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942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25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<sst xmlns="http://schemas.openxmlformats.org/spreadsheetml/2006/main" count="1158" uniqueCount="501">
  <si>
    <t>2022年部门预算公开表</t>
  </si>
  <si>
    <t>单位编码：</t>
  </si>
  <si>
    <t>300004</t>
  </si>
  <si>
    <t>单位名称：</t>
  </si>
  <si>
    <t>株洲市农业科学研究所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</si>
  <si>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</si>
  <si>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</si>
  <si>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</si>
  <si>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</si>
  <si>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</si>
  <si>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</si>
  <si>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</si>
  <si>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</si>
  <si>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</si>
  <si>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一般公共预算基本支出情况表（总表）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</si>
  <si>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</si>
  <si>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</si>
  <si>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</si>
  <si>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</si>
  <si>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</si>
  <si>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</si>
  <si>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</si>
  <si>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</si>
  <si>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</si>
  <si>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</si>
  <si>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</si>
  <si>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</si>
  <si>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</si>
  <si>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</si>
  <si>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单位：300004-株洲市农业科学研究所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</si>
  <si>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</si>
  <si>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</si>
  <si>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</si>
  <si>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</si>
  <si>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</si>
  <si>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</si>
  <si>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</si>
  <si>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</si>
  <si>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</si>
  <si>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</si>
  <si>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</si>
  <si>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</si>
  <si>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</si>
  <si>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</si>
  <si>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</si>
  <si>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</si>
  <si>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</si>
  <si>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</si>
  <si>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</si>
  <si>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</si>
  <si>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</si>
  <si>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</si>
  <si>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</si>
  <si>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</si>
  <si>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</si>
  <si>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</si>
  <si>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</si>
  <si>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</si>
  <si>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</si>
  <si>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</si>
  <si>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</si>
  <si>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</si>
  <si>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</si>
  <si>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</si>
  <si>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</si>
  <si>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</si>
  <si>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</si>
  <si>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</si>
  <si>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</si>
  <si>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</si>
  <si>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</si>
  <si>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</si>
  <si>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</si>
  <si>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</si>
  <si>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</si>
  <si>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</si>
  <si>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</si>
  <si>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</si>
  <si>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</si>
  <si>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</si>
  <si>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</si>
  <si>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</si>
  <si>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</si>
  <si>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</si>
  <si>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</si>
  <si>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</si>
  <si>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</si>
  <si>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</si>
  <si>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</si>
  <si>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</si>
  <si>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</si>
  <si>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</si>
  <si>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</si>
  <si>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</si>
  <si>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</si>
  <si>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</si>
  <si>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</si>
  <si>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</si>
  <si>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</si>
  <si>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</si>
  <si>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</si>
  <si>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</si>
  <si>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</si>
  <si>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</si>
  <si>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</si>
  <si>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</si>
  <si>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</si>
  <si>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</si>
  <si>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</si>
  <si>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</si>
  <si>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</si>
  <si>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</si>
  <si>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</si>
  <si>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</si>
  <si>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</si>
  <si>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</si>
  <si>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</si>
  <si>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</si>
  <si>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</si>
  <si>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</si>
  <si>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</si>
  <si>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</si>
  <si>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</si>
  <si>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</si>
  <si>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</si>
  <si>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</si>
  <si>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</si>
  <si>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</si>
  <si>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</si>
  <si>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</si>
  <si>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</si>
  <si>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</si>
  <si>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</si>
  <si>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</si>
  <si>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</si>
  <si>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</si>
  <si>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</si>
  <si>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</si>
  <si>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</si>
  <si>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</si>
  <si>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</si>
  <si>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</si>
  <si>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</si>
  <si>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</si>
  <si>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</si>
  <si>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</si>
  <si>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</si>
  <si>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</si>
  <si>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</si>
  <si>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</si>
  <si>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</si>
  <si>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300</t>
  </si>
  <si>
    <t>农业农村局</t>
  </si>
  <si>
    <t xml:space="preserve">  300004</t>
  </si>
  <si>
    <t xml:space="preserve">  株洲市农业科学研究所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</si>
  <si>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</si>
  <si>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</si>
  <si>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</si>
  <si>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</si>
  <si>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</si>
  <si>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</si>
  <si>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</si>
  <si>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</si>
  <si>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</si>
  <si>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</si>
  <si>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</si>
  <si>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</si>
  <si>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</si>
  <si>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</si>
  <si>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</si>
  <si>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</si>
  <si>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</si>
  <si>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</si>
  <si>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</si>
  <si>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</si>
  <si>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</si>
  <si>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</si>
  <si>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99</t>
  </si>
  <si>
    <t xml:space="preserve">    2101199</t>
  </si>
  <si>
    <t xml:space="preserve">    其他行政事业单位医疗支出</t>
  </si>
  <si>
    <t>213</t>
  </si>
  <si>
    <t>01</t>
  </si>
  <si>
    <t>06</t>
  </si>
  <si>
    <t xml:space="preserve">    2130106</t>
  </si>
  <si>
    <t xml:space="preserve">    科技转化与推广服务</t>
  </si>
  <si>
    <t xml:space="preserve">    2130199</t>
  </si>
  <si>
    <t xml:space="preserve">    其他农业农村支出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</si>
  <si>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</si>
  <si>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</si>
  <si>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</si>
  <si>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</si>
  <si>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</si>
  <si>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</si>
  <si>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</si>
  <si>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</si>
  <si>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</si>
  <si>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</si>
  <si>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</si>
  <si>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</si>
  <si>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</si>
  <si>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</si>
  <si>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</si>
  <si>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</si>
  <si>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</si>
  <si>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</si>
  <si>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</si>
  <si>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</si>
  <si>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300004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</si>
  <si>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</si>
  <si>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</si>
  <si>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</si>
  <si>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</si>
  <si>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</si>
  <si>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</si>
  <si>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</si>
  <si>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</si>
  <si>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</si>
  <si>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</si>
  <si>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</si>
  <si>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</si>
  <si>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</si>
  <si>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</si>
  <si>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</si>
  <si>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</si>
  <si>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</si>
  <si>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</si>
  <si>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</si>
  <si>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</si>
  <si>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</si>
  <si>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</si>
  <si>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</si>
  <si>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</si>
  <si>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</si>
  <si>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社会保障和就业</t>
  </si>
  <si>
    <t>行政事业单位养老</t>
  </si>
  <si>
    <t xml:space="preserve">     2080502</t>
  </si>
  <si>
    <t xml:space="preserve">     2080505</t>
  </si>
  <si>
    <t>卫生健康</t>
  </si>
  <si>
    <t>行政事业单位医疗</t>
  </si>
  <si>
    <t xml:space="preserve">     2101102</t>
  </si>
  <si>
    <t xml:space="preserve">     2101199</t>
  </si>
  <si>
    <t>农林水</t>
  </si>
  <si>
    <t>农业农村</t>
  </si>
  <si>
    <t xml:space="preserve">     2130106</t>
  </si>
  <si>
    <t xml:space="preserve">     2130199</t>
  </si>
  <si>
    <t>住房保障</t>
  </si>
  <si>
    <t>住房改革</t>
  </si>
  <si>
    <t xml:space="preserve">     2210201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</si>
  <si>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</si>
  <si>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</si>
  <si>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</si>
  <si>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</si>
  <si>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</si>
  <si>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</si>
  <si>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</si>
  <si>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</si>
  <si>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</si>
  <si>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</si>
  <si>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</si>
  <si>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</si>
  <si>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</si>
  <si>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</si>
  <si>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</si>
  <si>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</si>
  <si>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</si>
  <si>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</si>
  <si>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</si>
  <si>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</si>
  <si>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</si>
  <si>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</si>
  <si>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</si>
  <si>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</si>
  <si>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</si>
  <si>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</si>
  <si>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</si>
  <si>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</si>
  <si>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</si>
  <si>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</si>
  <si>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</si>
  <si>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</si>
  <si>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</si>
  <si>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</si>
  <si>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</si>
  <si>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</si>
  <si>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</si>
  <si>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</si>
  <si>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</si>
  <si>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</si>
  <si>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</si>
  <si>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</si>
  <si>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</si>
  <si>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</si>
  <si>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</si>
  <si>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</si>
  <si>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</si>
  <si>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</si>
  <si>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</si>
  <si>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</si>
  <si>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</si>
  <si>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</si>
  <si>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</si>
  <si>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</si>
  <si>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</si>
  <si>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</si>
  <si>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</si>
  <si>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</si>
  <si>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</si>
  <si>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</si>
  <si>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</si>
  <si>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</si>
  <si>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</si>
  <si>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</si>
  <si>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</si>
  <si>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</si>
  <si>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</si>
  <si>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</si>
  <si>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</si>
  <si>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</si>
  <si>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</si>
  <si>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</si>
  <si>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</si>
  <si>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</si>
  <si>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</si>
  <si>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</si>
  <si>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</si>
  <si>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</si>
  <si>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</si>
  <si>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</si>
  <si>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</si>
  <si>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</si>
  <si>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</si>
  <si>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</si>
  <si>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</si>
  <si>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</si>
  <si>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</si>
  <si>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</si>
  <si>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</si>
  <si>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</si>
  <si>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</si>
  <si>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300004</t>
  </si>
  <si>
    <t xml:space="preserve">   海南南繁科研育种基地建设项目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</si>
  <si>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</si>
  <si>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</si>
  <si>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</si>
  <si>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</si>
  <si>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</si>
  <si>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</si>
  <si>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</si>
  <si>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</si>
  <si>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</si>
  <si>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</si>
  <si>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</si>
  <si>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</si>
  <si>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</si>
  <si>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</si>
  <si>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</si>
  <si>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</si>
  <si>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</si>
  <si>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</si>
  <si>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</si>
  <si>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</si>
  <si>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</si>
  <si>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</si>
  <si>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</si>
  <si>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南繁育种基地专项经费</t>
  </si>
  <si>
    <t>财政拨款</t>
  </si>
  <si>
    <t>2022.1.1</t>
  </si>
  <si>
    <t>2022.12.31</t>
  </si>
  <si>
    <t>在海南三亚进行实验示范，不断进行水稻品种创新，提高农民效益</t>
  </si>
  <si>
    <t>筛选1个杂交组合参加省种子协会联合品比</t>
  </si>
  <si>
    <t>水稻种植面积</t>
  </si>
  <si>
    <t>24亩</t>
  </si>
  <si>
    <t>收回不育系、恢复系材料</t>
  </si>
  <si>
    <t>1200份</t>
  </si>
  <si>
    <t>南繁时间</t>
  </si>
  <si>
    <t>2022年12月底前</t>
  </si>
  <si>
    <t>差旅费、劳务费等</t>
  </si>
  <si>
    <t>20万元</t>
  </si>
  <si>
    <t>产品销售收入</t>
  </si>
  <si>
    <t>0</t>
  </si>
  <si>
    <t>加速培育适宜株洲市推广的水稻新品种</t>
  </si>
  <si>
    <t>不产生任何废气、废渣、废水，较当地农户大田生产除草剂和农药用量大大减少，保护了当地生态环境</t>
  </si>
  <si>
    <t>减少除草剂和农药用量</t>
  </si>
  <si>
    <t>农作物育种周期长，需持续进行。通过南繁保障农作物育种的延续性，加速了育种进程</t>
  </si>
  <si>
    <t>服务对象满意度</t>
  </si>
  <si>
    <t>90%</t>
  </si>
  <si>
    <t>种植不育系、恢复系加代材料</t>
  </si>
  <si>
    <t>1000份</t>
  </si>
  <si>
    <t>筛选杂交组合参加省种子协会联合品比</t>
  </si>
  <si>
    <t>1个</t>
  </si>
  <si>
    <t>杂交组合优势鉴定</t>
  </si>
  <si>
    <t>100份</t>
  </si>
  <si>
    <t>2022年部门整体支出绩效目标表</t>
  </si>
  <si>
    <t>部门名称</t>
  </si>
  <si>
    <t>300004-株洲市农业科学研究所</t>
  </si>
  <si>
    <t>年度预算申请（万元）</t>
  </si>
  <si>
    <t>资金总额：1358.05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</si>
  <si>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</si>
  <si>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</si>
  <si>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</si>
  <si>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</si>
  <si>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</si>
  <si>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</si>
  <si>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</si>
  <si>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</si>
  <si>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开展农业科学研究，促进科技发展、推广农业科研成果，开展优良新品种、先进栽培技术引进、试验、示范，负责水稻、蔬菜、名优花卉和小水果新品种选育、新技术推广应用。</t>
  </si>
  <si>
    <t>年度重点工作计划</t>
  </si>
  <si>
    <t>事项1</t>
  </si>
  <si>
    <t>全所98人，58人在编在岗，6人长期聘用人员，34人退休，保障全所机构正常运转，保障全所的人员经费和运转经费开支，完成日常工作任务和目标。</t>
  </si>
  <si>
    <t>事项2</t>
  </si>
  <si>
    <t>水稻海南南繁育种，省水稻产业技术体系湘东试验站建设</t>
  </si>
  <si>
    <t>事项3</t>
  </si>
  <si>
    <t>培育观赏百合及食用新品种，加快新品种的生产周期及栽培技术的更新，进行百合轮作障碍研究。</t>
  </si>
  <si>
    <t>事项4</t>
  </si>
  <si>
    <t>炎陵黄桃避雨栽培技术研究与示范；黄桃“三减”栽培技术集成与示范；猕猴桃绿色壮果技术试验示范；合作完成桑树重金属污染耕地修复治理观测点工作；株洲野生茶资源调查与收集；果酒加工技术研究与推广。</t>
  </si>
  <si>
    <t>事项5</t>
  </si>
  <si>
    <t>丝瓜优质种质资源创制与白冠1号丝瓜示范推广</t>
  </si>
  <si>
    <t>年度绩效指标</t>
  </si>
  <si>
    <t>一级指标</t>
  </si>
  <si>
    <t>二级指标</t>
  </si>
  <si>
    <t>三级指标</t>
  </si>
  <si>
    <t>指标值及单位</t>
  </si>
  <si>
    <t>产出指标</t>
  </si>
  <si>
    <t>芦淞区燎原水稻科研基地、海南三亚南繁育种加代工作</t>
  </si>
  <si>
    <t>55亩</t>
  </si>
  <si>
    <t>展示水稻新品种</t>
  </si>
  <si>
    <t>60个</t>
  </si>
  <si>
    <t>高效优质稻栽培技术示范</t>
  </si>
  <si>
    <t>500亩</t>
  </si>
  <si>
    <t>双季稻全程机械化关键技术示范</t>
  </si>
  <si>
    <t>镉低积累水稻品种筛选试验及示范</t>
  </si>
  <si>
    <t>30亩</t>
  </si>
  <si>
    <t>新品种食用百合新品种</t>
  </si>
  <si>
    <t>5亩</t>
  </si>
  <si>
    <t>种植新品种百合原原种材料</t>
  </si>
  <si>
    <t>980份</t>
  </si>
  <si>
    <t>观赏百合新品种登录</t>
  </si>
  <si>
    <t>1-2个</t>
  </si>
  <si>
    <t>回收观赏百合新品种商品种球</t>
  </si>
  <si>
    <t>6000个</t>
  </si>
  <si>
    <t>回收食用百合新品种种球</t>
  </si>
  <si>
    <t>2000个</t>
  </si>
  <si>
    <t>黄桃“三减”栽培技术集成与示范</t>
  </si>
  <si>
    <t>100亩</t>
  </si>
  <si>
    <t>炎陵黄桃避雨栽培技术研究与示范</t>
  </si>
  <si>
    <t>20亩</t>
  </si>
  <si>
    <t>猕猴桃绿色壮果技术试验示范</t>
  </si>
  <si>
    <t>50亩</t>
  </si>
  <si>
    <t>株洲野生茶资源调查与收集</t>
  </si>
  <si>
    <t>10份</t>
  </si>
  <si>
    <t>科技下乡服务“三农”</t>
  </si>
  <si>
    <t>200人次</t>
  </si>
  <si>
    <t>丝瓜优质资源创制</t>
  </si>
  <si>
    <t>10亩</t>
  </si>
  <si>
    <t>选育直筒型白丝瓜株系</t>
  </si>
  <si>
    <t>3个</t>
  </si>
  <si>
    <t>白冠丝瓜在示范推广</t>
  </si>
  <si>
    <t>200亩</t>
  </si>
  <si>
    <t>白冠丝瓜种子繁育</t>
  </si>
  <si>
    <t>100公斤</t>
  </si>
  <si>
    <t>选育优质绿冠系列株系</t>
  </si>
  <si>
    <t>5个</t>
  </si>
  <si>
    <t>水稻南繁育种收回不育系、恢复系材料</t>
  </si>
  <si>
    <t>筛选适宜湘东地区推广的水稻品种</t>
  </si>
  <si>
    <t>高效优质稻栽培技术示范亩节本增效</t>
  </si>
  <si>
    <t>50元</t>
  </si>
  <si>
    <t>双季稻全程机械化关键技术示范亩节本增效</t>
  </si>
  <si>
    <t>筛选出镉低积累品种</t>
  </si>
  <si>
    <t>≧1个</t>
  </si>
  <si>
    <t>增加黄桃、猕猴桃优果率</t>
  </si>
  <si>
    <t>筛选优质野生茶资源</t>
  </si>
  <si>
    <t>2份</t>
  </si>
  <si>
    <t>申请黄桃加工方面专利</t>
  </si>
  <si>
    <t>1项</t>
  </si>
  <si>
    <t>白丝瓜株系选育</t>
  </si>
  <si>
    <t>15个</t>
  </si>
  <si>
    <t>2022年</t>
  </si>
  <si>
    <t>12月底前完成</t>
  </si>
  <si>
    <t>试验示范、材料、设备、差旅、劳务、管理等费用</t>
  </si>
  <si>
    <t>240万元</t>
  </si>
  <si>
    <t>效益指标</t>
  </si>
  <si>
    <t>黄桃“三减”栽培技术集成与示范增加农民收入</t>
  </si>
  <si>
    <t>800元/亩</t>
  </si>
  <si>
    <t>双季稻全程机械化关键技术示范增加农民收入</t>
  </si>
  <si>
    <t>50元/亩</t>
  </si>
  <si>
    <t>高效优质稻栽培技术示范增加农民收入</t>
  </si>
  <si>
    <t>果酒加工技术推广提高黄桃种植附加值</t>
  </si>
  <si>
    <t>100万元</t>
  </si>
  <si>
    <t>丝瓜新品种示范增加农民收入</t>
  </si>
  <si>
    <t>2000元/亩</t>
  </si>
  <si>
    <t>农作物新品种、新技术、新工艺推广</t>
  </si>
  <si>
    <t>加速</t>
  </si>
  <si>
    <t>农作物生产重金属含量达标</t>
  </si>
  <si>
    <t>国家标准</t>
  </si>
  <si>
    <t>减少农药用量</t>
  </si>
  <si>
    <t>15%-20%</t>
  </si>
  <si>
    <t>提高农业科技贡献率</t>
  </si>
  <si>
    <t>0.5%-1%</t>
  </si>
  <si>
    <t>社会公众及服务对象满意度指标</t>
  </si>
  <si>
    <t>服务农民、农民合作社、农业企业满意度</t>
  </si>
  <si>
    <t>≧90%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</si>
</sst>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"/>
  </numFmts>
  <fonts count="40">
    <font>
      <sz val="11"/>
      <color indexed="8"/>
      <name val="宋体"/>
      <charset val="1"/>
      <scheme val="minor"/>
    </font>
    <font>
      <sz val="11"/>
      <color indexed="8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color rgb="FF000000"/>
      <name val="SimSun"/>
      <charset val="134"/>
    </font>
    <font>
      <sz val="10"/>
      <color theme="1"/>
      <name val="SimSun"/>
      <charset val="134"/>
    </font>
    <font>
      <b/>
      <sz val="11"/>
      <color indexed="8"/>
      <name val="SimSun"/>
      <charset val="134"/>
    </font>
    <font>
      <b/>
      <sz val="19"/>
      <color indexed="8"/>
      <name val="SimSun"/>
      <charset val="134"/>
    </font>
    <font>
      <b/>
      <sz val="10"/>
      <color indexed="8"/>
      <name val="SimSun"/>
      <charset val="134"/>
    </font>
    <font>
      <sz val="10"/>
      <color indexed="8"/>
      <name val="SimSun"/>
      <charset val="134"/>
    </font>
    <font>
      <sz val="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2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7" applyNumberFormat="0" applyAlignment="0" applyProtection="0">
      <alignment vertical="center"/>
    </xf>
    <xf numFmtId="0" fontId="27" fillId="5" borderId="28" applyNumberFormat="0" applyAlignment="0" applyProtection="0">
      <alignment vertical="center"/>
    </xf>
    <xf numFmtId="0" fontId="28" fillId="5" borderId="27" applyNumberFormat="0" applyAlignment="0" applyProtection="0">
      <alignment vertical="center"/>
    </xf>
    <xf numFmtId="0" fontId="29" fillId="6" borderId="29" applyNumberFormat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/>
    <xf numFmtId="0" fontId="38" fillId="0" borderId="0"/>
    <xf numFmtId="0" fontId="17" fillId="0" borderId="0">
      <alignment vertical="center"/>
    </xf>
    <xf numFmtId="0" fontId="37" fillId="0" borderId="0"/>
    <xf numFmtId="0" fontId="17" fillId="0" borderId="0">
      <alignment vertical="center"/>
    </xf>
    <xf numFmtId="0" fontId="17" fillId="0" borderId="0">
      <alignment vertical="center"/>
    </xf>
    <xf numFmtId="0" fontId="39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7" fillId="0" borderId="0"/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8" applyFont="1" applyAlignment="1">
      <alignment horizontal="center" vertical="center" wrapText="1"/>
    </xf>
    <xf numFmtId="0" fontId="3" fillId="0" borderId="1" xfId="58" applyFont="1" applyBorder="1" applyAlignment="1">
      <alignment horizontal="center" vertical="center" wrapText="1"/>
    </xf>
    <xf numFmtId="49" fontId="3" fillId="0" borderId="1" xfId="58" applyNumberFormat="1" applyFont="1" applyBorder="1" applyAlignment="1">
      <alignment horizontal="left" vertical="center" wrapText="1"/>
    </xf>
    <xf numFmtId="0" fontId="3" fillId="0" borderId="1" xfId="57" applyFont="1" applyBorder="1" applyAlignment="1">
      <alignment horizontal="center" vertical="center" wrapText="1"/>
    </xf>
    <xf numFmtId="0" fontId="3" fillId="0" borderId="1" xfId="52" applyFont="1" applyBorder="1" applyAlignment="1">
      <alignment horizontal="left" vertical="center"/>
    </xf>
    <xf numFmtId="0" fontId="3" fillId="0" borderId="1" xfId="58" applyFont="1" applyBorder="1" applyAlignment="1">
      <alignment horizontal="left" vertical="center" wrapText="1"/>
    </xf>
    <xf numFmtId="0" fontId="3" fillId="0" borderId="1" xfId="57" applyFont="1" applyBorder="1" applyAlignment="1">
      <alignment horizontal="center" vertical="center"/>
    </xf>
    <xf numFmtId="0" fontId="3" fillId="0" borderId="1" xfId="58" applyFont="1" applyBorder="1" applyAlignment="1">
      <alignment vertical="center" wrapText="1"/>
    </xf>
    <xf numFmtId="0" fontId="3" fillId="0" borderId="1" xfId="57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 wrapText="1"/>
    </xf>
    <xf numFmtId="0" fontId="3" fillId="0" borderId="1" xfId="50" applyFont="1" applyBorder="1" applyAlignment="1">
      <alignment horizontal="center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/>
    </xf>
    <xf numFmtId="49" fontId="3" fillId="0" borderId="1" xfId="51" applyNumberFormat="1" applyFont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9" fontId="3" fillId="0" borderId="1" xfId="58" applyNumberFormat="1" applyFont="1" applyBorder="1" applyAlignment="1">
      <alignment horizontal="center" vertical="center" wrapText="1"/>
    </xf>
    <xf numFmtId="57" fontId="3" fillId="0" borderId="1" xfId="50" applyNumberFormat="1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9" fontId="3" fillId="0" borderId="1" xfId="5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56" applyFont="1" applyAlignment="1">
      <alignment horizontal="center" vertical="center"/>
    </xf>
    <xf numFmtId="0" fontId="8" fillId="0" borderId="0" xfId="56" applyFont="1">
      <alignment vertical="center"/>
    </xf>
    <xf numFmtId="0" fontId="8" fillId="0" borderId="0" xfId="56" applyFont="1" applyAlignment="1">
      <alignment horizontal="center" vertical="center"/>
    </xf>
    <xf numFmtId="0" fontId="8" fillId="0" borderId="1" xfId="56" applyFont="1" applyBorder="1" applyAlignment="1">
      <alignment horizontal="center" vertical="center"/>
    </xf>
    <xf numFmtId="0" fontId="8" fillId="0" borderId="2" xfId="56" applyFont="1" applyBorder="1" applyAlignment="1">
      <alignment horizontal="center" vertical="center"/>
    </xf>
    <xf numFmtId="0" fontId="8" fillId="0" borderId="3" xfId="56" applyFont="1" applyBorder="1" applyAlignment="1">
      <alignment horizontal="center" vertical="center"/>
    </xf>
    <xf numFmtId="0" fontId="8" fillId="0" borderId="4" xfId="56" applyFont="1" applyBorder="1" applyAlignment="1">
      <alignment horizontal="center" vertical="center" wrapText="1"/>
    </xf>
    <xf numFmtId="0" fontId="8" fillId="0" borderId="3" xfId="56" applyFont="1" applyBorder="1" applyAlignment="1">
      <alignment horizontal="center" vertical="center" wrapText="1"/>
    </xf>
    <xf numFmtId="0" fontId="8" fillId="0" borderId="5" xfId="56" applyFont="1" applyBorder="1" applyAlignment="1">
      <alignment horizontal="center" vertical="center"/>
    </xf>
    <xf numFmtId="0" fontId="8" fillId="0" borderId="6" xfId="56" applyFont="1" applyBorder="1" applyAlignment="1">
      <alignment horizontal="center" vertical="center"/>
    </xf>
    <xf numFmtId="0" fontId="8" fillId="0" borderId="7" xfId="56" applyFont="1" applyBorder="1" applyAlignment="1">
      <alignment horizontal="center" vertical="center" wrapText="1"/>
    </xf>
    <xf numFmtId="0" fontId="8" fillId="0" borderId="6" xfId="56" applyFont="1" applyBorder="1" applyAlignment="1">
      <alignment horizontal="center" vertical="center" wrapText="1"/>
    </xf>
    <xf numFmtId="0" fontId="8" fillId="0" borderId="8" xfId="56" applyFont="1" applyBorder="1" applyAlignment="1">
      <alignment horizontal="center" vertical="center"/>
    </xf>
    <xf numFmtId="0" fontId="8" fillId="0" borderId="1" xfId="56" applyFont="1" applyBorder="1" applyAlignment="1">
      <alignment horizontal="center" vertical="center" wrapText="1"/>
    </xf>
    <xf numFmtId="0" fontId="8" fillId="0" borderId="9" xfId="56" applyFont="1" applyBorder="1" applyAlignment="1">
      <alignment horizontal="center" vertical="center"/>
    </xf>
    <xf numFmtId="0" fontId="8" fillId="0" borderId="1" xfId="56" applyFont="1" applyBorder="1">
      <alignment vertical="center"/>
    </xf>
    <xf numFmtId="0" fontId="8" fillId="0" borderId="1" xfId="56" applyFont="1" applyBorder="1" applyAlignment="1">
      <alignment vertical="center" wrapText="1"/>
    </xf>
    <xf numFmtId="49" fontId="8" fillId="0" borderId="10" xfId="56" applyNumberFormat="1" applyFont="1" applyBorder="1" applyAlignment="1">
      <alignment vertical="center" wrapText="1"/>
    </xf>
    <xf numFmtId="176" fontId="8" fillId="0" borderId="10" xfId="56" applyNumberFormat="1" applyFont="1" applyBorder="1" applyAlignment="1">
      <alignment horizontal="center" vertical="center" wrapText="1"/>
    </xf>
    <xf numFmtId="176" fontId="8" fillId="0" borderId="10" xfId="56" applyNumberFormat="1" applyFont="1" applyBorder="1" applyAlignment="1">
      <alignment vertical="center" wrapText="1"/>
    </xf>
    <xf numFmtId="49" fontId="8" fillId="0" borderId="11" xfId="56" applyNumberFormat="1" applyFont="1" applyBorder="1" applyAlignment="1">
      <alignment vertical="center" wrapText="1"/>
    </xf>
    <xf numFmtId="49" fontId="8" fillId="0" borderId="12" xfId="56" applyNumberFormat="1" applyFont="1" applyBorder="1" applyAlignment="1">
      <alignment vertical="center" wrapText="1"/>
    </xf>
    <xf numFmtId="49" fontId="9" fillId="0" borderId="1" xfId="56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9" fillId="0" borderId="1" xfId="56" applyNumberFormat="1" applyFont="1" applyBorder="1" applyAlignment="1">
      <alignment horizontal="center" vertical="center" wrapText="1"/>
    </xf>
    <xf numFmtId="49" fontId="9" fillId="0" borderId="13" xfId="56" applyNumberFormat="1" applyFont="1" applyBorder="1" applyAlignment="1">
      <alignment vertical="center" wrapText="1"/>
    </xf>
    <xf numFmtId="49" fontId="9" fillId="0" borderId="12" xfId="56" applyNumberFormat="1" applyFont="1" applyBorder="1" applyAlignment="1">
      <alignment vertical="center" wrapText="1"/>
    </xf>
    <xf numFmtId="176" fontId="9" fillId="0" borderId="12" xfId="56" applyNumberFormat="1" applyFont="1" applyBorder="1" applyAlignment="1">
      <alignment vertical="center" wrapText="1"/>
    </xf>
    <xf numFmtId="49" fontId="9" fillId="0" borderId="14" xfId="56" applyNumberFormat="1" applyFont="1" applyBorder="1" applyAlignment="1">
      <alignment vertical="center" wrapText="1"/>
    </xf>
    <xf numFmtId="0" fontId="8" fillId="0" borderId="15" xfId="56" applyFont="1" applyBorder="1" applyAlignment="1">
      <alignment horizontal="center" vertical="center"/>
    </xf>
    <xf numFmtId="0" fontId="8" fillId="0" borderId="4" xfId="56" applyFont="1" applyBorder="1" applyAlignment="1">
      <alignment horizontal="center" vertical="center"/>
    </xf>
    <xf numFmtId="0" fontId="8" fillId="0" borderId="7" xfId="56" applyFont="1" applyBorder="1" applyAlignment="1">
      <alignment horizontal="center" vertical="center"/>
    </xf>
    <xf numFmtId="49" fontId="8" fillId="0" borderId="14" xfId="56" applyNumberFormat="1" applyFont="1" applyBorder="1" applyAlignment="1">
      <alignment vertical="center" wrapText="1"/>
    </xf>
    <xf numFmtId="49" fontId="8" fillId="0" borderId="16" xfId="56" applyNumberFormat="1" applyFont="1" applyBorder="1" applyAlignment="1">
      <alignment vertical="center" wrapText="1"/>
    </xf>
    <xf numFmtId="49" fontId="8" fillId="0" borderId="1" xfId="56" applyNumberFormat="1" applyFont="1" applyBorder="1" applyAlignment="1">
      <alignment vertical="center" wrapText="1"/>
    </xf>
    <xf numFmtId="57" fontId="3" fillId="0" borderId="1" xfId="50" applyNumberFormat="1" applyFont="1" applyBorder="1" applyAlignment="1">
      <alignment vertical="center" wrapText="1"/>
    </xf>
    <xf numFmtId="49" fontId="9" fillId="0" borderId="16" xfId="56" applyNumberFormat="1" applyFont="1" applyBorder="1" applyAlignment="1">
      <alignment vertical="center" wrapText="1"/>
    </xf>
    <xf numFmtId="49" fontId="9" fillId="0" borderId="1" xfId="56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7" xfId="0" applyFont="1" applyBorder="1" applyAlignment="1">
      <alignment vertical="center" wrapText="1"/>
    </xf>
    <xf numFmtId="177" fontId="12" fillId="0" borderId="17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0" fontId="12" fillId="0" borderId="17" xfId="0" applyFont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4" fontId="10" fillId="0" borderId="17" xfId="0" applyNumberFormat="1" applyFont="1" applyBorder="1" applyAlignment="1">
      <alignment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0" fillId="0" borderId="17" xfId="0" applyFont="1" applyBorder="1" applyAlignment="1">
      <alignment vertical="center" wrapText="1"/>
    </xf>
    <xf numFmtId="0" fontId="12" fillId="2" borderId="17" xfId="0" applyFont="1" applyFill="1" applyBorder="1" applyAlignment="1">
      <alignment horizontal="left" vertical="center" wrapText="1"/>
    </xf>
    <xf numFmtId="4" fontId="10" fillId="0" borderId="17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vertical="center" wrapText="1"/>
    </xf>
    <xf numFmtId="4" fontId="10" fillId="2" borderId="17" xfId="0" applyNumberFormat="1" applyFont="1" applyFill="1" applyBorder="1" applyAlignment="1">
      <alignment vertical="center" wrapText="1"/>
    </xf>
    <xf numFmtId="4" fontId="12" fillId="0" borderId="1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177" fontId="12" fillId="0" borderId="17" xfId="0" applyNumberFormat="1" applyFont="1" applyBorder="1" applyAlignment="1">
      <alignment horizontal="right" vertical="center" wrapText="1"/>
    </xf>
    <xf numFmtId="177" fontId="10" fillId="0" borderId="17" xfId="0" applyNumberFormat="1" applyFont="1" applyBorder="1" applyAlignment="1">
      <alignment horizontal="right" vertical="center" wrapText="1"/>
    </xf>
    <xf numFmtId="0" fontId="10" fillId="0" borderId="17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23" xfId="0" applyNumberFormat="1" applyFont="1" applyBorder="1" applyAlignment="1">
      <alignment vertical="center" wrapText="1"/>
    </xf>
    <xf numFmtId="4" fontId="12" fillId="2" borderId="17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3" fillId="0" borderId="1" xfId="58" applyFont="1" applyBorder="1" applyAlignment="1" quotePrefix="1">
      <alignment horizontal="left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2 2" xfId="51"/>
    <cellStyle name="常规 3" xfId="52"/>
    <cellStyle name="常规 3 2" xfId="53"/>
    <cellStyle name="常规 4" xfId="54"/>
    <cellStyle name="常规 5" xfId="55"/>
    <cellStyle name="常规_71C51E4CC0F946D28F2ADAAF265FCF2B" xfId="56"/>
    <cellStyle name="常规_项目-新_1" xfId="57"/>
    <cellStyle name="常规_专项资金预算绩效目标申报表" xfId="58"/>
    <cellStyle name="货币 2" xfId="59"/>
    <cellStyle name="货币[0] 2" xfId="60"/>
    <cellStyle name="千位分隔[0] 2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E3" sqref="E3"/>
    </sheetView>
  </sheetViews>
  <sheetFormatPr defaultColWidth="10" defaultRowHeight="14.4" outlineLevelRow="5"/>
  <cols>
    <col min="1" max="1" width="3.62962962962963" customWidth="1"/>
    <col min="2" max="2" width="3.72222222222222" customWidth="1"/>
    <col min="3" max="3" width="4.62962962962963" customWidth="1"/>
    <col min="4" max="4" width="15.7222222222222" customWidth="1"/>
    <col min="5" max="10" width="9.72222222222222" customWidth="1"/>
  </cols>
  <sheetData>
    <row r="1" ht="38.9" customHeight="1" spans="1:1">
      <c r="A1" s="60"/>
    </row>
    <row r="2" ht="73.4" customHeight="1" spans="1:9">
      <c r="A2" s="107" t="s">
        <v>0</v>
      </c>
      <c r="B2" s="107"/>
      <c r="C2" s="107"/>
      <c r="D2" s="107"/>
      <c r="E2" s="107"/>
      <c r="F2" s="107"/>
      <c r="G2" s="107"/>
      <c r="H2" s="107"/>
      <c r="I2" s="107"/>
    </row>
    <row r="3" ht="23.25" customHeight="1" spans="1:9">
      <c r="A3" s="77"/>
      <c r="B3" s="77"/>
      <c r="C3" s="77"/>
      <c r="D3" s="77"/>
      <c r="E3" s="77"/>
      <c r="F3" s="77"/>
      <c r="G3" s="77"/>
      <c r="H3" s="77"/>
      <c r="I3" s="77"/>
    </row>
    <row r="4" ht="21.65" customHeight="1" spans="1:9">
      <c r="A4" s="77"/>
      <c r="B4" s="77"/>
      <c r="C4" s="77"/>
      <c r="D4" s="77"/>
      <c r="E4" s="77"/>
      <c r="F4" s="77"/>
      <c r="G4" s="77"/>
      <c r="H4" s="77"/>
      <c r="I4" s="77"/>
    </row>
    <row r="5" ht="43.15" customHeight="1" spans="1:9">
      <c r="A5" s="108"/>
      <c r="B5" s="109"/>
      <c r="C5" s="60"/>
      <c r="D5" s="108" t="s">
        <v>1</v>
      </c>
      <c r="E5" s="109" t="s">
        <v>2</v>
      </c>
      <c r="F5" s="109"/>
      <c r="G5" s="109"/>
      <c r="H5" s="109"/>
      <c r="I5" s="60"/>
    </row>
    <row r="6" ht="54.4" customHeight="1" spans="1:9">
      <c r="A6" s="108"/>
      <c r="B6" s="109"/>
      <c r="C6" s="60"/>
      <c r="D6" s="108" t="s">
        <v>3</v>
      </c>
      <c r="E6" s="109" t="s">
        <v>4</v>
      </c>
      <c r="F6" s="109"/>
      <c r="G6" s="109"/>
      <c r="H6" s="109"/>
      <c r="I6" s="60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opLeftCell="A7" workbookViewId="0">
      <selection activeCell="A2" sqref="A2:J2"/>
    </sheetView>
  </sheetViews>
  <sheetFormatPr defaultColWidth="10" defaultRowHeight="14.4"/>
  <cols>
    <col min="1" max="1" width="6.4537037037037" customWidth="1"/>
    <col min="2" max="2" width="5.90740740740741" customWidth="1"/>
    <col min="3" max="3" width="7.90740740740741" customWidth="1"/>
    <col min="4" max="4" width="12.9074074074074" customWidth="1"/>
    <col min="5" max="6" width="16.3611111111111" customWidth="1"/>
    <col min="7" max="7" width="11.4537037037037" customWidth="1"/>
    <col min="8" max="8" width="16.0925925925926" customWidth="1"/>
    <col min="9" max="10" width="16.3611111111111" customWidth="1"/>
    <col min="11" max="11" width="9.72222222222222" customWidth="1"/>
  </cols>
  <sheetData>
    <row r="1" customFormat="1" ht="16.4" customHeight="1" spans="1:4">
      <c r="A1" s="60"/>
      <c r="B1"/>
      <c r="C1"/>
      <c r="D1" s="60"/>
    </row>
    <row r="2" customFormat="1" ht="43.15" customHeight="1" spans="1:10">
      <c r="A2" s="61" t="s">
        <v>14</v>
      </c>
      <c r="B2" s="61"/>
      <c r="C2" s="61"/>
      <c r="D2" s="61"/>
      <c r="E2" s="61"/>
      <c r="F2" s="61"/>
      <c r="G2" s="61"/>
      <c r="H2" s="61"/>
      <c r="I2" s="61"/>
      <c r="J2" s="61"/>
    </row>
    <row r="3" customFormat="1" ht="24.25" customHeight="1" spans="1:10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</row>
    <row r="4" customFormat="1" ht="18.25" customHeight="1" spans="10:13">
      <c r="J4" s="87" t="s">
        <v>30</v>
      </c>
      <c r="K4" s="88"/>
      <c r="L4" s="88"/>
      <c r="M4" s="89"/>
    </row>
    <row r="5" customFormat="1" ht="25" customHeight="1" spans="1:10">
      <c r="A5" s="63" t="s">
        <v>155</v>
      </c>
      <c r="B5" s="63"/>
      <c r="C5" s="63"/>
      <c r="D5" s="63" t="s">
        <v>156</v>
      </c>
      <c r="E5" s="63" t="s">
        <v>157</v>
      </c>
      <c r="F5" s="63" t="s">
        <v>133</v>
      </c>
      <c r="G5" s="64" t="s">
        <v>158</v>
      </c>
      <c r="H5" s="65"/>
      <c r="I5" s="65"/>
      <c r="J5" s="90"/>
    </row>
    <row r="6" customFormat="1" ht="25.9" customHeight="1" spans="1:10">
      <c r="A6" s="63"/>
      <c r="B6" s="63"/>
      <c r="C6" s="63"/>
      <c r="D6" s="63"/>
      <c r="E6" s="63"/>
      <c r="F6" s="63"/>
      <c r="G6" s="63" t="s">
        <v>135</v>
      </c>
      <c r="H6" s="63" t="s">
        <v>229</v>
      </c>
      <c r="I6" s="63"/>
      <c r="J6" s="63" t="s">
        <v>230</v>
      </c>
    </row>
    <row r="7" customFormat="1" ht="39.65" customHeight="1" spans="1:10">
      <c r="A7" s="63" t="s">
        <v>163</v>
      </c>
      <c r="B7" s="63" t="s">
        <v>164</v>
      </c>
      <c r="C7" s="63" t="s">
        <v>165</v>
      </c>
      <c r="D7" s="63"/>
      <c r="E7" s="63"/>
      <c r="F7" s="63"/>
      <c r="G7" s="63"/>
      <c r="H7" s="63" t="s">
        <v>209</v>
      </c>
      <c r="I7" s="63" t="s">
        <v>201</v>
      </c>
      <c r="J7" s="63"/>
    </row>
    <row r="8" customFormat="1" ht="23.25" customHeight="1" spans="1:10">
      <c r="A8" s="74"/>
      <c r="B8" s="74"/>
      <c r="C8" s="74"/>
      <c r="D8" s="66"/>
      <c r="E8" s="66" t="s">
        <v>133</v>
      </c>
      <c r="F8" s="68">
        <v>1338.046538</v>
      </c>
      <c r="G8" s="68">
        <v>1338.046538</v>
      </c>
      <c r="H8" s="68">
        <v>982.855894</v>
      </c>
      <c r="I8" s="68">
        <v>89.000724</v>
      </c>
      <c r="J8" s="68">
        <v>266.18992</v>
      </c>
    </row>
    <row r="9" customFormat="1" ht="26.15" customHeight="1" spans="1:10">
      <c r="A9" s="74"/>
      <c r="B9" s="74"/>
      <c r="C9" s="74"/>
      <c r="D9" s="69" t="s">
        <v>151</v>
      </c>
      <c r="E9" s="69" t="s">
        <v>152</v>
      </c>
      <c r="F9" s="68">
        <v>1338.046538</v>
      </c>
      <c r="G9" s="68">
        <v>1338.046538</v>
      </c>
      <c r="H9" s="68">
        <v>982.855894</v>
      </c>
      <c r="I9" s="68">
        <v>89.000724</v>
      </c>
      <c r="J9" s="68">
        <v>266.18992</v>
      </c>
    </row>
    <row r="10" customFormat="1" ht="26.15" customHeight="1" spans="1:10">
      <c r="A10" s="74"/>
      <c r="B10" s="74"/>
      <c r="C10" s="74"/>
      <c r="D10" s="75" t="s">
        <v>153</v>
      </c>
      <c r="E10" s="75" t="s">
        <v>154</v>
      </c>
      <c r="F10" s="68">
        <v>1338.046538</v>
      </c>
      <c r="G10" s="68">
        <v>1338.046538</v>
      </c>
      <c r="H10" s="68">
        <v>982.855894</v>
      </c>
      <c r="I10" s="68">
        <v>89.000724</v>
      </c>
      <c r="J10" s="68">
        <v>266.18992</v>
      </c>
    </row>
    <row r="11" customFormat="1" ht="26.15" customHeight="1" spans="1:10">
      <c r="A11" s="79" t="s">
        <v>166</v>
      </c>
      <c r="B11" s="74"/>
      <c r="C11" s="74"/>
      <c r="D11" s="86">
        <v>208</v>
      </c>
      <c r="E11" s="86" t="s">
        <v>233</v>
      </c>
      <c r="F11" s="71">
        <v>172.561908</v>
      </c>
      <c r="G11" s="71">
        <v>172.561908</v>
      </c>
      <c r="H11" s="71">
        <v>84.105184</v>
      </c>
      <c r="I11" s="71">
        <v>88.456724</v>
      </c>
      <c r="J11" s="71"/>
    </row>
    <row r="12" customFormat="1" ht="26.15" customHeight="1" spans="1:10">
      <c r="A12" s="79" t="s">
        <v>166</v>
      </c>
      <c r="B12" s="79" t="s">
        <v>167</v>
      </c>
      <c r="C12" s="74"/>
      <c r="D12" s="86">
        <v>20805</v>
      </c>
      <c r="E12" s="86" t="s">
        <v>234</v>
      </c>
      <c r="F12" s="71">
        <f t="shared" ref="F12:I12" si="0">F13+F14</f>
        <v>172.561908</v>
      </c>
      <c r="G12" s="71">
        <f t="shared" si="0"/>
        <v>172.561908</v>
      </c>
      <c r="H12" s="71">
        <f t="shared" si="0"/>
        <v>84.105184</v>
      </c>
      <c r="I12" s="71">
        <f t="shared" si="0"/>
        <v>88.456724</v>
      </c>
      <c r="J12" s="71"/>
    </row>
    <row r="13" customFormat="1" ht="30.25" customHeight="1" spans="1:10">
      <c r="A13" s="79" t="s">
        <v>166</v>
      </c>
      <c r="B13" s="79" t="s">
        <v>167</v>
      </c>
      <c r="C13" s="79" t="s">
        <v>168</v>
      </c>
      <c r="D13" s="70" t="s">
        <v>235</v>
      </c>
      <c r="E13" s="74" t="s">
        <v>170</v>
      </c>
      <c r="F13" s="71">
        <v>88.456724</v>
      </c>
      <c r="G13" s="71">
        <v>88.456724</v>
      </c>
      <c r="H13" s="76"/>
      <c r="I13" s="76">
        <v>88.456724</v>
      </c>
      <c r="J13" s="76"/>
    </row>
    <row r="14" customFormat="1" ht="30.25" customHeight="1" spans="1:10">
      <c r="A14" s="79" t="s">
        <v>166</v>
      </c>
      <c r="B14" s="79" t="s">
        <v>167</v>
      </c>
      <c r="C14" s="79" t="s">
        <v>167</v>
      </c>
      <c r="D14" s="70" t="s">
        <v>236</v>
      </c>
      <c r="E14" s="74" t="s">
        <v>172</v>
      </c>
      <c r="F14" s="71">
        <v>84.105184</v>
      </c>
      <c r="G14" s="71">
        <v>84.105184</v>
      </c>
      <c r="H14" s="76">
        <v>84.105184</v>
      </c>
      <c r="I14" s="76"/>
      <c r="J14" s="76"/>
    </row>
    <row r="15" customFormat="1" ht="30.25" customHeight="1" spans="1:10">
      <c r="A15" s="79" t="s">
        <v>173</v>
      </c>
      <c r="B15" s="79"/>
      <c r="C15" s="79"/>
      <c r="D15" s="79" t="s">
        <v>173</v>
      </c>
      <c r="E15" s="86" t="s">
        <v>237</v>
      </c>
      <c r="F15" s="71">
        <v>47.141554</v>
      </c>
      <c r="G15" s="71">
        <v>47.141554</v>
      </c>
      <c r="H15" s="76">
        <v>46.597554</v>
      </c>
      <c r="I15" s="76">
        <v>0.544</v>
      </c>
      <c r="J15" s="76"/>
    </row>
    <row r="16" customFormat="1" ht="30.25" customHeight="1" spans="1:10">
      <c r="A16" s="79" t="s">
        <v>173</v>
      </c>
      <c r="B16" s="79" t="s">
        <v>174</v>
      </c>
      <c r="C16" s="79"/>
      <c r="D16" s="79">
        <v>21011</v>
      </c>
      <c r="E16" s="86" t="s">
        <v>238</v>
      </c>
      <c r="F16" s="71">
        <f t="shared" ref="F16:I16" si="1">F17+F18</f>
        <v>47.141554</v>
      </c>
      <c r="G16" s="71">
        <f t="shared" si="1"/>
        <v>47.141554</v>
      </c>
      <c r="H16" s="71">
        <f t="shared" si="1"/>
        <v>46.597554</v>
      </c>
      <c r="I16" s="71">
        <f t="shared" si="1"/>
        <v>0.544</v>
      </c>
      <c r="J16" s="71"/>
    </row>
    <row r="17" customFormat="1" ht="30.25" customHeight="1" spans="1:10">
      <c r="A17" s="79" t="s">
        <v>173</v>
      </c>
      <c r="B17" s="79" t="s">
        <v>174</v>
      </c>
      <c r="C17" s="79" t="s">
        <v>168</v>
      </c>
      <c r="D17" s="70" t="s">
        <v>239</v>
      </c>
      <c r="E17" s="74" t="s">
        <v>176</v>
      </c>
      <c r="F17" s="71">
        <v>45.669554</v>
      </c>
      <c r="G17" s="71">
        <v>45.669554</v>
      </c>
      <c r="H17" s="76">
        <v>45.669554</v>
      </c>
      <c r="I17" s="76"/>
      <c r="J17" s="76"/>
    </row>
    <row r="18" customFormat="1" ht="30.25" customHeight="1" spans="1:10">
      <c r="A18" s="79" t="s">
        <v>173</v>
      </c>
      <c r="B18" s="79" t="s">
        <v>174</v>
      </c>
      <c r="C18" s="79" t="s">
        <v>177</v>
      </c>
      <c r="D18" s="70" t="s">
        <v>240</v>
      </c>
      <c r="E18" s="74" t="s">
        <v>179</v>
      </c>
      <c r="F18" s="71">
        <v>1.472</v>
      </c>
      <c r="G18" s="71">
        <v>1.472</v>
      </c>
      <c r="H18" s="76">
        <v>0.928</v>
      </c>
      <c r="I18" s="76">
        <v>0.544</v>
      </c>
      <c r="J18" s="76"/>
    </row>
    <row r="19" customFormat="1" ht="30.25" customHeight="1" spans="1:10">
      <c r="A19" s="79" t="s">
        <v>180</v>
      </c>
      <c r="B19" s="79"/>
      <c r="C19" s="79"/>
      <c r="D19" s="79" t="s">
        <v>180</v>
      </c>
      <c r="E19" s="86" t="s">
        <v>241</v>
      </c>
      <c r="F19" s="71">
        <f t="shared" ref="F19:H19" si="2">F20</f>
        <v>1030.160332</v>
      </c>
      <c r="G19" s="71">
        <f t="shared" si="2"/>
        <v>1030.160332</v>
      </c>
      <c r="H19" s="71">
        <f t="shared" si="2"/>
        <v>763.970412</v>
      </c>
      <c r="I19" s="71"/>
      <c r="J19" s="71">
        <f>J20</f>
        <v>266.18992</v>
      </c>
    </row>
    <row r="20" customFormat="1" ht="30.25" customHeight="1" spans="1:10">
      <c r="A20" s="79" t="s">
        <v>180</v>
      </c>
      <c r="B20" s="79" t="s">
        <v>181</v>
      </c>
      <c r="C20" s="79"/>
      <c r="D20" s="79">
        <v>21301</v>
      </c>
      <c r="E20" s="86" t="s">
        <v>242</v>
      </c>
      <c r="F20" s="71">
        <f>F21</f>
        <v>1030.160332</v>
      </c>
      <c r="G20" s="71">
        <f>G21</f>
        <v>1030.160332</v>
      </c>
      <c r="H20" s="71">
        <f>H21</f>
        <v>763.970412</v>
      </c>
      <c r="I20" s="71"/>
      <c r="J20" s="71">
        <f>J21</f>
        <v>266.18992</v>
      </c>
    </row>
    <row r="21" customFormat="1" ht="30.25" customHeight="1" spans="1:10">
      <c r="A21" s="79" t="s">
        <v>180</v>
      </c>
      <c r="B21" s="79" t="s">
        <v>181</v>
      </c>
      <c r="C21" s="79" t="s">
        <v>182</v>
      </c>
      <c r="D21" s="70" t="s">
        <v>243</v>
      </c>
      <c r="E21" s="74" t="s">
        <v>184</v>
      </c>
      <c r="F21" s="71">
        <v>1030.160332</v>
      </c>
      <c r="G21" s="71">
        <v>1030.160332</v>
      </c>
      <c r="H21" s="76">
        <v>763.970412</v>
      </c>
      <c r="I21" s="76"/>
      <c r="J21" s="76">
        <v>266.18992</v>
      </c>
    </row>
    <row r="22" customFormat="1" ht="30.25" customHeight="1" spans="1:10">
      <c r="A22" s="79" t="s">
        <v>187</v>
      </c>
      <c r="B22" s="79"/>
      <c r="C22" s="79"/>
      <c r="D22" s="79">
        <v>221</v>
      </c>
      <c r="E22" s="86" t="s">
        <v>245</v>
      </c>
      <c r="F22" s="71">
        <v>88.182744</v>
      </c>
      <c r="G22" s="71">
        <v>88.182744</v>
      </c>
      <c r="H22" s="76">
        <v>88.182744</v>
      </c>
      <c r="I22" s="76"/>
      <c r="J22" s="76"/>
    </row>
    <row r="23" customFormat="1" ht="30.25" customHeight="1" spans="1:10">
      <c r="A23" s="79" t="s">
        <v>187</v>
      </c>
      <c r="B23" s="79" t="s">
        <v>168</v>
      </c>
      <c r="C23" s="79"/>
      <c r="D23" s="79">
        <v>22102</v>
      </c>
      <c r="E23" s="86" t="s">
        <v>246</v>
      </c>
      <c r="F23" s="71">
        <v>88.182744</v>
      </c>
      <c r="G23" s="71">
        <v>88.182744</v>
      </c>
      <c r="H23" s="76">
        <v>88.182744</v>
      </c>
      <c r="I23" s="76"/>
      <c r="J23" s="76"/>
    </row>
    <row r="24" customFormat="1" ht="30.25" customHeight="1" spans="1:10">
      <c r="A24" s="79" t="s">
        <v>187</v>
      </c>
      <c r="B24" s="79" t="s">
        <v>168</v>
      </c>
      <c r="C24" s="79" t="s">
        <v>181</v>
      </c>
      <c r="D24" s="70" t="s">
        <v>247</v>
      </c>
      <c r="E24" s="74" t="s">
        <v>189</v>
      </c>
      <c r="F24" s="71">
        <v>88.182744</v>
      </c>
      <c r="G24" s="71">
        <v>88.182744</v>
      </c>
      <c r="H24" s="76">
        <v>88.182744</v>
      </c>
      <c r="I24" s="76"/>
      <c r="J24" s="76"/>
    </row>
  </sheetData>
  <mergeCells count="10">
    <mergeCell ref="A2:J2"/>
    <mergeCell ref="A3:J3"/>
    <mergeCell ref="G5:J5"/>
    <mergeCell ref="H6:I6"/>
    <mergeCell ref="D5:D7"/>
    <mergeCell ref="E5:E7"/>
    <mergeCell ref="F5:F7"/>
    <mergeCell ref="G6:G7"/>
    <mergeCell ref="J6:J7"/>
    <mergeCell ref="A5:C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R7" sqref="H7:L7 R7:S7"/>
    </sheetView>
  </sheetViews>
  <sheetFormatPr defaultColWidth="10" defaultRowHeight="14.4"/>
  <cols>
    <col min="1" max="1" width="3.17592592592593" customWidth="1"/>
    <col min="2" max="3" width="2.5462962962963" customWidth="1"/>
    <col min="4" max="4" width="9.4537037037037" customWidth="1"/>
    <col min="5" max="5" width="25.8148148148148" customWidth="1"/>
    <col min="6" max="7" width="7.62962962962963" customWidth="1"/>
    <col min="8" max="9" width="7.90740740740741" customWidth="1"/>
    <col min="10" max="10" width="7.62962962962963" customWidth="1"/>
    <col min="11" max="11" width="7.90740740740741" customWidth="1"/>
    <col min="12" max="12" width="7.62962962962963" customWidth="1"/>
    <col min="13" max="18" width="9.62962962962963" customWidth="1"/>
    <col min="19" max="19" width="5.62962962962963" customWidth="1"/>
    <col min="20" max="20" width="9.62962962962963" customWidth="1"/>
    <col min="21" max="21" width="6.09259259259259" customWidth="1"/>
    <col min="22" max="22" width="13.1759259259259" customWidth="1"/>
    <col min="23" max="24" width="9.72222222222222" customWidth="1"/>
  </cols>
  <sheetData>
    <row r="1" ht="16.4" customHeight="1" spans="1:1">
      <c r="A1" s="60"/>
    </row>
    <row r="2" ht="50.15" customHeight="1" spans="1:22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ht="24.25" customHeight="1" spans="1:22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</row>
    <row r="4" ht="23.25" customHeight="1" spans="21:22">
      <c r="U4" s="73"/>
      <c r="V4" s="73" t="s">
        <v>30</v>
      </c>
    </row>
    <row r="5" ht="31.15" customHeight="1" spans="1:22">
      <c r="A5" s="63" t="s">
        <v>155</v>
      </c>
      <c r="B5" s="63"/>
      <c r="C5" s="63"/>
      <c r="D5" s="63" t="s">
        <v>190</v>
      </c>
      <c r="E5" s="63" t="s">
        <v>191</v>
      </c>
      <c r="F5" s="63" t="s">
        <v>208</v>
      </c>
      <c r="G5" s="63" t="s">
        <v>248</v>
      </c>
      <c r="H5" s="63"/>
      <c r="I5" s="63"/>
      <c r="J5" s="63"/>
      <c r="K5" s="63"/>
      <c r="L5" s="64" t="s">
        <v>249</v>
      </c>
      <c r="M5" s="65"/>
      <c r="N5" s="65"/>
      <c r="O5" s="65"/>
      <c r="P5" s="65"/>
      <c r="Q5" s="72"/>
      <c r="R5" s="63" t="s">
        <v>250</v>
      </c>
      <c r="S5" s="64" t="s">
        <v>251</v>
      </c>
      <c r="T5" s="65"/>
      <c r="U5" s="65"/>
      <c r="V5" s="72"/>
    </row>
    <row r="6" ht="43.2" spans="1:22">
      <c r="A6" s="63" t="s">
        <v>163</v>
      </c>
      <c r="B6" s="63" t="s">
        <v>164</v>
      </c>
      <c r="C6" s="63" t="s">
        <v>165</v>
      </c>
      <c r="D6" s="63"/>
      <c r="E6" s="63"/>
      <c r="F6" s="63"/>
      <c r="G6" s="63" t="s">
        <v>133</v>
      </c>
      <c r="H6" s="63" t="s">
        <v>252</v>
      </c>
      <c r="I6" s="63" t="s">
        <v>253</v>
      </c>
      <c r="J6" s="63" t="s">
        <v>254</v>
      </c>
      <c r="K6" s="63" t="s">
        <v>255</v>
      </c>
      <c r="L6" s="63" t="s">
        <v>133</v>
      </c>
      <c r="M6" s="63" t="s">
        <v>256</v>
      </c>
      <c r="N6" s="63" t="s">
        <v>257</v>
      </c>
      <c r="O6" s="63" t="s">
        <v>258</v>
      </c>
      <c r="P6" s="63" t="s">
        <v>259</v>
      </c>
      <c r="Q6" s="63" t="s">
        <v>260</v>
      </c>
      <c r="R6" s="63"/>
      <c r="S6" s="63" t="s">
        <v>133</v>
      </c>
      <c r="T6" s="63" t="s">
        <v>261</v>
      </c>
      <c r="U6" s="63" t="s">
        <v>262</v>
      </c>
      <c r="V6" s="63" t="s">
        <v>263</v>
      </c>
    </row>
    <row r="7" ht="27.65" customHeight="1" spans="1:22">
      <c r="A7" s="66"/>
      <c r="B7" s="66"/>
      <c r="C7" s="66"/>
      <c r="D7" s="66"/>
      <c r="E7" s="66" t="s">
        <v>133</v>
      </c>
      <c r="F7" s="68">
        <v>982.855894</v>
      </c>
      <c r="G7" s="68">
        <v>759.168</v>
      </c>
      <c r="H7" s="68">
        <v>316.0534</v>
      </c>
      <c r="I7" s="68">
        <v>30.648</v>
      </c>
      <c r="J7" s="68">
        <v>234.2306</v>
      </c>
      <c r="K7" s="68">
        <v>178.236</v>
      </c>
      <c r="L7" s="68">
        <v>134.57715</v>
      </c>
      <c r="M7" s="68">
        <v>84.105184</v>
      </c>
      <c r="N7" s="68"/>
      <c r="O7" s="68">
        <v>45.669554</v>
      </c>
      <c r="P7" s="68"/>
      <c r="Q7" s="68">
        <v>4.802412</v>
      </c>
      <c r="R7" s="68">
        <v>88.182744</v>
      </c>
      <c r="S7" s="68">
        <v>0.928</v>
      </c>
      <c r="T7" s="68"/>
      <c r="U7" s="68">
        <v>0.928</v>
      </c>
      <c r="V7" s="68"/>
    </row>
    <row r="8" ht="26.15" customHeight="1" spans="1:22">
      <c r="A8" s="66"/>
      <c r="B8" s="66"/>
      <c r="C8" s="66"/>
      <c r="D8" s="69" t="s">
        <v>151</v>
      </c>
      <c r="E8" s="69" t="s">
        <v>152</v>
      </c>
      <c r="F8" s="68">
        <v>982.855894</v>
      </c>
      <c r="G8" s="68">
        <v>759.168</v>
      </c>
      <c r="H8" s="68">
        <v>316.0534</v>
      </c>
      <c r="I8" s="68">
        <v>30.648</v>
      </c>
      <c r="J8" s="68">
        <v>234.2306</v>
      </c>
      <c r="K8" s="68">
        <v>178.236</v>
      </c>
      <c r="L8" s="68">
        <v>134.57715</v>
      </c>
      <c r="M8" s="68">
        <v>84.105184</v>
      </c>
      <c r="N8" s="68"/>
      <c r="O8" s="68">
        <v>45.669554</v>
      </c>
      <c r="P8" s="68"/>
      <c r="Q8" s="68">
        <v>4.802412</v>
      </c>
      <c r="R8" s="68">
        <v>88.182744</v>
      </c>
      <c r="S8" s="68">
        <v>0.928</v>
      </c>
      <c r="T8" s="68"/>
      <c r="U8" s="68">
        <v>0.928</v>
      </c>
      <c r="V8" s="68"/>
    </row>
    <row r="9" ht="26.15" customHeight="1" spans="1:22">
      <c r="A9" s="66"/>
      <c r="B9" s="66"/>
      <c r="C9" s="66"/>
      <c r="D9" s="75" t="s">
        <v>153</v>
      </c>
      <c r="E9" s="75" t="s">
        <v>154</v>
      </c>
      <c r="F9" s="68">
        <v>982.855894</v>
      </c>
      <c r="G9" s="68">
        <v>759.168</v>
      </c>
      <c r="H9" s="68">
        <v>316.0534</v>
      </c>
      <c r="I9" s="68">
        <v>30.648</v>
      </c>
      <c r="J9" s="68">
        <v>234.2306</v>
      </c>
      <c r="K9" s="68">
        <v>178.236</v>
      </c>
      <c r="L9" s="68">
        <v>134.57715</v>
      </c>
      <c r="M9" s="68">
        <v>84.105184</v>
      </c>
      <c r="N9" s="68"/>
      <c r="O9" s="68">
        <v>45.669554</v>
      </c>
      <c r="P9" s="68"/>
      <c r="Q9" s="68">
        <v>4.802412</v>
      </c>
      <c r="R9" s="68">
        <v>88.182744</v>
      </c>
      <c r="S9" s="68">
        <v>0.928</v>
      </c>
      <c r="T9" s="68"/>
      <c r="U9" s="68">
        <v>0.928</v>
      </c>
      <c r="V9" s="68"/>
    </row>
    <row r="10" ht="30.25" customHeight="1" spans="1:22">
      <c r="A10" s="79" t="s">
        <v>166</v>
      </c>
      <c r="B10" s="79" t="s">
        <v>167</v>
      </c>
      <c r="C10" s="79" t="s">
        <v>167</v>
      </c>
      <c r="D10" s="70" t="s">
        <v>207</v>
      </c>
      <c r="E10" s="74" t="s">
        <v>172</v>
      </c>
      <c r="F10" s="71">
        <v>84.105184</v>
      </c>
      <c r="G10" s="76"/>
      <c r="H10" s="76"/>
      <c r="I10" s="76"/>
      <c r="J10" s="76"/>
      <c r="K10" s="76"/>
      <c r="L10" s="71">
        <v>84.105184</v>
      </c>
      <c r="M10" s="76">
        <v>84.105184</v>
      </c>
      <c r="N10" s="76"/>
      <c r="O10" s="76"/>
      <c r="P10" s="76"/>
      <c r="Q10" s="76"/>
      <c r="R10" s="76"/>
      <c r="S10" s="71"/>
      <c r="T10" s="76"/>
      <c r="U10" s="76"/>
      <c r="V10" s="76"/>
    </row>
    <row r="11" ht="30.25" customHeight="1" spans="1:22">
      <c r="A11" s="79" t="s">
        <v>173</v>
      </c>
      <c r="B11" s="79" t="s">
        <v>174</v>
      </c>
      <c r="C11" s="79" t="s">
        <v>168</v>
      </c>
      <c r="D11" s="70" t="s">
        <v>207</v>
      </c>
      <c r="E11" s="74" t="s">
        <v>176</v>
      </c>
      <c r="F11" s="71">
        <v>45.669554</v>
      </c>
      <c r="G11" s="76"/>
      <c r="H11" s="76"/>
      <c r="I11" s="76"/>
      <c r="J11" s="76"/>
      <c r="K11" s="76"/>
      <c r="L11" s="71">
        <v>45.669554</v>
      </c>
      <c r="M11" s="76"/>
      <c r="N11" s="76"/>
      <c r="O11" s="76">
        <v>45.669554</v>
      </c>
      <c r="P11" s="76"/>
      <c r="Q11" s="76"/>
      <c r="R11" s="76"/>
      <c r="S11" s="71"/>
      <c r="T11" s="76"/>
      <c r="U11" s="76"/>
      <c r="V11" s="76"/>
    </row>
    <row r="12" ht="30.25" customHeight="1" spans="1:22">
      <c r="A12" s="79" t="s">
        <v>173</v>
      </c>
      <c r="B12" s="79" t="s">
        <v>174</v>
      </c>
      <c r="C12" s="79" t="s">
        <v>177</v>
      </c>
      <c r="D12" s="70" t="s">
        <v>207</v>
      </c>
      <c r="E12" s="74" t="s">
        <v>179</v>
      </c>
      <c r="F12" s="71">
        <v>0.928</v>
      </c>
      <c r="G12" s="76"/>
      <c r="H12" s="76"/>
      <c r="I12" s="76"/>
      <c r="J12" s="76"/>
      <c r="K12" s="76"/>
      <c r="L12" s="71"/>
      <c r="M12" s="76"/>
      <c r="N12" s="76"/>
      <c r="O12" s="76"/>
      <c r="P12" s="76"/>
      <c r="Q12" s="76"/>
      <c r="R12" s="76"/>
      <c r="S12" s="71">
        <v>0.928</v>
      </c>
      <c r="T12" s="76"/>
      <c r="U12" s="76">
        <v>0.928</v>
      </c>
      <c r="V12" s="76"/>
    </row>
    <row r="13" ht="30.25" customHeight="1" spans="1:22">
      <c r="A13" s="79" t="s">
        <v>180</v>
      </c>
      <c r="B13" s="79" t="s">
        <v>181</v>
      </c>
      <c r="C13" s="79" t="s">
        <v>182</v>
      </c>
      <c r="D13" s="70" t="s">
        <v>207</v>
      </c>
      <c r="E13" s="74" t="s">
        <v>184</v>
      </c>
      <c r="F13" s="71">
        <v>763.970412</v>
      </c>
      <c r="G13" s="76">
        <v>759.168</v>
      </c>
      <c r="H13" s="76">
        <v>316.0534</v>
      </c>
      <c r="I13" s="76">
        <v>30.648</v>
      </c>
      <c r="J13" s="76">
        <v>234.2306</v>
      </c>
      <c r="K13" s="76">
        <v>178.236</v>
      </c>
      <c r="L13" s="71">
        <v>4.802412</v>
      </c>
      <c r="M13" s="76"/>
      <c r="N13" s="76"/>
      <c r="O13" s="76"/>
      <c r="P13" s="76"/>
      <c r="Q13" s="76">
        <v>4.802412</v>
      </c>
      <c r="R13" s="76"/>
      <c r="S13" s="71"/>
      <c r="T13" s="76"/>
      <c r="U13" s="76"/>
      <c r="V13" s="76"/>
    </row>
    <row r="14" ht="30.25" customHeight="1" spans="1:22">
      <c r="A14" s="79" t="s">
        <v>187</v>
      </c>
      <c r="B14" s="79" t="s">
        <v>168</v>
      </c>
      <c r="C14" s="79" t="s">
        <v>181</v>
      </c>
      <c r="D14" s="70" t="s">
        <v>207</v>
      </c>
      <c r="E14" s="74" t="s">
        <v>189</v>
      </c>
      <c r="F14" s="71">
        <v>88.182744</v>
      </c>
      <c r="G14" s="76"/>
      <c r="H14" s="76"/>
      <c r="I14" s="76"/>
      <c r="J14" s="76"/>
      <c r="K14" s="76"/>
      <c r="L14" s="71"/>
      <c r="M14" s="76"/>
      <c r="N14" s="76"/>
      <c r="O14" s="76"/>
      <c r="P14" s="76"/>
      <c r="Q14" s="76"/>
      <c r="R14" s="76">
        <v>88.182744</v>
      </c>
      <c r="S14" s="71"/>
      <c r="T14" s="76"/>
      <c r="U14" s="76"/>
      <c r="V14" s="76"/>
    </row>
  </sheetData>
  <mergeCells count="10">
    <mergeCell ref="A2:V2"/>
    <mergeCell ref="A3:V3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G7" sqref="G7:J7"/>
    </sheetView>
  </sheetViews>
  <sheetFormatPr defaultColWidth="10" defaultRowHeight="14.4"/>
  <cols>
    <col min="1" max="1" width="6.4537037037037" customWidth="1"/>
    <col min="2" max="2" width="6.72222222222222" customWidth="1"/>
    <col min="3" max="3" width="8.62962962962963" customWidth="1"/>
    <col min="4" max="4" width="12.4537037037037" customWidth="1"/>
    <col min="5" max="5" width="29.9074074074074" customWidth="1"/>
    <col min="6" max="6" width="16.3611111111111" customWidth="1"/>
    <col min="7" max="7" width="13.3611111111111" customWidth="1"/>
    <col min="8" max="8" width="12.3611111111111" customWidth="1"/>
    <col min="9" max="9" width="12.0925925925926" customWidth="1"/>
    <col min="10" max="10" width="12.4537037037037" customWidth="1"/>
    <col min="11" max="11" width="11.4537037037037" customWidth="1"/>
    <col min="12" max="13" width="9.72222222222222" customWidth="1"/>
  </cols>
  <sheetData>
    <row r="1" ht="16.4" customHeight="1" spans="1:1">
      <c r="A1" s="60"/>
    </row>
    <row r="2" ht="46.5" customHeight="1" spans="1:11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4.25" customHeight="1" spans="1:1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ht="18.25" customHeight="1" spans="10:11">
      <c r="J4" s="73" t="s">
        <v>30</v>
      </c>
      <c r="K4" s="73"/>
    </row>
    <row r="5" ht="31.15" customHeight="1" spans="1:11">
      <c r="A5" s="63" t="s">
        <v>155</v>
      </c>
      <c r="B5" s="63"/>
      <c r="C5" s="63"/>
      <c r="D5" s="63" t="s">
        <v>190</v>
      </c>
      <c r="E5" s="63" t="s">
        <v>191</v>
      </c>
      <c r="F5" s="63" t="s">
        <v>264</v>
      </c>
      <c r="G5" s="63" t="s">
        <v>265</v>
      </c>
      <c r="H5" s="63" t="s">
        <v>266</v>
      </c>
      <c r="I5" s="63" t="s">
        <v>267</v>
      </c>
      <c r="J5" s="63" t="s">
        <v>268</v>
      </c>
      <c r="K5" s="63" t="s">
        <v>269</v>
      </c>
    </row>
    <row r="6" ht="32.9" customHeight="1" spans="1:11">
      <c r="A6" s="63" t="s">
        <v>163</v>
      </c>
      <c r="B6" s="63" t="s">
        <v>164</v>
      </c>
      <c r="C6" s="63" t="s">
        <v>165</v>
      </c>
      <c r="D6" s="63"/>
      <c r="E6" s="63"/>
      <c r="F6" s="63"/>
      <c r="G6" s="63"/>
      <c r="H6" s="63"/>
      <c r="I6" s="63"/>
      <c r="J6" s="63"/>
      <c r="K6" s="63"/>
    </row>
    <row r="7" ht="27.65" customHeight="1" spans="1:11">
      <c r="A7" s="66"/>
      <c r="B7" s="66"/>
      <c r="C7" s="66"/>
      <c r="D7" s="66"/>
      <c r="E7" s="66" t="s">
        <v>133</v>
      </c>
      <c r="F7" s="68">
        <v>89.000724</v>
      </c>
      <c r="G7" s="68">
        <v>3.916</v>
      </c>
      <c r="H7" s="68"/>
      <c r="I7" s="68"/>
      <c r="J7" s="68">
        <v>85.084724</v>
      </c>
      <c r="K7" s="68"/>
    </row>
    <row r="8" ht="26.15" customHeight="1" spans="1:11">
      <c r="A8" s="66"/>
      <c r="B8" s="66"/>
      <c r="C8" s="66"/>
      <c r="D8" s="69" t="s">
        <v>151</v>
      </c>
      <c r="E8" s="69" t="s">
        <v>152</v>
      </c>
      <c r="F8" s="68">
        <v>89.000724</v>
      </c>
      <c r="G8" s="68">
        <v>3.916</v>
      </c>
      <c r="H8" s="68"/>
      <c r="I8" s="68"/>
      <c r="J8" s="68">
        <v>85.084724</v>
      </c>
      <c r="K8" s="68"/>
    </row>
    <row r="9" ht="26.15" customHeight="1" spans="1:11">
      <c r="A9" s="66"/>
      <c r="B9" s="66"/>
      <c r="C9" s="66"/>
      <c r="D9" s="75" t="s">
        <v>153</v>
      </c>
      <c r="E9" s="75" t="s">
        <v>154</v>
      </c>
      <c r="F9" s="68">
        <v>89.000724</v>
      </c>
      <c r="G9" s="68">
        <v>3.916</v>
      </c>
      <c r="H9" s="68"/>
      <c r="I9" s="68"/>
      <c r="J9" s="68">
        <v>85.084724</v>
      </c>
      <c r="K9" s="68"/>
    </row>
    <row r="10" ht="30.25" customHeight="1" spans="1:11">
      <c r="A10" s="79" t="s">
        <v>166</v>
      </c>
      <c r="B10" s="79" t="s">
        <v>167</v>
      </c>
      <c r="C10" s="79" t="s">
        <v>168</v>
      </c>
      <c r="D10" s="70" t="s">
        <v>207</v>
      </c>
      <c r="E10" s="74" t="s">
        <v>170</v>
      </c>
      <c r="F10" s="71">
        <v>88.456724</v>
      </c>
      <c r="G10" s="76">
        <v>3.372</v>
      </c>
      <c r="H10" s="76"/>
      <c r="I10" s="76"/>
      <c r="J10" s="76">
        <v>85.084724</v>
      </c>
      <c r="K10" s="76"/>
    </row>
    <row r="11" ht="30.25" customHeight="1" spans="1:11">
      <c r="A11" s="79" t="s">
        <v>173</v>
      </c>
      <c r="B11" s="79" t="s">
        <v>174</v>
      </c>
      <c r="C11" s="79" t="s">
        <v>177</v>
      </c>
      <c r="D11" s="70" t="s">
        <v>207</v>
      </c>
      <c r="E11" s="74" t="s">
        <v>179</v>
      </c>
      <c r="F11" s="71">
        <v>0.544</v>
      </c>
      <c r="G11" s="76">
        <v>0.544</v>
      </c>
      <c r="H11" s="76"/>
      <c r="I11" s="76"/>
      <c r="J11" s="76"/>
      <c r="K11" s="76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H7" sqref="H7:M7"/>
    </sheetView>
  </sheetViews>
  <sheetFormatPr defaultColWidth="10" defaultRowHeight="14.4"/>
  <cols>
    <col min="1" max="1" width="3.17592592592593" customWidth="1"/>
    <col min="2" max="3" width="2.5462962962963" customWidth="1"/>
    <col min="4" max="4" width="9.4537037037037" customWidth="1"/>
    <col min="5" max="5" width="24.0925925925926" customWidth="1"/>
    <col min="6" max="6" width="6.62962962962963" customWidth="1"/>
    <col min="7" max="7" width="6.09259259259259" customWidth="1"/>
    <col min="8" max="8" width="6.62962962962963" customWidth="1"/>
    <col min="9" max="9" width="11.4537037037037" customWidth="1"/>
    <col min="10" max="10" width="6.09259259259259" customWidth="1"/>
    <col min="11" max="11" width="7.90740740740741" customWidth="1"/>
    <col min="12" max="12" width="6.09259259259259" customWidth="1"/>
    <col min="13" max="13" width="9.62962962962963" customWidth="1"/>
    <col min="14" max="15" width="6.09259259259259" customWidth="1"/>
    <col min="16" max="18" width="13.1759259259259" customWidth="1"/>
    <col min="19" max="20" width="9.72222222222222" customWidth="1"/>
  </cols>
  <sheetData>
    <row r="1" ht="16.4" customHeight="1" spans="1:1">
      <c r="A1" s="60"/>
    </row>
    <row r="2" ht="40.5" customHeight="1" spans="1:18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ht="24.25" customHeight="1" spans="1:18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ht="18.25" customHeight="1" spans="17:18">
      <c r="Q4" s="73" t="s">
        <v>30</v>
      </c>
      <c r="R4" s="73"/>
    </row>
    <row r="5" ht="31.15" customHeight="1" spans="1:18">
      <c r="A5" s="63" t="s">
        <v>155</v>
      </c>
      <c r="B5" s="63"/>
      <c r="C5" s="63"/>
      <c r="D5" s="63" t="s">
        <v>190</v>
      </c>
      <c r="E5" s="63" t="s">
        <v>191</v>
      </c>
      <c r="F5" s="63" t="s">
        <v>264</v>
      </c>
      <c r="G5" s="63" t="s">
        <v>270</v>
      </c>
      <c r="H5" s="63" t="s">
        <v>271</v>
      </c>
      <c r="I5" s="63" t="s">
        <v>272</v>
      </c>
      <c r="J5" s="63" t="s">
        <v>273</v>
      </c>
      <c r="K5" s="63" t="s">
        <v>274</v>
      </c>
      <c r="L5" s="63" t="s">
        <v>275</v>
      </c>
      <c r="M5" s="63" t="s">
        <v>276</v>
      </c>
      <c r="N5" s="63" t="s">
        <v>266</v>
      </c>
      <c r="O5" s="63" t="s">
        <v>277</v>
      </c>
      <c r="P5" s="63" t="s">
        <v>278</v>
      </c>
      <c r="Q5" s="63" t="s">
        <v>267</v>
      </c>
      <c r="R5" s="63" t="s">
        <v>269</v>
      </c>
    </row>
    <row r="6" ht="38.9" customHeight="1" spans="1:18">
      <c r="A6" s="63" t="s">
        <v>163</v>
      </c>
      <c r="B6" s="63" t="s">
        <v>164</v>
      </c>
      <c r="C6" s="63" t="s">
        <v>165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ht="27.65" customHeight="1" spans="1:18">
      <c r="A7" s="66"/>
      <c r="B7" s="66"/>
      <c r="C7" s="66"/>
      <c r="D7" s="66"/>
      <c r="E7" s="66" t="s">
        <v>133</v>
      </c>
      <c r="F7" s="68">
        <v>89.000724</v>
      </c>
      <c r="G7" s="68"/>
      <c r="H7" s="68">
        <v>85.084724</v>
      </c>
      <c r="I7" s="68"/>
      <c r="J7" s="68"/>
      <c r="K7" s="68">
        <v>3.372</v>
      </c>
      <c r="L7" s="68"/>
      <c r="M7" s="68">
        <v>0.544</v>
      </c>
      <c r="N7" s="68"/>
      <c r="O7" s="68"/>
      <c r="P7" s="68"/>
      <c r="Q7" s="68"/>
      <c r="R7" s="68"/>
    </row>
    <row r="8" ht="26.15" customHeight="1" spans="1:18">
      <c r="A8" s="66"/>
      <c r="B8" s="66"/>
      <c r="C8" s="66"/>
      <c r="D8" s="69" t="s">
        <v>151</v>
      </c>
      <c r="E8" s="69" t="s">
        <v>152</v>
      </c>
      <c r="F8" s="68">
        <v>89.000724</v>
      </c>
      <c r="G8" s="68"/>
      <c r="H8" s="68">
        <v>85.084724</v>
      </c>
      <c r="I8" s="68"/>
      <c r="J8" s="68"/>
      <c r="K8" s="68">
        <v>3.372</v>
      </c>
      <c r="L8" s="68"/>
      <c r="M8" s="68">
        <v>0.544</v>
      </c>
      <c r="N8" s="68"/>
      <c r="O8" s="68"/>
      <c r="P8" s="68"/>
      <c r="Q8" s="68"/>
      <c r="R8" s="68"/>
    </row>
    <row r="9" ht="26.15" customHeight="1" spans="1:18">
      <c r="A9" s="66"/>
      <c r="B9" s="66"/>
      <c r="C9" s="66"/>
      <c r="D9" s="75" t="s">
        <v>153</v>
      </c>
      <c r="E9" s="75" t="s">
        <v>154</v>
      </c>
      <c r="F9" s="68">
        <v>89.000724</v>
      </c>
      <c r="G9" s="68"/>
      <c r="H9" s="68">
        <v>85.084724</v>
      </c>
      <c r="I9" s="68"/>
      <c r="J9" s="68"/>
      <c r="K9" s="68">
        <v>3.372</v>
      </c>
      <c r="L9" s="68"/>
      <c r="M9" s="68">
        <v>0.544</v>
      </c>
      <c r="N9" s="68"/>
      <c r="O9" s="68"/>
      <c r="P9" s="68"/>
      <c r="Q9" s="68"/>
      <c r="R9" s="68"/>
    </row>
    <row r="10" ht="30.25" customHeight="1" spans="1:18">
      <c r="A10" s="79" t="s">
        <v>166</v>
      </c>
      <c r="B10" s="79" t="s">
        <v>167</v>
      </c>
      <c r="C10" s="79" t="s">
        <v>168</v>
      </c>
      <c r="D10" s="70" t="s">
        <v>207</v>
      </c>
      <c r="E10" s="74" t="s">
        <v>170</v>
      </c>
      <c r="F10" s="71">
        <v>88.456724</v>
      </c>
      <c r="G10" s="76"/>
      <c r="H10" s="76">
        <v>85.084724</v>
      </c>
      <c r="I10" s="76"/>
      <c r="J10" s="76"/>
      <c r="K10" s="76">
        <v>3.372</v>
      </c>
      <c r="L10" s="76"/>
      <c r="M10" s="76"/>
      <c r="N10" s="76"/>
      <c r="O10" s="76"/>
      <c r="P10" s="76"/>
      <c r="Q10" s="76"/>
      <c r="R10" s="76"/>
    </row>
    <row r="11" ht="30.25" customHeight="1" spans="1:18">
      <c r="A11" s="79" t="s">
        <v>173</v>
      </c>
      <c r="B11" s="79" t="s">
        <v>174</v>
      </c>
      <c r="C11" s="79" t="s">
        <v>177</v>
      </c>
      <c r="D11" s="70" t="s">
        <v>207</v>
      </c>
      <c r="E11" s="74" t="s">
        <v>179</v>
      </c>
      <c r="F11" s="71">
        <v>0.544</v>
      </c>
      <c r="G11" s="76"/>
      <c r="H11" s="76"/>
      <c r="I11" s="76"/>
      <c r="J11" s="76"/>
      <c r="K11" s="76"/>
      <c r="L11" s="76"/>
      <c r="M11" s="76">
        <v>0.544</v>
      </c>
      <c r="N11" s="76"/>
      <c r="O11" s="76"/>
      <c r="P11" s="76"/>
      <c r="Q11" s="76"/>
      <c r="R11" s="76"/>
    </row>
    <row r="12" ht="16.4" customHeight="1"/>
    <row r="13" ht="16.4" customHeight="1"/>
    <row r="14" ht="16.4" customHeight="1"/>
    <row r="15" ht="16.4" customHeight="1"/>
    <row r="16" ht="16.4" customHeight="1"/>
    <row r="17" ht="16.4" customHeight="1"/>
    <row r="18" ht="16.4" customHeight="1"/>
    <row r="19" ht="16.4" customHeight="1"/>
    <row r="20" ht="16.4" customHeight="1"/>
    <row r="21" ht="16.4" customHeight="1"/>
    <row r="22" ht="16.4" customHeight="1"/>
    <row r="23" ht="16.4" customHeight="1"/>
    <row r="24" ht="16.4" customHeight="1"/>
    <row r="25" ht="16.4" customHeight="1" spans="6:18">
      <c r="F25" s="60"/>
      <c r="L25" s="60"/>
      <c r="M25" s="60">
        <v>1</v>
      </c>
      <c r="R25" s="60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R7" sqref="R7:S7"/>
    </sheetView>
  </sheetViews>
  <sheetFormatPr defaultColWidth="10" defaultRowHeight="14.4"/>
  <cols>
    <col min="1" max="1" width="3.17592592592593" customWidth="1"/>
    <col min="2" max="3" width="2.5462962962963" customWidth="1"/>
    <col min="4" max="4" width="9.4537037037037" customWidth="1"/>
    <col min="5" max="5" width="20.5462962962963" customWidth="1"/>
    <col min="6" max="6" width="7.62962962962963" customWidth="1"/>
    <col min="7" max="7" width="5.62962962962963" customWidth="1"/>
    <col min="8" max="8" width="7.90740740740741" customWidth="1"/>
    <col min="9" max="10" width="6.09259259259259" customWidth="1"/>
    <col min="11" max="11" width="13.1759259259259" customWidth="1"/>
    <col min="12" max="15" width="9.62962962962963" customWidth="1"/>
    <col min="16" max="16" width="9.90740740740741" customWidth="1"/>
    <col min="17" max="18" width="9.62962962962963" customWidth="1"/>
    <col min="19" max="19" width="7.62962962962963" customWidth="1"/>
    <col min="20" max="20" width="11.4537037037037" customWidth="1"/>
    <col min="21" max="21" width="15.0925925925926" customWidth="1"/>
    <col min="22" max="23" width="9.72222222222222" customWidth="1"/>
  </cols>
  <sheetData>
    <row r="1" ht="16.4" customHeight="1" spans="1:1">
      <c r="A1" s="60"/>
    </row>
    <row r="2" ht="36.25" customHeight="1" spans="1:21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ht="24.25" customHeight="1" spans="1:2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9:21">
      <c r="S4" s="60"/>
      <c r="T4" s="73"/>
      <c r="U4" s="73" t="s">
        <v>30</v>
      </c>
    </row>
    <row r="5" ht="33.65" customHeight="1" spans="1:21">
      <c r="A5" s="63" t="s">
        <v>155</v>
      </c>
      <c r="B5" s="63"/>
      <c r="C5" s="63"/>
      <c r="D5" s="63" t="s">
        <v>190</v>
      </c>
      <c r="E5" s="63" t="s">
        <v>191</v>
      </c>
      <c r="F5" s="63" t="s">
        <v>264</v>
      </c>
      <c r="G5" s="64" t="s">
        <v>194</v>
      </c>
      <c r="H5" s="65"/>
      <c r="I5" s="65"/>
      <c r="J5" s="65"/>
      <c r="K5" s="65"/>
      <c r="L5" s="65"/>
      <c r="M5" s="65"/>
      <c r="N5" s="65"/>
      <c r="O5" s="65"/>
      <c r="P5" s="65"/>
      <c r="Q5" s="65"/>
      <c r="R5" s="72"/>
      <c r="S5" s="64" t="s">
        <v>197</v>
      </c>
      <c r="T5" s="65"/>
      <c r="U5" s="72"/>
    </row>
    <row r="6" ht="36.25" customHeight="1" spans="1:21">
      <c r="A6" s="63" t="s">
        <v>163</v>
      </c>
      <c r="B6" s="63" t="s">
        <v>164</v>
      </c>
      <c r="C6" s="63" t="s">
        <v>165</v>
      </c>
      <c r="D6" s="63"/>
      <c r="E6" s="63"/>
      <c r="F6" s="63"/>
      <c r="G6" s="63" t="s">
        <v>133</v>
      </c>
      <c r="H6" s="63" t="s">
        <v>279</v>
      </c>
      <c r="I6" s="63" t="s">
        <v>280</v>
      </c>
      <c r="J6" s="63" t="s">
        <v>281</v>
      </c>
      <c r="K6" s="63" t="s">
        <v>282</v>
      </c>
      <c r="L6" s="63" t="s">
        <v>283</v>
      </c>
      <c r="M6" s="63" t="s">
        <v>284</v>
      </c>
      <c r="N6" s="63" t="s">
        <v>285</v>
      </c>
      <c r="O6" s="63" t="s">
        <v>286</v>
      </c>
      <c r="P6" s="63" t="s">
        <v>287</v>
      </c>
      <c r="Q6" s="63" t="s">
        <v>288</v>
      </c>
      <c r="R6" s="63" t="s">
        <v>215</v>
      </c>
      <c r="S6" s="63" t="s">
        <v>133</v>
      </c>
      <c r="T6" s="63" t="s">
        <v>230</v>
      </c>
      <c r="U6" s="63" t="s">
        <v>289</v>
      </c>
    </row>
    <row r="7" ht="27.65" customHeight="1" spans="1:21">
      <c r="A7" s="66"/>
      <c r="B7" s="66"/>
      <c r="C7" s="66"/>
      <c r="D7" s="66"/>
      <c r="E7" s="66" t="s">
        <v>133</v>
      </c>
      <c r="F7" s="82">
        <v>266.18992</v>
      </c>
      <c r="G7" s="82">
        <v>2</v>
      </c>
      <c r="H7" s="82"/>
      <c r="I7" s="82"/>
      <c r="J7" s="82"/>
      <c r="K7" s="82"/>
      <c r="L7" s="82"/>
      <c r="M7" s="82"/>
      <c r="N7" s="82"/>
      <c r="O7" s="82"/>
      <c r="P7" s="82"/>
      <c r="Q7" s="82"/>
      <c r="R7" s="82">
        <v>2</v>
      </c>
      <c r="S7" s="82">
        <v>264.18992</v>
      </c>
      <c r="T7" s="82">
        <v>264.18992</v>
      </c>
      <c r="U7" s="82"/>
    </row>
    <row r="8" ht="26.15" customHeight="1" spans="1:21">
      <c r="A8" s="66"/>
      <c r="B8" s="66"/>
      <c r="C8" s="66"/>
      <c r="D8" s="69" t="s">
        <v>151</v>
      </c>
      <c r="E8" s="69" t="s">
        <v>152</v>
      </c>
      <c r="F8" s="82">
        <v>266.18992</v>
      </c>
      <c r="G8" s="82">
        <v>2</v>
      </c>
      <c r="H8" s="82"/>
      <c r="I8" s="82"/>
      <c r="J8" s="82"/>
      <c r="K8" s="82"/>
      <c r="L8" s="82"/>
      <c r="M8" s="82"/>
      <c r="N8" s="82"/>
      <c r="O8" s="82"/>
      <c r="P8" s="82"/>
      <c r="Q8" s="82"/>
      <c r="R8" s="82">
        <v>2</v>
      </c>
      <c r="S8" s="82">
        <v>264.18992</v>
      </c>
      <c r="T8" s="82">
        <v>264.18992</v>
      </c>
      <c r="U8" s="82"/>
    </row>
    <row r="9" ht="26.15" customHeight="1" spans="1:21">
      <c r="A9" s="66"/>
      <c r="B9" s="66"/>
      <c r="C9" s="66"/>
      <c r="D9" s="75" t="s">
        <v>153</v>
      </c>
      <c r="E9" s="75" t="s">
        <v>154</v>
      </c>
      <c r="F9" s="82">
        <v>266.18992</v>
      </c>
      <c r="G9" s="82">
        <v>2</v>
      </c>
      <c r="H9" s="82"/>
      <c r="I9" s="82"/>
      <c r="J9" s="82"/>
      <c r="K9" s="82"/>
      <c r="L9" s="82"/>
      <c r="M9" s="82"/>
      <c r="N9" s="82"/>
      <c r="O9" s="82"/>
      <c r="P9" s="82"/>
      <c r="Q9" s="82"/>
      <c r="R9" s="82">
        <v>2</v>
      </c>
      <c r="S9" s="82">
        <v>264.18992</v>
      </c>
      <c r="T9" s="82">
        <v>264.18992</v>
      </c>
      <c r="U9" s="82"/>
    </row>
    <row r="10" ht="30.25" customHeight="1" spans="1:21">
      <c r="A10" s="79" t="s">
        <v>180</v>
      </c>
      <c r="B10" s="79" t="s">
        <v>181</v>
      </c>
      <c r="C10" s="79" t="s">
        <v>182</v>
      </c>
      <c r="D10" s="70" t="s">
        <v>207</v>
      </c>
      <c r="E10" s="74" t="s">
        <v>184</v>
      </c>
      <c r="F10" s="71">
        <v>266.18992</v>
      </c>
      <c r="G10" s="76">
        <v>2</v>
      </c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>
        <v>2</v>
      </c>
      <c r="S10" s="76">
        <v>264.18992</v>
      </c>
      <c r="T10" s="76">
        <v>264.18992</v>
      </c>
      <c r="U10" s="76"/>
    </row>
  </sheetData>
  <mergeCells count="8">
    <mergeCell ref="A2:U2"/>
    <mergeCell ref="A3:U3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7"/>
  <sheetViews>
    <sheetView topLeftCell="O1" workbookViewId="0">
      <selection activeCell="G7" sqref="G7:AH7"/>
    </sheetView>
  </sheetViews>
  <sheetFormatPr defaultColWidth="10" defaultRowHeight="14.4"/>
  <cols>
    <col min="1" max="1" width="3.17592592592593" customWidth="1"/>
    <col min="2" max="3" width="2.5462962962963" customWidth="1"/>
    <col min="4" max="4" width="9.4537037037037" customWidth="1"/>
    <col min="5" max="5" width="20.5462962962963" customWidth="1"/>
    <col min="6" max="6" width="7.62962962962963" customWidth="1"/>
    <col min="7" max="10" width="6.09259259259259" customWidth="1"/>
    <col min="11" max="11" width="5.62962962962963" customWidth="1"/>
    <col min="12" max="13" width="6.62962962962963" customWidth="1"/>
    <col min="14" max="14" width="6.09259259259259" customWidth="1"/>
    <col min="15" max="15" width="9.62962962962963" customWidth="1"/>
    <col min="16" max="16" width="6.09259259259259" customWidth="1"/>
    <col min="17" max="17" width="9.62962962962963" customWidth="1"/>
    <col min="18" max="18" width="9.90740740740741" customWidth="1"/>
    <col min="19" max="19" width="6.09259259259259" customWidth="1"/>
    <col min="20" max="20" width="6.62962962962963" customWidth="1"/>
    <col min="21" max="21" width="6.09259259259259" customWidth="1"/>
    <col min="22" max="25" width="9.62962962962963" customWidth="1"/>
    <col min="26" max="26" width="6.62962962962963" customWidth="1"/>
    <col min="27" max="27" width="9.62962962962963" customWidth="1"/>
    <col min="28" max="28" width="7.90740740740741" customWidth="1"/>
    <col min="29" max="29" width="6.62962962962963" customWidth="1"/>
    <col min="30" max="30" width="9.62962962962963" customWidth="1"/>
    <col min="31" max="31" width="11.4537037037037" customWidth="1"/>
    <col min="32" max="33" width="9.62962962962963" customWidth="1"/>
    <col min="34" max="34" width="13.1759259259259" customWidth="1"/>
    <col min="35" max="36" width="9.72222222222222" customWidth="1"/>
  </cols>
  <sheetData>
    <row r="1" ht="16.4" customHeight="1" spans="1:1">
      <c r="A1" s="60"/>
    </row>
    <row r="2" ht="43.9" customHeight="1" spans="1:33">
      <c r="A2" s="61" t="s">
        <v>19</v>
      </c>
      <c r="B2" s="61"/>
      <c r="C2" s="61"/>
      <c r="D2" s="61"/>
      <c r="E2" s="61"/>
      <c r="F2" s="61" t="s">
        <v>19</v>
      </c>
      <c r="G2" s="61"/>
      <c r="H2" s="61"/>
      <c r="I2" s="61"/>
      <c r="J2" s="61"/>
      <c r="K2" s="61"/>
      <c r="L2" s="61"/>
      <c r="M2" s="61" t="s">
        <v>19</v>
      </c>
      <c r="N2" s="61"/>
      <c r="O2" s="61"/>
      <c r="P2" s="61"/>
      <c r="Q2" s="61"/>
      <c r="R2" s="61"/>
      <c r="S2" s="61"/>
      <c r="T2" s="61" t="s">
        <v>19</v>
      </c>
      <c r="U2" s="61"/>
      <c r="V2" s="83"/>
      <c r="W2" s="83"/>
      <c r="X2" s="83"/>
      <c r="Y2" s="83"/>
      <c r="Z2" s="83"/>
      <c r="AA2" s="83" t="s">
        <v>19</v>
      </c>
      <c r="AB2" s="83"/>
      <c r="AC2" s="83"/>
      <c r="AD2" s="83"/>
      <c r="AE2" s="83"/>
      <c r="AF2" s="83"/>
      <c r="AG2" s="83"/>
    </row>
    <row r="3" ht="24.25" customHeight="1" spans="1:33">
      <c r="A3" s="62" t="s">
        <v>29</v>
      </c>
      <c r="B3" s="62"/>
      <c r="C3" s="62"/>
      <c r="D3" s="62"/>
      <c r="E3" s="62"/>
      <c r="F3" s="62" t="s">
        <v>29</v>
      </c>
      <c r="G3" s="62"/>
      <c r="H3" s="62"/>
      <c r="I3" s="62"/>
      <c r="J3" s="62"/>
      <c r="K3" s="62"/>
      <c r="L3" s="62"/>
      <c r="M3" s="62" t="s">
        <v>29</v>
      </c>
      <c r="N3" s="62"/>
      <c r="O3" s="62"/>
      <c r="P3" s="62"/>
      <c r="Q3" s="62"/>
      <c r="R3" s="62"/>
      <c r="S3" s="62"/>
      <c r="T3" s="62" t="s">
        <v>29</v>
      </c>
      <c r="U3" s="62"/>
      <c r="V3" s="62"/>
      <c r="W3" s="62"/>
      <c r="X3" s="62"/>
      <c r="Y3" s="62"/>
      <c r="Z3" s="62"/>
      <c r="AA3" s="62" t="s">
        <v>29</v>
      </c>
      <c r="AB3" s="62"/>
      <c r="AC3" s="62"/>
      <c r="AD3" s="62"/>
      <c r="AE3" s="62"/>
      <c r="AF3" s="62"/>
      <c r="AG3" s="62"/>
    </row>
    <row r="4" ht="16.4" customHeight="1" spans="32:34">
      <c r="AF4" s="73"/>
      <c r="AG4" s="73"/>
      <c r="AH4" s="73" t="s">
        <v>30</v>
      </c>
    </row>
    <row r="5" ht="31.15" customHeight="1" spans="1:34">
      <c r="A5" s="63" t="s">
        <v>155</v>
      </c>
      <c r="B5" s="63"/>
      <c r="C5" s="63"/>
      <c r="D5" s="63" t="s">
        <v>190</v>
      </c>
      <c r="E5" s="63" t="s">
        <v>191</v>
      </c>
      <c r="F5" s="63" t="s">
        <v>290</v>
      </c>
      <c r="G5" s="63" t="s">
        <v>291</v>
      </c>
      <c r="H5" s="63" t="s">
        <v>292</v>
      </c>
      <c r="I5" s="63" t="s">
        <v>293</v>
      </c>
      <c r="J5" s="63" t="s">
        <v>294</v>
      </c>
      <c r="K5" s="63" t="s">
        <v>295</v>
      </c>
      <c r="L5" s="63" t="s">
        <v>296</v>
      </c>
      <c r="M5" s="63" t="s">
        <v>297</v>
      </c>
      <c r="N5" s="63" t="s">
        <v>298</v>
      </c>
      <c r="O5" s="63" t="s">
        <v>299</v>
      </c>
      <c r="P5" s="63" t="s">
        <v>300</v>
      </c>
      <c r="Q5" s="63" t="s">
        <v>285</v>
      </c>
      <c r="R5" s="63" t="s">
        <v>287</v>
      </c>
      <c r="S5" s="63" t="s">
        <v>301</v>
      </c>
      <c r="T5" s="63" t="s">
        <v>280</v>
      </c>
      <c r="U5" s="63" t="s">
        <v>281</v>
      </c>
      <c r="V5" s="63" t="s">
        <v>284</v>
      </c>
      <c r="W5" s="63" t="s">
        <v>302</v>
      </c>
      <c r="X5" s="63" t="s">
        <v>303</v>
      </c>
      <c r="Y5" s="63" t="s">
        <v>304</v>
      </c>
      <c r="Z5" s="63" t="s">
        <v>305</v>
      </c>
      <c r="AA5" s="63" t="s">
        <v>283</v>
      </c>
      <c r="AB5" s="63" t="s">
        <v>306</v>
      </c>
      <c r="AC5" s="63" t="s">
        <v>307</v>
      </c>
      <c r="AD5" s="63" t="s">
        <v>286</v>
      </c>
      <c r="AE5" s="63" t="s">
        <v>308</v>
      </c>
      <c r="AF5" s="63" t="s">
        <v>309</v>
      </c>
      <c r="AG5" s="63" t="s">
        <v>288</v>
      </c>
      <c r="AH5" s="63" t="s">
        <v>215</v>
      </c>
    </row>
    <row r="6" ht="34.5" customHeight="1" spans="1:34">
      <c r="A6" s="63" t="s">
        <v>163</v>
      </c>
      <c r="B6" s="63" t="s">
        <v>164</v>
      </c>
      <c r="C6" s="63" t="s">
        <v>165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</row>
    <row r="7" ht="27.65" customHeight="1" spans="1:34">
      <c r="A7" s="63" t="s">
        <v>310</v>
      </c>
      <c r="B7" s="63"/>
      <c r="C7" s="63"/>
      <c r="D7" s="63"/>
      <c r="E7" s="63"/>
      <c r="F7" s="82">
        <v>266.18992</v>
      </c>
      <c r="G7" s="82">
        <v>8.5</v>
      </c>
      <c r="H7" s="82">
        <v>1.5</v>
      </c>
      <c r="I7" s="82">
        <v>5.2</v>
      </c>
      <c r="J7" s="82"/>
      <c r="K7" s="82">
        <v>2.04</v>
      </c>
      <c r="L7" s="82">
        <v>12</v>
      </c>
      <c r="M7" s="82">
        <v>30.24</v>
      </c>
      <c r="N7" s="82"/>
      <c r="O7" s="82"/>
      <c r="P7" s="82">
        <v>3</v>
      </c>
      <c r="Q7" s="82"/>
      <c r="R7" s="82">
        <v>15</v>
      </c>
      <c r="S7" s="82"/>
      <c r="T7" s="82">
        <v>10</v>
      </c>
      <c r="U7" s="82">
        <v>1.98</v>
      </c>
      <c r="V7" s="82">
        <v>0.3</v>
      </c>
      <c r="W7" s="82">
        <v>4</v>
      </c>
      <c r="X7" s="82"/>
      <c r="Y7" s="82"/>
      <c r="Z7" s="82">
        <v>27.64</v>
      </c>
      <c r="AA7" s="82">
        <v>0.9</v>
      </c>
      <c r="AB7" s="82">
        <v>10.315968</v>
      </c>
      <c r="AC7" s="82">
        <v>15.473952</v>
      </c>
      <c r="AD7" s="82">
        <v>4.2</v>
      </c>
      <c r="AE7" s="82">
        <v>35.18</v>
      </c>
      <c r="AF7" s="82"/>
      <c r="AG7" s="82">
        <v>76.72</v>
      </c>
      <c r="AH7" s="84">
        <v>2</v>
      </c>
    </row>
    <row r="8" ht="27.65" customHeight="1" spans="1:34">
      <c r="A8" s="66"/>
      <c r="B8" s="66"/>
      <c r="C8" s="66"/>
      <c r="D8" s="69" t="s">
        <v>151</v>
      </c>
      <c r="E8" s="69" t="s">
        <v>152</v>
      </c>
      <c r="F8" s="82">
        <v>266.18992</v>
      </c>
      <c r="G8" s="82">
        <v>8.5</v>
      </c>
      <c r="H8" s="82">
        <v>1.5</v>
      </c>
      <c r="I8" s="82">
        <v>5.2</v>
      </c>
      <c r="J8" s="82"/>
      <c r="K8" s="82">
        <v>2.04</v>
      </c>
      <c r="L8" s="82">
        <v>12</v>
      </c>
      <c r="M8" s="82">
        <v>30.24</v>
      </c>
      <c r="N8" s="82"/>
      <c r="O8" s="82"/>
      <c r="P8" s="82">
        <v>3</v>
      </c>
      <c r="Q8" s="82"/>
      <c r="R8" s="82">
        <v>15</v>
      </c>
      <c r="S8" s="82"/>
      <c r="T8" s="82">
        <v>10</v>
      </c>
      <c r="U8" s="82">
        <v>1.98</v>
      </c>
      <c r="V8" s="82">
        <v>0.3</v>
      </c>
      <c r="W8" s="82">
        <v>4</v>
      </c>
      <c r="X8" s="82"/>
      <c r="Y8" s="82"/>
      <c r="Z8" s="82">
        <v>27.64</v>
      </c>
      <c r="AA8" s="82">
        <v>0.9</v>
      </c>
      <c r="AB8" s="82">
        <v>10.315968</v>
      </c>
      <c r="AC8" s="82">
        <v>15.473952</v>
      </c>
      <c r="AD8" s="82">
        <v>4.2</v>
      </c>
      <c r="AE8" s="82">
        <v>35.18</v>
      </c>
      <c r="AF8" s="82"/>
      <c r="AG8" s="82">
        <v>76.72</v>
      </c>
      <c r="AH8" s="84">
        <v>2</v>
      </c>
    </row>
    <row r="9" ht="26.15" customHeight="1" spans="1:34">
      <c r="A9" s="66"/>
      <c r="B9" s="66"/>
      <c r="C9" s="66"/>
      <c r="D9" s="75" t="s">
        <v>153</v>
      </c>
      <c r="E9" s="75" t="s">
        <v>154</v>
      </c>
      <c r="F9" s="82">
        <v>266.18992</v>
      </c>
      <c r="G9" s="82">
        <v>8.5</v>
      </c>
      <c r="H9" s="82">
        <v>1.5</v>
      </c>
      <c r="I9" s="82">
        <v>5.2</v>
      </c>
      <c r="J9" s="82"/>
      <c r="K9" s="82">
        <v>2.04</v>
      </c>
      <c r="L9" s="82">
        <v>12</v>
      </c>
      <c r="M9" s="82">
        <v>30.24</v>
      </c>
      <c r="N9" s="82"/>
      <c r="O9" s="82"/>
      <c r="P9" s="82">
        <v>3</v>
      </c>
      <c r="Q9" s="82"/>
      <c r="R9" s="82">
        <v>15</v>
      </c>
      <c r="S9" s="82"/>
      <c r="T9" s="82">
        <v>10</v>
      </c>
      <c r="U9" s="82">
        <v>1.98</v>
      </c>
      <c r="V9" s="82">
        <v>0.3</v>
      </c>
      <c r="W9" s="82">
        <v>4</v>
      </c>
      <c r="X9" s="82"/>
      <c r="Y9" s="82"/>
      <c r="Z9" s="82">
        <v>27.64</v>
      </c>
      <c r="AA9" s="82">
        <v>0.9</v>
      </c>
      <c r="AB9" s="82">
        <v>10.315968</v>
      </c>
      <c r="AC9" s="82">
        <v>15.473952</v>
      </c>
      <c r="AD9" s="82">
        <v>4.2</v>
      </c>
      <c r="AE9" s="82">
        <v>35.18</v>
      </c>
      <c r="AF9" s="82"/>
      <c r="AG9" s="82">
        <v>76.72</v>
      </c>
      <c r="AH9" s="84">
        <v>2</v>
      </c>
    </row>
    <row r="10" ht="30.25" customHeight="1" spans="1:34">
      <c r="A10" s="79" t="s">
        <v>180</v>
      </c>
      <c r="B10" s="79" t="s">
        <v>181</v>
      </c>
      <c r="C10" s="79" t="s">
        <v>182</v>
      </c>
      <c r="D10" s="70" t="s">
        <v>207</v>
      </c>
      <c r="E10" s="74" t="s">
        <v>184</v>
      </c>
      <c r="F10" s="76">
        <v>266.18992</v>
      </c>
      <c r="G10" s="76">
        <v>8.5</v>
      </c>
      <c r="H10" s="76">
        <v>1.5</v>
      </c>
      <c r="I10" s="76">
        <v>5.2</v>
      </c>
      <c r="J10" s="76"/>
      <c r="K10" s="76">
        <v>2.04</v>
      </c>
      <c r="L10" s="76">
        <v>12</v>
      </c>
      <c r="M10" s="76">
        <v>30.24</v>
      </c>
      <c r="N10" s="76"/>
      <c r="O10" s="76"/>
      <c r="P10" s="76">
        <v>3</v>
      </c>
      <c r="Q10" s="76"/>
      <c r="R10" s="76">
        <v>15</v>
      </c>
      <c r="S10" s="76"/>
      <c r="T10" s="76">
        <v>10</v>
      </c>
      <c r="U10" s="76">
        <v>1.98</v>
      </c>
      <c r="V10" s="76">
        <v>0.3</v>
      </c>
      <c r="W10" s="76">
        <v>4</v>
      </c>
      <c r="X10" s="76"/>
      <c r="Y10" s="76"/>
      <c r="Z10" s="76">
        <v>27.64</v>
      </c>
      <c r="AA10" s="76">
        <v>0.9</v>
      </c>
      <c r="AB10" s="76">
        <v>10.315968</v>
      </c>
      <c r="AC10" s="76">
        <v>15.473952</v>
      </c>
      <c r="AD10" s="76">
        <v>4.2</v>
      </c>
      <c r="AE10" s="76">
        <v>35.18</v>
      </c>
      <c r="AF10" s="76"/>
      <c r="AG10" s="76">
        <v>76.72</v>
      </c>
      <c r="AH10" s="85">
        <v>2</v>
      </c>
    </row>
    <row r="16" ht="25.2" spans="5:25"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</row>
    <row r="17" spans="5:25"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</row>
  </sheetData>
  <mergeCells count="40">
    <mergeCell ref="A2:U2"/>
    <mergeCell ref="V2:AG2"/>
    <mergeCell ref="A3:U3"/>
    <mergeCell ref="V3:AG3"/>
    <mergeCell ref="AF4:AG4"/>
    <mergeCell ref="A5:C5"/>
    <mergeCell ref="A7:E7"/>
    <mergeCell ref="E16:Y16"/>
    <mergeCell ref="E17:Y1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7" sqref="G7:H7"/>
    </sheetView>
  </sheetViews>
  <sheetFormatPr defaultColWidth="10" defaultRowHeight="14.4" outlineLevelCol="7"/>
  <cols>
    <col min="1" max="1" width="7.90740740740741" customWidth="1"/>
    <col min="2" max="2" width="19" customWidth="1"/>
    <col min="3" max="3" width="15" customWidth="1"/>
    <col min="4" max="4" width="7.90740740740741" customWidth="1"/>
    <col min="5" max="5" width="9.62962962962963" customWidth="1"/>
    <col min="6" max="7" width="13.1759259259259" customWidth="1"/>
    <col min="8" max="8" width="9.62962962962963" customWidth="1"/>
    <col min="9" max="9" width="9.72222222222222" customWidth="1"/>
  </cols>
  <sheetData>
    <row r="1" ht="16.4" customHeight="1" spans="1:1">
      <c r="A1" s="60"/>
    </row>
    <row r="2" ht="33.65" customHeight="1" spans="1:8">
      <c r="A2" s="61" t="s">
        <v>20</v>
      </c>
      <c r="B2" s="61"/>
      <c r="C2" s="61"/>
      <c r="D2" s="61"/>
      <c r="E2" s="61"/>
      <c r="F2" s="61" t="s">
        <v>20</v>
      </c>
      <c r="G2" s="61"/>
      <c r="H2" s="61"/>
    </row>
    <row r="3" ht="24.25" customHeight="1" spans="1:8">
      <c r="A3" s="62" t="s">
        <v>29</v>
      </c>
      <c r="B3" s="62"/>
      <c r="C3" s="62"/>
      <c r="D3" s="62"/>
      <c r="E3" s="62"/>
      <c r="F3" s="62" t="s">
        <v>29</v>
      </c>
      <c r="G3" s="62"/>
      <c r="H3" s="62"/>
    </row>
    <row r="4" ht="16.4" customHeight="1" spans="7:8">
      <c r="G4" s="73" t="s">
        <v>30</v>
      </c>
      <c r="H4" s="73"/>
    </row>
    <row r="5" ht="31.15" customHeight="1" spans="1:8">
      <c r="A5" s="63" t="s">
        <v>311</v>
      </c>
      <c r="B5" s="63" t="s">
        <v>312</v>
      </c>
      <c r="C5" s="63" t="s">
        <v>313</v>
      </c>
      <c r="D5" s="63" t="s">
        <v>314</v>
      </c>
      <c r="E5" s="64" t="s">
        <v>315</v>
      </c>
      <c r="F5" s="65"/>
      <c r="G5" s="72"/>
      <c r="H5" s="63" t="s">
        <v>316</v>
      </c>
    </row>
    <row r="6" ht="31.9" customHeight="1" spans="1:8">
      <c r="A6" s="63"/>
      <c r="B6" s="63"/>
      <c r="C6" s="63"/>
      <c r="D6" s="63"/>
      <c r="E6" s="63" t="s">
        <v>135</v>
      </c>
      <c r="F6" s="63" t="s">
        <v>317</v>
      </c>
      <c r="G6" s="63" t="s">
        <v>318</v>
      </c>
      <c r="H6" s="63"/>
    </row>
    <row r="7" ht="31.9" customHeight="1" spans="1:8">
      <c r="A7" s="66"/>
      <c r="B7" s="66" t="s">
        <v>133</v>
      </c>
      <c r="C7" s="68">
        <v>4.5</v>
      </c>
      <c r="D7" s="68"/>
      <c r="E7" s="68">
        <v>4.2</v>
      </c>
      <c r="F7" s="68"/>
      <c r="G7" s="68">
        <v>4.2</v>
      </c>
      <c r="H7" s="68">
        <v>0.3</v>
      </c>
    </row>
    <row r="8" ht="27.65" customHeight="1" spans="1:8">
      <c r="A8" s="69" t="s">
        <v>151</v>
      </c>
      <c r="B8" s="69" t="s">
        <v>152</v>
      </c>
      <c r="C8" s="68">
        <v>4.5</v>
      </c>
      <c r="D8" s="68"/>
      <c r="E8" s="68">
        <v>4.2</v>
      </c>
      <c r="F8" s="68"/>
      <c r="G8" s="68">
        <v>4.2</v>
      </c>
      <c r="H8" s="68">
        <v>0.3</v>
      </c>
    </row>
    <row r="9" ht="30.25" customHeight="1" spans="1:8">
      <c r="A9" s="70" t="s">
        <v>153</v>
      </c>
      <c r="B9" s="70" t="s">
        <v>154</v>
      </c>
      <c r="C9" s="76">
        <v>4.5</v>
      </c>
      <c r="D9" s="76"/>
      <c r="E9" s="71">
        <v>4.2</v>
      </c>
      <c r="F9" s="76"/>
      <c r="G9" s="76">
        <v>4.2</v>
      </c>
      <c r="H9" s="76">
        <v>0.3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L9" sqref="L9"/>
    </sheetView>
  </sheetViews>
  <sheetFormatPr defaultColWidth="10" defaultRowHeight="14.4"/>
  <cols>
    <col min="1" max="2" width="7.90740740740741" customWidth="1"/>
    <col min="3" max="3" width="5.62962962962963" customWidth="1"/>
    <col min="4" max="4" width="4.36111111111111" customWidth="1"/>
    <col min="5" max="5" width="11.4537037037037" customWidth="1"/>
    <col min="6" max="6" width="15" customWidth="1"/>
    <col min="7" max="8" width="13.1759259259259" customWidth="1"/>
    <col min="9" max="10" width="9.72222222222222" customWidth="1"/>
  </cols>
  <sheetData>
    <row r="1" ht="16.4" customHeight="1" spans="1:1">
      <c r="A1" s="60"/>
    </row>
    <row r="2" ht="38.9" customHeight="1" spans="1:9">
      <c r="A2" s="61" t="s">
        <v>21</v>
      </c>
      <c r="B2" s="61"/>
      <c r="C2" s="61"/>
      <c r="D2" s="61" t="s">
        <v>21</v>
      </c>
      <c r="E2" s="61"/>
      <c r="F2" s="61"/>
      <c r="G2" s="61"/>
      <c r="H2" s="61" t="s">
        <v>21</v>
      </c>
      <c r="I2" s="61"/>
    </row>
    <row r="3" ht="24.25" customHeight="1" spans="1:9">
      <c r="A3" s="62" t="s">
        <v>29</v>
      </c>
      <c r="B3" s="62"/>
      <c r="C3" s="62"/>
      <c r="D3" s="62" t="s">
        <v>29</v>
      </c>
      <c r="E3" s="62"/>
      <c r="F3" s="62"/>
      <c r="G3" s="62"/>
      <c r="H3" s="62" t="s">
        <v>29</v>
      </c>
      <c r="I3" s="62"/>
    </row>
    <row r="4" ht="16.4" customHeight="1" spans="7:8">
      <c r="G4" s="73"/>
      <c r="H4" s="73" t="s">
        <v>30</v>
      </c>
    </row>
    <row r="5" ht="25" customHeight="1" spans="1:8">
      <c r="A5" s="63" t="s">
        <v>156</v>
      </c>
      <c r="B5" s="63" t="s">
        <v>157</v>
      </c>
      <c r="C5" s="63" t="s">
        <v>133</v>
      </c>
      <c r="D5" s="63" t="s">
        <v>319</v>
      </c>
      <c r="E5" s="63"/>
      <c r="F5" s="63"/>
      <c r="G5" s="63"/>
      <c r="H5" s="63" t="s">
        <v>159</v>
      </c>
    </row>
    <row r="6" ht="25.9" customHeight="1" spans="1:8">
      <c r="A6" s="63"/>
      <c r="B6" s="63"/>
      <c r="C6" s="63"/>
      <c r="D6" s="63" t="s">
        <v>135</v>
      </c>
      <c r="E6" s="63" t="s">
        <v>229</v>
      </c>
      <c r="F6" s="63"/>
      <c r="G6" s="63" t="s">
        <v>320</v>
      </c>
      <c r="H6" s="63"/>
    </row>
    <row r="7" ht="35.5" customHeight="1" spans="1:8">
      <c r="A7" s="63"/>
      <c r="B7" s="63"/>
      <c r="C7" s="63"/>
      <c r="D7" s="63"/>
      <c r="E7" s="63" t="s">
        <v>209</v>
      </c>
      <c r="F7" s="63" t="s">
        <v>201</v>
      </c>
      <c r="G7" s="63"/>
      <c r="H7" s="63"/>
    </row>
    <row r="8" ht="26.15" customHeight="1" spans="1:8">
      <c r="A8" s="66"/>
      <c r="B8" s="63" t="s">
        <v>133</v>
      </c>
      <c r="C8" s="68">
        <v>0</v>
      </c>
      <c r="D8" s="68"/>
      <c r="E8" s="68"/>
      <c r="F8" s="68"/>
      <c r="G8" s="68"/>
      <c r="H8" s="68"/>
    </row>
    <row r="9" ht="26.15" customHeight="1" spans="1:8">
      <c r="A9" s="69"/>
      <c r="B9" s="69"/>
      <c r="C9" s="68"/>
      <c r="D9" s="68"/>
      <c r="E9" s="68"/>
      <c r="F9" s="68"/>
      <c r="G9" s="68"/>
      <c r="H9" s="68"/>
    </row>
    <row r="10" ht="30.25" customHeight="1" spans="1:9">
      <c r="A10" s="75"/>
      <c r="B10" s="75"/>
      <c r="C10" s="68"/>
      <c r="D10" s="68"/>
      <c r="E10" s="68"/>
      <c r="F10" s="68"/>
      <c r="G10" s="68"/>
      <c r="H10" s="68"/>
      <c r="I10" s="77"/>
    </row>
    <row r="11" ht="30.25" customHeight="1" spans="1:9">
      <c r="A11" s="75"/>
      <c r="B11" s="75"/>
      <c r="C11" s="68"/>
      <c r="D11" s="68"/>
      <c r="E11" s="68"/>
      <c r="F11" s="68"/>
      <c r="G11" s="68"/>
      <c r="H11" s="68"/>
      <c r="I11" s="77"/>
    </row>
    <row r="12" ht="30.25" customHeight="1" spans="1:9">
      <c r="A12" s="75"/>
      <c r="B12" s="75"/>
      <c r="C12" s="68"/>
      <c r="D12" s="68"/>
      <c r="E12" s="68"/>
      <c r="F12" s="68"/>
      <c r="G12" s="68"/>
      <c r="H12" s="68"/>
      <c r="I12" s="77"/>
    </row>
    <row r="13" ht="30.25" customHeight="1" spans="1:9">
      <c r="A13" s="70"/>
      <c r="B13" s="70"/>
      <c r="C13" s="71"/>
      <c r="D13" s="71"/>
      <c r="E13" s="76"/>
      <c r="F13" s="76"/>
      <c r="G13" s="76"/>
      <c r="H13" s="76"/>
      <c r="I13" s="60"/>
    </row>
  </sheetData>
  <mergeCells count="10">
    <mergeCell ref="A2:I2"/>
    <mergeCell ref="A3:I3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R18" sqref="R18"/>
    </sheetView>
  </sheetViews>
  <sheetFormatPr defaultColWidth="10" defaultRowHeight="14.4"/>
  <cols>
    <col min="1" max="3" width="2.5462962962963" customWidth="1"/>
    <col min="4" max="4" width="7.90740740740741" customWidth="1"/>
    <col min="5" max="5" width="18.5462962962963" customWidth="1"/>
    <col min="6" max="6" width="7.09259259259259" customWidth="1"/>
    <col min="7" max="12" width="13.1759259259259" customWidth="1"/>
    <col min="13" max="13" width="9.62962962962963" customWidth="1"/>
    <col min="14" max="14" width="13.1759259259259" customWidth="1"/>
    <col min="15" max="16" width="15" customWidth="1"/>
    <col min="17" max="18" width="11.4537037037037" customWidth="1"/>
    <col min="19" max="19" width="9.62962962962963" customWidth="1"/>
    <col min="20" max="20" width="7.90740740740741" customWidth="1"/>
    <col min="21" max="22" width="9.72222222222222" customWidth="1"/>
  </cols>
  <sheetData>
    <row r="1" ht="16.4" customHeight="1" spans="1:1">
      <c r="A1" s="60"/>
    </row>
    <row r="2" ht="47.5" customHeight="1" spans="1:20">
      <c r="A2" s="61" t="s">
        <v>22</v>
      </c>
      <c r="B2" s="61"/>
      <c r="C2" s="61"/>
      <c r="D2" s="61"/>
      <c r="E2" s="61"/>
      <c r="F2" s="61"/>
      <c r="G2" s="61" t="s">
        <v>22</v>
      </c>
      <c r="H2" s="61"/>
      <c r="I2" s="61"/>
      <c r="J2" s="61"/>
      <c r="K2" s="61"/>
      <c r="L2" s="61"/>
      <c r="M2" s="61" t="s">
        <v>22</v>
      </c>
      <c r="N2" s="61"/>
      <c r="O2" s="61"/>
      <c r="P2" s="61"/>
      <c r="Q2" s="61"/>
      <c r="R2" s="61"/>
      <c r="S2" s="61"/>
      <c r="T2" s="61"/>
    </row>
    <row r="3" ht="24.25" customHeight="1" spans="1:20">
      <c r="A3" s="62" t="s">
        <v>29</v>
      </c>
      <c r="B3" s="62"/>
      <c r="C3" s="62"/>
      <c r="D3" s="62"/>
      <c r="E3" s="62"/>
      <c r="F3" s="62"/>
      <c r="G3" s="62" t="s">
        <v>29</v>
      </c>
      <c r="H3" s="62"/>
      <c r="I3" s="62"/>
      <c r="J3" s="62"/>
      <c r="K3" s="62"/>
      <c r="L3" s="62"/>
      <c r="M3" s="62" t="s">
        <v>29</v>
      </c>
      <c r="N3" s="62"/>
      <c r="O3" s="62"/>
      <c r="P3" s="62"/>
      <c r="Q3" s="62"/>
      <c r="R3" s="62" t="s">
        <v>29</v>
      </c>
      <c r="S3" s="62"/>
      <c r="T3" s="62"/>
    </row>
    <row r="4" ht="16.4" customHeight="1" spans="19:20">
      <c r="S4" s="73" t="s">
        <v>30</v>
      </c>
      <c r="T4" s="73"/>
    </row>
    <row r="5" ht="27.65" customHeight="1" spans="1:20">
      <c r="A5" s="63" t="s">
        <v>155</v>
      </c>
      <c r="B5" s="63"/>
      <c r="C5" s="63"/>
      <c r="D5" s="63" t="s">
        <v>190</v>
      </c>
      <c r="E5" s="63" t="s">
        <v>191</v>
      </c>
      <c r="F5" s="63" t="s">
        <v>192</v>
      </c>
      <c r="G5" s="63" t="s">
        <v>193</v>
      </c>
      <c r="H5" s="63" t="s">
        <v>194</v>
      </c>
      <c r="I5" s="63" t="s">
        <v>195</v>
      </c>
      <c r="J5" s="63" t="s">
        <v>196</v>
      </c>
      <c r="K5" s="63" t="s">
        <v>197</v>
      </c>
      <c r="L5" s="63" t="s">
        <v>198</v>
      </c>
      <c r="M5" s="63" t="s">
        <v>199</v>
      </c>
      <c r="N5" s="63" t="s">
        <v>200</v>
      </c>
      <c r="O5" s="63" t="s">
        <v>201</v>
      </c>
      <c r="P5" s="63" t="s">
        <v>202</v>
      </c>
      <c r="Q5" s="63" t="s">
        <v>203</v>
      </c>
      <c r="R5" s="63" t="s">
        <v>204</v>
      </c>
      <c r="S5" s="63" t="s">
        <v>205</v>
      </c>
      <c r="T5" s="63" t="s">
        <v>206</v>
      </c>
    </row>
    <row r="6" ht="30.25" customHeight="1" spans="1:20">
      <c r="A6" s="63" t="s">
        <v>163</v>
      </c>
      <c r="B6" s="63" t="s">
        <v>164</v>
      </c>
      <c r="C6" s="63" t="s">
        <v>165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7.65" customHeight="1" spans="1:20">
      <c r="A7" s="66"/>
      <c r="B7" s="66"/>
      <c r="C7" s="66"/>
      <c r="D7" s="66"/>
      <c r="E7" s="66" t="s">
        <v>133</v>
      </c>
      <c r="F7" s="68">
        <v>0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ht="26.15" customHeight="1" spans="1:20">
      <c r="A8" s="66"/>
      <c r="B8" s="66"/>
      <c r="C8" s="66"/>
      <c r="D8" s="69"/>
      <c r="E8" s="69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6.15" customHeight="1" spans="1:20">
      <c r="A9" s="78"/>
      <c r="B9" s="78"/>
      <c r="C9" s="78"/>
      <c r="D9" s="75"/>
      <c r="E9" s="75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26.15" customHeight="1" spans="1:20">
      <c r="A10" s="79"/>
      <c r="B10" s="79"/>
      <c r="C10" s="79"/>
      <c r="D10" s="70"/>
      <c r="E10" s="8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</sheetData>
  <mergeCells count="21">
    <mergeCell ref="A2:T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P13" sqref="P13"/>
    </sheetView>
  </sheetViews>
  <sheetFormatPr defaultColWidth="10" defaultRowHeight="14.4"/>
  <cols>
    <col min="1" max="3" width="2.5462962962963" customWidth="1"/>
    <col min="4" max="4" width="7.90740740740741" customWidth="1"/>
    <col min="5" max="5" width="18.5462962962963" customWidth="1"/>
    <col min="6" max="6" width="6.36111111111111" customWidth="1"/>
    <col min="7" max="7" width="4.36111111111111" customWidth="1"/>
    <col min="8" max="8" width="11.4537037037037" customWidth="1"/>
    <col min="9" max="10" width="16.8148148148148" customWidth="1"/>
    <col min="11" max="11" width="4.36111111111111" customWidth="1"/>
    <col min="12" max="15" width="16.8148148148148" customWidth="1"/>
    <col min="16" max="16" width="9.62962962962963" customWidth="1"/>
    <col min="17" max="17" width="11.4537037037037" customWidth="1"/>
    <col min="18" max="18" width="9.62962962962963" customWidth="1"/>
    <col min="19" max="19" width="15" customWidth="1"/>
    <col min="20" max="20" width="13.1759259259259" customWidth="1"/>
    <col min="21" max="22" width="9.72222222222222" customWidth="1"/>
  </cols>
  <sheetData>
    <row r="1" ht="16.4" customHeight="1" spans="1:1">
      <c r="A1" s="60"/>
    </row>
    <row r="2" ht="47.5" customHeight="1" spans="1:20">
      <c r="A2" s="61" t="s">
        <v>23</v>
      </c>
      <c r="B2" s="61"/>
      <c r="C2" s="61"/>
      <c r="D2" s="61"/>
      <c r="E2" s="61"/>
      <c r="F2" s="61" t="s">
        <v>23</v>
      </c>
      <c r="G2" s="61"/>
      <c r="H2" s="61"/>
      <c r="I2" s="61"/>
      <c r="J2" s="61" t="s">
        <v>23</v>
      </c>
      <c r="K2" s="61"/>
      <c r="L2" s="61"/>
      <c r="M2" s="61"/>
      <c r="N2" s="61"/>
      <c r="O2" s="61" t="s">
        <v>23</v>
      </c>
      <c r="P2" s="61"/>
      <c r="Q2" s="61"/>
      <c r="R2" s="61"/>
      <c r="S2" s="61"/>
      <c r="T2" s="61"/>
    </row>
    <row r="3" ht="33.65" customHeight="1" spans="1:20">
      <c r="A3" s="62" t="s">
        <v>29</v>
      </c>
      <c r="B3" s="62"/>
      <c r="C3" s="62"/>
      <c r="D3" s="62"/>
      <c r="E3" s="62"/>
      <c r="F3" s="62" t="s">
        <v>29</v>
      </c>
      <c r="G3" s="62"/>
      <c r="H3" s="62"/>
      <c r="I3" s="62"/>
      <c r="J3" s="62" t="s">
        <v>29</v>
      </c>
      <c r="K3" s="62"/>
      <c r="L3" s="62"/>
      <c r="M3" s="62"/>
      <c r="N3" s="62"/>
      <c r="O3" s="62" t="s">
        <v>29</v>
      </c>
      <c r="P3" s="62"/>
      <c r="Q3" s="62"/>
      <c r="R3" s="62"/>
      <c r="S3" s="62"/>
      <c r="T3" s="62" t="s">
        <v>29</v>
      </c>
    </row>
    <row r="4" ht="22.4" customHeight="1" spans="16:20">
      <c r="P4" s="73"/>
      <c r="Q4" s="73"/>
      <c r="R4" s="73"/>
      <c r="S4" s="73"/>
      <c r="T4" s="73" t="s">
        <v>30</v>
      </c>
    </row>
    <row r="5" ht="29.25" customHeight="1" spans="1:20">
      <c r="A5" s="63" t="s">
        <v>155</v>
      </c>
      <c r="B5" s="63"/>
      <c r="C5" s="63"/>
      <c r="D5" s="63" t="s">
        <v>190</v>
      </c>
      <c r="E5" s="63" t="s">
        <v>191</v>
      </c>
      <c r="F5" s="63" t="s">
        <v>208</v>
      </c>
      <c r="G5" s="63" t="s">
        <v>158</v>
      </c>
      <c r="H5" s="63"/>
      <c r="I5" s="63"/>
      <c r="J5" s="63" t="s">
        <v>158</v>
      </c>
      <c r="K5" s="63" t="s">
        <v>159</v>
      </c>
      <c r="L5" s="63"/>
      <c r="M5" s="63"/>
      <c r="N5" s="63"/>
      <c r="O5" s="63" t="s">
        <v>159</v>
      </c>
      <c r="P5" s="63"/>
      <c r="Q5" s="63"/>
      <c r="R5" s="63"/>
      <c r="S5" s="63"/>
      <c r="T5" s="63" t="s">
        <v>159</v>
      </c>
    </row>
    <row r="6" ht="43.9" customHeight="1" spans="1:20">
      <c r="A6" s="63" t="s">
        <v>163</v>
      </c>
      <c r="B6" s="63" t="s">
        <v>164</v>
      </c>
      <c r="C6" s="63" t="s">
        <v>165</v>
      </c>
      <c r="D6" s="63"/>
      <c r="E6" s="63"/>
      <c r="F6" s="63"/>
      <c r="G6" s="63" t="s">
        <v>133</v>
      </c>
      <c r="H6" s="63" t="s">
        <v>209</v>
      </c>
      <c r="I6" s="63" t="s">
        <v>210</v>
      </c>
      <c r="J6" s="63" t="s">
        <v>201</v>
      </c>
      <c r="K6" s="63" t="s">
        <v>133</v>
      </c>
      <c r="L6" s="63" t="s">
        <v>212</v>
      </c>
      <c r="M6" s="63" t="s">
        <v>213</v>
      </c>
      <c r="N6" s="63" t="s">
        <v>203</v>
      </c>
      <c r="O6" s="63" t="s">
        <v>214</v>
      </c>
      <c r="P6" s="63" t="s">
        <v>215</v>
      </c>
      <c r="Q6" s="63" t="s">
        <v>216</v>
      </c>
      <c r="R6" s="63" t="s">
        <v>199</v>
      </c>
      <c r="S6" s="63" t="s">
        <v>202</v>
      </c>
      <c r="T6" s="63" t="s">
        <v>206</v>
      </c>
    </row>
    <row r="7" ht="28.5" customHeight="1" spans="1:20">
      <c r="A7" s="66"/>
      <c r="B7" s="66"/>
      <c r="C7" s="66"/>
      <c r="D7" s="66"/>
      <c r="E7" s="66" t="s">
        <v>133</v>
      </c>
      <c r="F7" s="68">
        <v>0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ht="26.15" customHeight="1" spans="1:20">
      <c r="A8" s="66"/>
      <c r="B8" s="66"/>
      <c r="C8" s="66"/>
      <c r="D8" s="69"/>
      <c r="E8" s="69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6.15" customHeight="1" spans="1:20">
      <c r="A9" s="78"/>
      <c r="B9" s="78"/>
      <c r="C9" s="78"/>
      <c r="D9" s="75"/>
      <c r="E9" s="75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26.15" customHeight="1" spans="1:20">
      <c r="A10" s="79"/>
      <c r="B10" s="79"/>
      <c r="C10" s="79"/>
      <c r="D10" s="70"/>
      <c r="E10" s="80"/>
      <c r="F10" s="76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</sheetData>
  <mergeCells count="10">
    <mergeCell ref="A2:T2"/>
    <mergeCell ref="A3:T3"/>
    <mergeCell ref="P4:S4"/>
    <mergeCell ref="A5:C5"/>
    <mergeCell ref="G5:I5"/>
    <mergeCell ref="K5:N5"/>
    <mergeCell ref="O5:S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4" workbookViewId="0">
      <selection activeCell="G12" sqref="G12"/>
    </sheetView>
  </sheetViews>
  <sheetFormatPr defaultColWidth="10" defaultRowHeight="14.4" outlineLevelCol="2"/>
  <cols>
    <col min="1" max="1" width="6.36111111111111" customWidth="1"/>
    <col min="2" max="2" width="9.90740740740741" customWidth="1"/>
    <col min="3" max="3" width="52.3611111111111" customWidth="1"/>
    <col min="4" max="4" width="9.72222222222222" customWidth="1"/>
  </cols>
  <sheetData>
    <row r="1" ht="32.9" customHeight="1" spans="1:3">
      <c r="A1" s="60"/>
      <c r="B1" s="61" t="s">
        <v>5</v>
      </c>
      <c r="C1" s="61"/>
    </row>
    <row r="2" ht="25" customHeight="1" spans="2:3">
      <c r="B2" s="61"/>
      <c r="C2" s="61"/>
    </row>
    <row r="3" ht="31.15" customHeight="1" spans="2:3">
      <c r="B3" s="69" t="s">
        <v>6</v>
      </c>
      <c r="C3" s="69"/>
    </row>
    <row r="4" ht="32.65" customHeight="1" spans="2:3">
      <c r="B4" s="105">
        <v>1</v>
      </c>
      <c r="C4" s="106" t="s">
        <v>7</v>
      </c>
    </row>
    <row r="5" ht="32.65" customHeight="1" spans="2:3">
      <c r="B5" s="105">
        <v>2</v>
      </c>
      <c r="C5" s="106" t="s">
        <v>8</v>
      </c>
    </row>
    <row r="6" ht="32.65" customHeight="1" spans="2:3">
      <c r="B6" s="105">
        <v>3</v>
      </c>
      <c r="C6" s="106" t="s">
        <v>9</v>
      </c>
    </row>
    <row r="7" ht="32.65" customHeight="1" spans="2:3">
      <c r="B7" s="105">
        <v>4</v>
      </c>
      <c r="C7" s="106" t="s">
        <v>10</v>
      </c>
    </row>
    <row r="8" ht="32.65" customHeight="1" spans="2:3">
      <c r="B8" s="105">
        <v>5</v>
      </c>
      <c r="C8" s="106" t="s">
        <v>11</v>
      </c>
    </row>
    <row r="9" ht="32.65" customHeight="1" spans="2:3">
      <c r="B9" s="105">
        <v>6</v>
      </c>
      <c r="C9" s="106" t="s">
        <v>12</v>
      </c>
    </row>
    <row r="10" ht="32.65" customHeight="1" spans="2:3">
      <c r="B10" s="105">
        <v>7</v>
      </c>
      <c r="C10" s="106" t="s">
        <v>13</v>
      </c>
    </row>
    <row r="11" ht="32.65" customHeight="1" spans="2:3">
      <c r="B11" s="105">
        <v>8</v>
      </c>
      <c r="C11" s="106" t="s">
        <v>14</v>
      </c>
    </row>
    <row r="12" ht="32.65" customHeight="1" spans="2:3">
      <c r="B12" s="105">
        <v>9</v>
      </c>
      <c r="C12" s="106" t="s">
        <v>15</v>
      </c>
    </row>
    <row r="13" ht="32.65" customHeight="1" spans="2:3">
      <c r="B13" s="105">
        <v>10</v>
      </c>
      <c r="C13" s="106" t="s">
        <v>16</v>
      </c>
    </row>
    <row r="14" ht="32.65" customHeight="1" spans="2:3">
      <c r="B14" s="105">
        <v>11</v>
      </c>
      <c r="C14" s="106" t="s">
        <v>17</v>
      </c>
    </row>
    <row r="15" ht="32.65" customHeight="1" spans="2:3">
      <c r="B15" s="105">
        <v>12</v>
      </c>
      <c r="C15" s="106" t="s">
        <v>18</v>
      </c>
    </row>
    <row r="16" ht="32.65" customHeight="1" spans="2:3">
      <c r="B16" s="105">
        <v>13</v>
      </c>
      <c r="C16" s="106" t="s">
        <v>19</v>
      </c>
    </row>
    <row r="17" ht="32.65" customHeight="1" spans="2:3">
      <c r="B17" s="105">
        <v>14</v>
      </c>
      <c r="C17" s="106" t="s">
        <v>20</v>
      </c>
    </row>
    <row r="18" ht="32.65" customHeight="1" spans="2:3">
      <c r="B18" s="105">
        <v>15</v>
      </c>
      <c r="C18" s="106" t="s">
        <v>21</v>
      </c>
    </row>
    <row r="19" ht="32.65" customHeight="1" spans="2:3">
      <c r="B19" s="105">
        <v>16</v>
      </c>
      <c r="C19" s="106" t="s">
        <v>22</v>
      </c>
    </row>
    <row r="20" ht="32.65" customHeight="1" spans="2:3">
      <c r="B20" s="105">
        <v>17</v>
      </c>
      <c r="C20" s="106" t="s">
        <v>23</v>
      </c>
    </row>
    <row r="21" ht="32.65" customHeight="1" spans="2:3">
      <c r="B21" s="105">
        <v>18</v>
      </c>
      <c r="C21" s="106" t="s">
        <v>24</v>
      </c>
    </row>
    <row r="22" ht="32.65" customHeight="1" spans="2:3">
      <c r="B22" s="105">
        <v>19</v>
      </c>
      <c r="C22" s="106" t="s">
        <v>25</v>
      </c>
    </row>
    <row r="23" ht="32.65" customHeight="1" spans="2:3">
      <c r="B23" s="105">
        <v>20</v>
      </c>
      <c r="C23" s="106" t="s">
        <v>26</v>
      </c>
    </row>
    <row r="24" ht="32.65" customHeight="1" spans="2:3">
      <c r="B24" s="105">
        <v>21</v>
      </c>
      <c r="C24" s="106" t="s">
        <v>27</v>
      </c>
    </row>
    <row r="25" ht="32.65" customHeight="1" spans="2:3">
      <c r="B25" s="105">
        <v>22</v>
      </c>
      <c r="C25" s="106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0" sqref="I10"/>
    </sheetView>
  </sheetViews>
  <sheetFormatPr defaultColWidth="10" defaultRowHeight="14.4"/>
  <cols>
    <col min="1" max="2" width="7.90740740740741" customWidth="1"/>
    <col min="3" max="3" width="5.62962962962963" customWidth="1"/>
    <col min="4" max="4" width="4.36111111111111" customWidth="1"/>
    <col min="5" max="5" width="11.4537037037037" customWidth="1"/>
    <col min="6" max="6" width="15" customWidth="1"/>
    <col min="7" max="7" width="7.90740740740741" customWidth="1"/>
    <col min="8" max="8" width="13.1759259259259" customWidth="1"/>
    <col min="9" max="10" width="9.72222222222222" customWidth="1"/>
  </cols>
  <sheetData>
    <row r="1" ht="16.4" customHeight="1" spans="1:1">
      <c r="A1" s="60"/>
    </row>
    <row r="2" ht="38.9" customHeight="1" spans="1:9">
      <c r="A2" s="61" t="s">
        <v>321</v>
      </c>
      <c r="B2" s="61"/>
      <c r="C2" s="61"/>
      <c r="D2" s="61" t="s">
        <v>321</v>
      </c>
      <c r="E2" s="61"/>
      <c r="F2" s="61"/>
      <c r="G2" s="61"/>
      <c r="H2" s="61" t="s">
        <v>321</v>
      </c>
      <c r="I2" s="61"/>
    </row>
    <row r="3" ht="24.25" customHeight="1" spans="1:9">
      <c r="A3" s="62" t="s">
        <v>29</v>
      </c>
      <c r="B3" s="62"/>
      <c r="C3" s="62"/>
      <c r="D3" s="62" t="s">
        <v>29</v>
      </c>
      <c r="E3" s="62"/>
      <c r="F3" s="62"/>
      <c r="G3" s="62"/>
      <c r="H3" s="62" t="s">
        <v>29</v>
      </c>
      <c r="I3" s="62"/>
    </row>
    <row r="4" ht="16.4" customHeight="1" spans="7:8">
      <c r="G4" s="73"/>
      <c r="H4" s="73" t="s">
        <v>30</v>
      </c>
    </row>
    <row r="5" ht="25" customHeight="1" spans="1:9">
      <c r="A5" s="63" t="s">
        <v>156</v>
      </c>
      <c r="B5" s="63" t="s">
        <v>157</v>
      </c>
      <c r="C5" s="63" t="s">
        <v>133</v>
      </c>
      <c r="D5" s="63" t="s">
        <v>322</v>
      </c>
      <c r="E5" s="63"/>
      <c r="F5" s="63"/>
      <c r="G5" s="63"/>
      <c r="H5" s="63" t="s">
        <v>159</v>
      </c>
      <c r="I5" s="60"/>
    </row>
    <row r="6" ht="25.9" customHeight="1" spans="1:8">
      <c r="A6" s="63"/>
      <c r="B6" s="63"/>
      <c r="C6" s="63"/>
      <c r="D6" s="63" t="s">
        <v>135</v>
      </c>
      <c r="E6" s="63" t="s">
        <v>229</v>
      </c>
      <c r="F6" s="63"/>
      <c r="G6" s="63" t="s">
        <v>320</v>
      </c>
      <c r="H6" s="63"/>
    </row>
    <row r="7" ht="35.5" customHeight="1" spans="1:8">
      <c r="A7" s="63"/>
      <c r="B7" s="63"/>
      <c r="C7" s="63"/>
      <c r="D7" s="63"/>
      <c r="E7" s="63" t="s">
        <v>209</v>
      </c>
      <c r="F7" s="63" t="s">
        <v>201</v>
      </c>
      <c r="G7" s="63"/>
      <c r="H7" s="63"/>
    </row>
    <row r="8" ht="26.15" customHeight="1" spans="1:8">
      <c r="A8" s="66"/>
      <c r="B8" s="63" t="s">
        <v>133</v>
      </c>
      <c r="C8" s="68">
        <v>0</v>
      </c>
      <c r="D8" s="68"/>
      <c r="E8" s="68"/>
      <c r="F8" s="68"/>
      <c r="G8" s="68"/>
      <c r="H8" s="68"/>
    </row>
    <row r="9" ht="26.15" customHeight="1" spans="1:8">
      <c r="A9" s="69"/>
      <c r="B9" s="69"/>
      <c r="C9" s="68"/>
      <c r="D9" s="68"/>
      <c r="E9" s="68"/>
      <c r="F9" s="68"/>
      <c r="G9" s="68"/>
      <c r="H9" s="68"/>
    </row>
    <row r="10" ht="30.25" customHeight="1" spans="1:9">
      <c r="A10" s="75"/>
      <c r="B10" s="75"/>
      <c r="C10" s="68"/>
      <c r="D10" s="68"/>
      <c r="E10" s="68"/>
      <c r="F10" s="68"/>
      <c r="G10" s="68"/>
      <c r="H10" s="68"/>
      <c r="I10" s="77"/>
    </row>
    <row r="11" ht="30.25" customHeight="1" spans="1:9">
      <c r="A11" s="75"/>
      <c r="B11" s="75"/>
      <c r="C11" s="68"/>
      <c r="D11" s="68"/>
      <c r="E11" s="68"/>
      <c r="F11" s="68"/>
      <c r="G11" s="68"/>
      <c r="H11" s="68"/>
      <c r="I11" s="77"/>
    </row>
    <row r="12" ht="30.25" customHeight="1" spans="1:9">
      <c r="A12" s="75"/>
      <c r="B12" s="75"/>
      <c r="C12" s="68"/>
      <c r="D12" s="68"/>
      <c r="E12" s="68"/>
      <c r="F12" s="68"/>
      <c r="G12" s="68"/>
      <c r="H12" s="68"/>
      <c r="I12" s="77"/>
    </row>
    <row r="13" ht="30.25" customHeight="1" spans="1:9">
      <c r="A13" s="70"/>
      <c r="B13" s="70"/>
      <c r="C13" s="71"/>
      <c r="D13" s="71"/>
      <c r="E13" s="76"/>
      <c r="F13" s="76"/>
      <c r="G13" s="76"/>
      <c r="H13" s="76"/>
      <c r="I13" s="60"/>
    </row>
  </sheetData>
  <mergeCells count="10">
    <mergeCell ref="A2:I2"/>
    <mergeCell ref="A3:I3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0" sqref="I10"/>
    </sheetView>
  </sheetViews>
  <sheetFormatPr defaultColWidth="10" defaultRowHeight="14.4"/>
  <cols>
    <col min="1" max="2" width="7.90740740740741" customWidth="1"/>
    <col min="3" max="3" width="5.62962962962963" customWidth="1"/>
    <col min="4" max="4" width="15" customWidth="1"/>
    <col min="5" max="5" width="11.4537037037037" customWidth="1"/>
    <col min="6" max="6" width="15" customWidth="1"/>
    <col min="7" max="8" width="7.90740740740741" customWidth="1"/>
    <col min="9" max="10" width="9.72222222222222" customWidth="1"/>
  </cols>
  <sheetData>
    <row r="1" ht="16.4" customHeight="1" spans="1:1">
      <c r="A1" s="60"/>
    </row>
    <row r="2" ht="38.9" customHeight="1" spans="1:9">
      <c r="A2" s="61" t="s">
        <v>25</v>
      </c>
      <c r="B2" s="61"/>
      <c r="C2" s="61"/>
      <c r="D2" s="61"/>
      <c r="E2" s="61" t="s">
        <v>25</v>
      </c>
      <c r="F2" s="61"/>
      <c r="G2" s="61"/>
      <c r="H2" s="61"/>
      <c r="I2" s="61"/>
    </row>
    <row r="3" ht="24.25" customHeight="1" spans="1:9">
      <c r="A3" s="62" t="s">
        <v>29</v>
      </c>
      <c r="B3" s="62"/>
      <c r="C3" s="62"/>
      <c r="D3" s="62"/>
      <c r="E3" s="62" t="s">
        <v>29</v>
      </c>
      <c r="F3" s="62"/>
      <c r="G3" s="62"/>
      <c r="H3" s="62"/>
      <c r="I3" s="62"/>
    </row>
    <row r="4" ht="16.4" customHeight="1" spans="7:9">
      <c r="G4" s="73" t="s">
        <v>30</v>
      </c>
      <c r="H4" s="73"/>
      <c r="I4" s="60"/>
    </row>
    <row r="5" ht="25" customHeight="1" spans="1:8">
      <c r="A5" s="63" t="s">
        <v>156</v>
      </c>
      <c r="B5" s="63" t="s">
        <v>157</v>
      </c>
      <c r="C5" s="63" t="s">
        <v>133</v>
      </c>
      <c r="D5" s="63" t="s">
        <v>323</v>
      </c>
      <c r="E5" s="63" t="s">
        <v>323</v>
      </c>
      <c r="F5" s="63"/>
      <c r="G5" s="63"/>
      <c r="H5" s="63" t="s">
        <v>159</v>
      </c>
    </row>
    <row r="6" ht="25.9" customHeight="1" spans="1:8">
      <c r="A6" s="63"/>
      <c r="B6" s="63"/>
      <c r="C6" s="63"/>
      <c r="D6" s="63" t="s">
        <v>135</v>
      </c>
      <c r="E6" s="63" t="s">
        <v>229</v>
      </c>
      <c r="F6" s="63"/>
      <c r="G6" s="63" t="s">
        <v>320</v>
      </c>
      <c r="H6" s="63"/>
    </row>
    <row r="7" ht="35.5" customHeight="1" spans="1:8">
      <c r="A7" s="63"/>
      <c r="B7" s="63"/>
      <c r="C7" s="63"/>
      <c r="D7" s="63"/>
      <c r="E7" s="63" t="s">
        <v>209</v>
      </c>
      <c r="F7" s="63" t="s">
        <v>201</v>
      </c>
      <c r="G7" s="63"/>
      <c r="H7" s="63"/>
    </row>
    <row r="8" ht="26.15" customHeight="1" spans="1:8">
      <c r="A8" s="66"/>
      <c r="B8" s="63" t="s">
        <v>133</v>
      </c>
      <c r="C8" s="68">
        <v>0</v>
      </c>
      <c r="D8" s="68"/>
      <c r="E8" s="68"/>
      <c r="F8" s="68"/>
      <c r="G8" s="68"/>
      <c r="H8" s="68"/>
    </row>
    <row r="9" ht="26.15" customHeight="1" spans="1:8">
      <c r="A9" s="69"/>
      <c r="B9" s="69"/>
      <c r="C9" s="68"/>
      <c r="D9" s="68"/>
      <c r="E9" s="68"/>
      <c r="F9" s="68"/>
      <c r="G9" s="68"/>
      <c r="H9" s="68"/>
    </row>
    <row r="10" ht="30.25" customHeight="1" spans="1:9">
      <c r="A10" s="75"/>
      <c r="B10" s="75"/>
      <c r="C10" s="68"/>
      <c r="D10" s="68"/>
      <c r="E10" s="68"/>
      <c r="F10" s="68"/>
      <c r="G10" s="68"/>
      <c r="H10" s="68"/>
      <c r="I10" s="77"/>
    </row>
    <row r="11" ht="30.25" customHeight="1" spans="1:9">
      <c r="A11" s="75"/>
      <c r="B11" s="75"/>
      <c r="C11" s="68"/>
      <c r="D11" s="68"/>
      <c r="E11" s="68"/>
      <c r="F11" s="68"/>
      <c r="G11" s="68"/>
      <c r="H11" s="68"/>
      <c r="I11" s="77"/>
    </row>
    <row r="12" ht="30.25" customHeight="1" spans="1:9">
      <c r="A12" s="75"/>
      <c r="B12" s="75"/>
      <c r="C12" s="68"/>
      <c r="D12" s="68"/>
      <c r="E12" s="68"/>
      <c r="F12" s="68"/>
      <c r="G12" s="68"/>
      <c r="H12" s="68"/>
      <c r="I12" s="77"/>
    </row>
    <row r="13" ht="30.25" customHeight="1" spans="1:9">
      <c r="A13" s="70"/>
      <c r="B13" s="70"/>
      <c r="C13" s="71"/>
      <c r="D13" s="71"/>
      <c r="E13" s="76"/>
      <c r="F13" s="76"/>
      <c r="G13" s="76"/>
      <c r="H13" s="76"/>
      <c r="I13" s="60"/>
    </row>
  </sheetData>
  <mergeCells count="11">
    <mergeCell ref="A2:I2"/>
    <mergeCell ref="A3:I3"/>
    <mergeCell ref="G4:H4"/>
    <mergeCell ref="E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R3"/>
    </sheetView>
  </sheetViews>
  <sheetFormatPr defaultColWidth="10" defaultRowHeight="14.4"/>
  <cols>
    <col min="1" max="1" width="8.5462962962963" customWidth="1"/>
    <col min="2" max="2" width="26.5462962962963" customWidth="1"/>
    <col min="3" max="4" width="9.62962962962963" customWidth="1"/>
    <col min="5" max="5" width="6.62962962962963" customWidth="1"/>
    <col min="6" max="6" width="11.4537037037037" customWidth="1"/>
    <col min="7" max="7" width="7.90740740740741" customWidth="1"/>
    <col min="8" max="8" width="13.1759259259259" customWidth="1"/>
    <col min="9" max="9" width="7.90740740740741" customWidth="1"/>
    <col min="10" max="11" width="13.1759259259259" customWidth="1"/>
    <col min="12" max="12" width="9.62962962962963" customWidth="1"/>
    <col min="13" max="14" width="13.1759259259259" customWidth="1"/>
    <col min="15" max="16" width="7.90740740740741" customWidth="1"/>
    <col min="17" max="17" width="15" customWidth="1"/>
    <col min="18" max="18" width="11.4537037037037" customWidth="1"/>
    <col min="19" max="19" width="12.9074074074074" customWidth="1"/>
    <col min="20" max="22" width="13.2685185185185" customWidth="1"/>
  </cols>
  <sheetData>
    <row r="1" ht="16.4" customHeight="1" spans="1:1">
      <c r="A1" s="60"/>
    </row>
    <row r="2" ht="45.75" customHeight="1" spans="1:18">
      <c r="A2" s="61" t="s">
        <v>26</v>
      </c>
      <c r="B2" s="61"/>
      <c r="C2" s="61"/>
      <c r="D2" s="61"/>
      <c r="E2" s="61" t="s">
        <v>26</v>
      </c>
      <c r="F2" s="61"/>
      <c r="G2" s="61"/>
      <c r="H2" s="61"/>
      <c r="I2" s="61"/>
      <c r="J2" s="61"/>
      <c r="K2" s="61" t="s">
        <v>26</v>
      </c>
      <c r="L2" s="61"/>
      <c r="M2" s="61"/>
      <c r="N2" s="61"/>
      <c r="O2" s="61"/>
      <c r="P2" s="61"/>
      <c r="Q2" s="61" t="s">
        <v>26</v>
      </c>
      <c r="R2" s="61"/>
    </row>
    <row r="3" ht="24.25" customHeight="1" spans="1:18">
      <c r="A3" s="62" t="s">
        <v>29</v>
      </c>
      <c r="B3" s="62"/>
      <c r="C3" s="62"/>
      <c r="D3" s="62"/>
      <c r="E3" s="62" t="s">
        <v>29</v>
      </c>
      <c r="F3" s="62"/>
      <c r="G3" s="62"/>
      <c r="H3" s="62"/>
      <c r="I3" s="62"/>
      <c r="J3" s="62"/>
      <c r="K3" s="62" t="s">
        <v>29</v>
      </c>
      <c r="L3" s="62"/>
      <c r="M3" s="62"/>
      <c r="N3" s="62"/>
      <c r="O3" s="62"/>
      <c r="P3" s="62"/>
      <c r="Q3" s="62" t="s">
        <v>29</v>
      </c>
      <c r="R3" s="62"/>
    </row>
    <row r="4" ht="19.9" customHeight="1" spans="17:18">
      <c r="Q4" s="73" t="s">
        <v>30</v>
      </c>
      <c r="R4" s="73"/>
    </row>
    <row r="5" ht="26.15" customHeight="1" spans="1:18">
      <c r="A5" s="63" t="s">
        <v>190</v>
      </c>
      <c r="B5" s="63" t="s">
        <v>324</v>
      </c>
      <c r="C5" s="63" t="s">
        <v>133</v>
      </c>
      <c r="D5" s="63"/>
      <c r="E5" s="64" t="s">
        <v>325</v>
      </c>
      <c r="F5" s="65"/>
      <c r="G5" s="65"/>
      <c r="H5" s="65"/>
      <c r="I5" s="65"/>
      <c r="J5" s="65"/>
      <c r="K5" s="65"/>
      <c r="L5" s="65"/>
      <c r="M5" s="65"/>
      <c r="N5" s="65"/>
      <c r="O5" s="65"/>
      <c r="P5" s="72"/>
      <c r="Q5" s="63" t="s">
        <v>326</v>
      </c>
      <c r="R5" s="63"/>
    </row>
    <row r="6" ht="31.9" customHeight="1" spans="1:18">
      <c r="A6" s="63"/>
      <c r="B6" s="63"/>
      <c r="C6" s="63" t="s">
        <v>327</v>
      </c>
      <c r="D6" s="63" t="s">
        <v>232</v>
      </c>
      <c r="E6" s="63" t="s">
        <v>328</v>
      </c>
      <c r="F6" s="64" t="s">
        <v>136</v>
      </c>
      <c r="G6" s="65"/>
      <c r="H6" s="65"/>
      <c r="I6" s="65"/>
      <c r="J6" s="65"/>
      <c r="K6" s="72"/>
      <c r="L6" s="63" t="s">
        <v>329</v>
      </c>
      <c r="M6" s="63" t="s">
        <v>138</v>
      </c>
      <c r="N6" s="63" t="s">
        <v>139</v>
      </c>
      <c r="O6" s="63" t="s">
        <v>330</v>
      </c>
      <c r="P6" s="63" t="s">
        <v>147</v>
      </c>
      <c r="Q6" s="63" t="s">
        <v>331</v>
      </c>
      <c r="R6" s="63" t="s">
        <v>332</v>
      </c>
    </row>
    <row r="7" ht="38.9" customHeight="1" spans="1:18">
      <c r="A7" s="63"/>
      <c r="B7" s="63"/>
      <c r="C7" s="63"/>
      <c r="D7" s="63"/>
      <c r="E7" s="63"/>
      <c r="F7" s="63" t="s">
        <v>333</v>
      </c>
      <c r="G7" s="63" t="s">
        <v>334</v>
      </c>
      <c r="H7" s="63" t="s">
        <v>335</v>
      </c>
      <c r="I7" s="63" t="s">
        <v>336</v>
      </c>
      <c r="J7" s="63" t="s">
        <v>337</v>
      </c>
      <c r="K7" s="63" t="s">
        <v>338</v>
      </c>
      <c r="L7" s="63"/>
      <c r="M7" s="63"/>
      <c r="N7" s="63"/>
      <c r="O7" s="63"/>
      <c r="P7" s="63"/>
      <c r="Q7" s="63"/>
      <c r="R7" s="63"/>
    </row>
    <row r="8" ht="26.15" customHeight="1" spans="1:18">
      <c r="A8" s="66"/>
      <c r="B8" s="63" t="s">
        <v>133</v>
      </c>
      <c r="C8" s="67"/>
      <c r="D8" s="67">
        <v>20</v>
      </c>
      <c r="E8" s="67">
        <v>20</v>
      </c>
      <c r="F8" s="68">
        <v>20</v>
      </c>
      <c r="G8" s="68">
        <v>20</v>
      </c>
      <c r="H8" s="68"/>
      <c r="I8" s="68"/>
      <c r="J8" s="68"/>
      <c r="K8" s="68"/>
      <c r="L8" s="68"/>
      <c r="M8" s="68"/>
      <c r="N8" s="68"/>
      <c r="O8" s="68"/>
      <c r="P8" s="68"/>
      <c r="Q8" s="68">
        <v>20</v>
      </c>
      <c r="R8" s="66"/>
    </row>
    <row r="9" ht="26.15" customHeight="1" spans="1:18">
      <c r="A9" s="69" t="s">
        <v>151</v>
      </c>
      <c r="B9" s="69" t="s">
        <v>152</v>
      </c>
      <c r="C9" s="67"/>
      <c r="D9" s="67">
        <v>20</v>
      </c>
      <c r="E9" s="67">
        <v>20</v>
      </c>
      <c r="F9" s="68">
        <v>20</v>
      </c>
      <c r="G9" s="68">
        <v>20</v>
      </c>
      <c r="H9" s="68"/>
      <c r="I9" s="68"/>
      <c r="J9" s="68"/>
      <c r="K9" s="68"/>
      <c r="L9" s="68"/>
      <c r="M9" s="68"/>
      <c r="N9" s="68"/>
      <c r="O9" s="68"/>
      <c r="P9" s="68"/>
      <c r="Q9" s="68">
        <v>20</v>
      </c>
      <c r="R9" s="66"/>
    </row>
    <row r="10" ht="26.15" customHeight="1" spans="1:18">
      <c r="A10" s="70" t="s">
        <v>339</v>
      </c>
      <c r="B10" s="70" t="s">
        <v>340</v>
      </c>
      <c r="C10" s="71"/>
      <c r="D10" s="71">
        <v>20</v>
      </c>
      <c r="E10" s="71">
        <v>20</v>
      </c>
      <c r="F10" s="71">
        <v>20</v>
      </c>
      <c r="G10" s="71">
        <v>20</v>
      </c>
      <c r="H10" s="71"/>
      <c r="I10" s="71"/>
      <c r="J10" s="71"/>
      <c r="K10" s="71"/>
      <c r="L10" s="71"/>
      <c r="M10" s="71"/>
      <c r="N10" s="71"/>
      <c r="O10" s="71"/>
      <c r="P10" s="71"/>
      <c r="Q10" s="71">
        <v>20</v>
      </c>
      <c r="R10" s="7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29"/>
  <sheetViews>
    <sheetView workbookViewId="0">
      <selection activeCell="C9" sqref="C9:C11"/>
    </sheetView>
  </sheetViews>
  <sheetFormatPr defaultColWidth="10" defaultRowHeight="14.4"/>
  <cols>
    <col min="1" max="1" width="14.7222222222222" style="1" customWidth="1"/>
    <col min="2" max="2" width="15.6296296296296" style="1" customWidth="1"/>
    <col min="3" max="3" width="14.7222222222222" style="1" customWidth="1"/>
    <col min="4" max="4" width="11.9074074074074" style="1" customWidth="1"/>
    <col min="5" max="5" width="10.8148148148148" style="1" customWidth="1"/>
    <col min="6" max="6" width="16.4537037037037" style="1" customWidth="1"/>
    <col min="7" max="7" width="15.5462962962963" style="1" customWidth="1"/>
    <col min="8" max="9" width="9.72222222222222" style="1" customWidth="1"/>
    <col min="10" max="16384" width="10" style="1"/>
  </cols>
  <sheetData>
    <row r="2" ht="31" customHeight="1" spans="1:25">
      <c r="A2" s="22" t="s">
        <v>341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="21" customFormat="1" ht="17.5" customHeight="1" spans="1:25">
      <c r="A3" s="23" t="s">
        <v>29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 t="s">
        <v>30</v>
      </c>
      <c r="Y3" s="24"/>
    </row>
    <row r="4" s="21" customFormat="1" ht="23.25" customHeight="1" spans="1:25">
      <c r="A4" s="25" t="s">
        <v>342</v>
      </c>
      <c r="B4" s="26" t="s">
        <v>343</v>
      </c>
      <c r="C4" s="27"/>
      <c r="D4" s="28" t="s">
        <v>344</v>
      </c>
      <c r="E4" s="29"/>
      <c r="F4" s="27" t="s">
        <v>345</v>
      </c>
      <c r="G4" s="26" t="s">
        <v>346</v>
      </c>
      <c r="H4" s="25" t="s">
        <v>347</v>
      </c>
      <c r="I4" s="25"/>
      <c r="J4" s="25"/>
      <c r="K4" s="25"/>
      <c r="L4" s="25"/>
      <c r="M4" s="25"/>
      <c r="N4" s="25"/>
      <c r="O4" s="51"/>
      <c r="P4" s="52" t="s">
        <v>348</v>
      </c>
      <c r="Q4" s="26"/>
      <c r="R4" s="26"/>
      <c r="S4" s="26"/>
      <c r="T4" s="26"/>
      <c r="U4" s="26"/>
      <c r="V4" s="26"/>
      <c r="W4" s="26"/>
      <c r="X4" s="26"/>
      <c r="Y4" s="27"/>
    </row>
    <row r="5" s="21" customFormat="1" ht="23.25" customHeight="1" spans="1:25">
      <c r="A5" s="25"/>
      <c r="B5" s="30"/>
      <c r="C5" s="31"/>
      <c r="D5" s="32"/>
      <c r="E5" s="33"/>
      <c r="F5" s="34"/>
      <c r="G5" s="24"/>
      <c r="H5" s="25"/>
      <c r="I5" s="25"/>
      <c r="J5" s="25"/>
      <c r="K5" s="25"/>
      <c r="L5" s="25"/>
      <c r="M5" s="25"/>
      <c r="N5" s="25"/>
      <c r="O5" s="51"/>
      <c r="P5" s="53"/>
      <c r="Q5" s="30"/>
      <c r="R5" s="30"/>
      <c r="S5" s="30"/>
      <c r="T5" s="30"/>
      <c r="U5" s="30"/>
      <c r="V5" s="30"/>
      <c r="W5" s="30"/>
      <c r="X5" s="30"/>
      <c r="Y5" s="31"/>
    </row>
    <row r="6" s="21" customFormat="1" ht="23.25" customHeight="1" spans="1:25">
      <c r="A6" s="25"/>
      <c r="B6" s="25" t="s">
        <v>349</v>
      </c>
      <c r="C6" s="35" t="s">
        <v>350</v>
      </c>
      <c r="D6" s="35" t="s">
        <v>351</v>
      </c>
      <c r="E6" s="35" t="s">
        <v>352</v>
      </c>
      <c r="F6" s="34"/>
      <c r="G6" s="34"/>
      <c r="H6" s="36" t="s">
        <v>353</v>
      </c>
      <c r="I6" s="36"/>
      <c r="J6" s="53" t="s">
        <v>354</v>
      </c>
      <c r="K6" s="31"/>
      <c r="L6" s="53" t="s">
        <v>355</v>
      </c>
      <c r="M6" s="31"/>
      <c r="N6" s="53" t="s">
        <v>356</v>
      </c>
      <c r="O6" s="31"/>
      <c r="P6" s="25" t="s">
        <v>357</v>
      </c>
      <c r="Q6" s="25"/>
      <c r="R6" s="25" t="s">
        <v>358</v>
      </c>
      <c r="S6" s="25"/>
      <c r="T6" s="25" t="s">
        <v>359</v>
      </c>
      <c r="U6" s="25"/>
      <c r="V6" s="25" t="s">
        <v>360</v>
      </c>
      <c r="W6" s="25"/>
      <c r="X6" s="25" t="s">
        <v>361</v>
      </c>
      <c r="Y6" s="25"/>
    </row>
    <row r="7" s="21" customFormat="1" ht="23.25" customHeight="1" spans="1:25">
      <c r="A7" s="25"/>
      <c r="B7" s="37"/>
      <c r="C7" s="38"/>
      <c r="D7" s="38"/>
      <c r="E7" s="38"/>
      <c r="F7" s="31"/>
      <c r="G7" s="31"/>
      <c r="H7" s="25" t="s">
        <v>362</v>
      </c>
      <c r="I7" s="25" t="s">
        <v>363</v>
      </c>
      <c r="J7" s="25" t="s">
        <v>362</v>
      </c>
      <c r="K7" s="25" t="s">
        <v>363</v>
      </c>
      <c r="L7" s="25" t="s">
        <v>362</v>
      </c>
      <c r="M7" s="25" t="s">
        <v>363</v>
      </c>
      <c r="N7" s="25" t="s">
        <v>362</v>
      </c>
      <c r="O7" s="51" t="s">
        <v>363</v>
      </c>
      <c r="P7" s="25" t="s">
        <v>362</v>
      </c>
      <c r="Q7" s="25" t="s">
        <v>363</v>
      </c>
      <c r="R7" s="25" t="s">
        <v>362</v>
      </c>
      <c r="S7" s="25" t="s">
        <v>363</v>
      </c>
      <c r="T7" s="25" t="s">
        <v>362</v>
      </c>
      <c r="U7" s="25" t="s">
        <v>363</v>
      </c>
      <c r="V7" s="25" t="s">
        <v>362</v>
      </c>
      <c r="W7" s="25" t="s">
        <v>363</v>
      </c>
      <c r="X7" s="25" t="s">
        <v>362</v>
      </c>
      <c r="Y7" s="25" t="s">
        <v>363</v>
      </c>
    </row>
    <row r="8" s="21" customFormat="1" ht="23.25" customHeight="1" spans="1:25">
      <c r="A8" s="39" t="s">
        <v>133</v>
      </c>
      <c r="B8" s="39"/>
      <c r="C8" s="40">
        <v>20</v>
      </c>
      <c r="D8" s="41"/>
      <c r="E8" s="41"/>
      <c r="F8" s="39"/>
      <c r="G8" s="42"/>
      <c r="H8" s="43"/>
      <c r="I8" s="43"/>
      <c r="J8" s="54"/>
      <c r="K8" s="54"/>
      <c r="L8" s="54"/>
      <c r="M8" s="54"/>
      <c r="N8" s="54"/>
      <c r="O8" s="55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ht="144" spans="1:25">
      <c r="A9" s="44" t="s">
        <v>364</v>
      </c>
      <c r="B9" s="45" t="s">
        <v>365</v>
      </c>
      <c r="C9" s="46">
        <v>20</v>
      </c>
      <c r="D9" s="46" t="s">
        <v>366</v>
      </c>
      <c r="E9" s="46" t="s">
        <v>367</v>
      </c>
      <c r="F9" s="44" t="s">
        <v>368</v>
      </c>
      <c r="G9" s="44" t="s">
        <v>369</v>
      </c>
      <c r="H9" s="47" t="s">
        <v>370</v>
      </c>
      <c r="I9" s="50" t="s">
        <v>371</v>
      </c>
      <c r="J9" s="50" t="s">
        <v>372</v>
      </c>
      <c r="K9" s="50" t="s">
        <v>373</v>
      </c>
      <c r="L9" s="50" t="s">
        <v>374</v>
      </c>
      <c r="M9" s="57" t="s">
        <v>375</v>
      </c>
      <c r="N9" s="50" t="s">
        <v>376</v>
      </c>
      <c r="O9" s="58" t="s">
        <v>377</v>
      </c>
      <c r="P9" s="59" t="s">
        <v>378</v>
      </c>
      <c r="Q9" s="59" t="s">
        <v>379</v>
      </c>
      <c r="R9" s="59" t="s">
        <v>380</v>
      </c>
      <c r="S9" s="59"/>
      <c r="T9" s="59" t="s">
        <v>381</v>
      </c>
      <c r="U9" s="59" t="s">
        <v>382</v>
      </c>
      <c r="V9" s="59" t="s">
        <v>383</v>
      </c>
      <c r="W9" s="59"/>
      <c r="X9" s="59" t="s">
        <v>384</v>
      </c>
      <c r="Y9" s="59" t="s">
        <v>385</v>
      </c>
    </row>
    <row r="10" ht="60" spans="1:25">
      <c r="A10" s="44"/>
      <c r="B10" s="45"/>
      <c r="C10" s="46"/>
      <c r="D10" s="46"/>
      <c r="E10" s="46"/>
      <c r="F10" s="44"/>
      <c r="G10" s="44"/>
      <c r="H10" s="47" t="s">
        <v>386</v>
      </c>
      <c r="I10" s="50" t="s">
        <v>387</v>
      </c>
      <c r="J10" s="50" t="s">
        <v>388</v>
      </c>
      <c r="K10" s="50" t="s">
        <v>389</v>
      </c>
      <c r="L10" s="50"/>
      <c r="M10" s="50"/>
      <c r="N10" s="50"/>
      <c r="O10" s="58"/>
      <c r="P10" s="59"/>
      <c r="Q10" s="59"/>
      <c r="R10" s="59"/>
      <c r="S10" s="59"/>
      <c r="T10" s="59"/>
      <c r="U10" s="59"/>
      <c r="V10" s="59"/>
      <c r="W10" s="59"/>
      <c r="X10" s="59"/>
      <c r="Y10" s="59"/>
    </row>
    <row r="11" ht="24" spans="1:25">
      <c r="A11" s="44"/>
      <c r="B11" s="45"/>
      <c r="C11" s="46"/>
      <c r="D11" s="46"/>
      <c r="E11" s="46"/>
      <c r="F11" s="44"/>
      <c r="G11" s="44"/>
      <c r="H11" s="47" t="s">
        <v>390</v>
      </c>
      <c r="I11" s="50" t="s">
        <v>391</v>
      </c>
      <c r="J11" s="50"/>
      <c r="K11" s="50"/>
      <c r="L11" s="50"/>
      <c r="M11" s="50"/>
      <c r="N11" s="50"/>
      <c r="O11" s="58"/>
      <c r="P11" s="59"/>
      <c r="Q11" s="59"/>
      <c r="R11" s="59"/>
      <c r="S11" s="59"/>
      <c r="T11" s="59"/>
      <c r="U11" s="59"/>
      <c r="V11" s="59"/>
      <c r="W11" s="59"/>
      <c r="X11" s="59"/>
      <c r="Y11" s="59"/>
    </row>
    <row r="12" ht="23.25" customHeight="1" spans="1:25">
      <c r="A12" s="48"/>
      <c r="B12" s="48"/>
      <c r="C12" s="49"/>
      <c r="D12" s="49"/>
      <c r="E12" s="49"/>
      <c r="F12" s="48"/>
      <c r="G12" s="48"/>
      <c r="H12" s="50"/>
      <c r="I12" s="50"/>
      <c r="J12" s="50"/>
      <c r="K12" s="50"/>
      <c r="L12" s="50"/>
      <c r="M12" s="50"/>
      <c r="N12" s="50"/>
      <c r="O12" s="58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ht="23.25" customHeight="1"/>
    <row r="14" ht="23.25" customHeight="1"/>
    <row r="15" ht="23.25" customHeight="1"/>
    <row r="16" ht="23.25" customHeight="1"/>
    <row r="17" s="1" customFormat="1" ht="23.25" customHeight="1"/>
    <row r="18" s="1" customFormat="1" ht="23.25" customHeight="1"/>
    <row r="19" s="1" customFormat="1" ht="23.25" customHeight="1"/>
    <row r="20" s="1" customFormat="1" ht="23.25" customHeight="1"/>
    <row r="21" s="1" customFormat="1" ht="23.25" customHeight="1"/>
    <row r="22" s="1" customFormat="1" ht="23.25" customHeight="1"/>
    <row r="23" s="1" customFormat="1" ht="23.25" customHeight="1"/>
    <row r="24" s="1" customFormat="1" ht="23.25" customHeight="1"/>
    <row r="25" s="1" customFormat="1" ht="23.25" customHeight="1"/>
    <row r="26" s="1" customFormat="1" ht="23.25" customHeight="1"/>
    <row r="27" s="1" customFormat="1" ht="23.25" customHeight="1"/>
    <row r="28" s="1" customFormat="1" ht="23.25" customHeight="1"/>
    <row r="29" s="1" customFormat="1" ht="23.25" customHeight="1"/>
  </sheetData>
  <mergeCells count="29">
    <mergeCell ref="A2:Y2"/>
    <mergeCell ref="X3:Y3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4:A7"/>
    <mergeCell ref="A9:A11"/>
    <mergeCell ref="B6:B7"/>
    <mergeCell ref="B9:B11"/>
    <mergeCell ref="C6:C7"/>
    <mergeCell ref="C9:C11"/>
    <mergeCell ref="D6:D7"/>
    <mergeCell ref="D9:D11"/>
    <mergeCell ref="E6:E7"/>
    <mergeCell ref="E9:E11"/>
    <mergeCell ref="F4:F7"/>
    <mergeCell ref="F9:F11"/>
    <mergeCell ref="G4:G7"/>
    <mergeCell ref="G9:G11"/>
    <mergeCell ref="B4:C5"/>
    <mergeCell ref="D4:E5"/>
    <mergeCell ref="H4:O5"/>
    <mergeCell ref="P4:Y5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56"/>
  <sheetViews>
    <sheetView workbookViewId="0">
      <selection activeCell="D50" sqref="D50:E50"/>
    </sheetView>
  </sheetViews>
  <sheetFormatPr defaultColWidth="10" defaultRowHeight="14.4" outlineLevelCol="5"/>
  <cols>
    <col min="1" max="1" width="12.9074074074074" style="1" customWidth="1"/>
    <col min="2" max="2" width="25.4537037037037" style="1" customWidth="1"/>
    <col min="3" max="3" width="10.8148148148148" style="1" customWidth="1"/>
    <col min="4" max="4" width="12.9074074074074" style="1" customWidth="1"/>
    <col min="5" max="5" width="18.7222222222222" style="1" customWidth="1"/>
    <col min="6" max="6" width="13.1759259259259" style="1" customWidth="1"/>
    <col min="7" max="16384" width="10" style="1"/>
  </cols>
  <sheetData>
    <row r="2" ht="29" customHeight="1" spans="1:6">
      <c r="A2" s="2" t="s">
        <v>392</v>
      </c>
      <c r="B2" s="2"/>
      <c r="C2" s="2"/>
      <c r="D2" s="2"/>
      <c r="E2" s="2"/>
      <c r="F2" s="2"/>
    </row>
    <row r="3" ht="29.25" customHeight="1" spans="1:6">
      <c r="A3" s="3" t="s">
        <v>393</v>
      </c>
      <c r="B3" s="4" t="s">
        <v>394</v>
      </c>
      <c r="C3" s="4"/>
      <c r="D3" s="4"/>
      <c r="E3" s="4"/>
      <c r="F3" s="4"/>
    </row>
    <row r="4" ht="32.9" customHeight="1" spans="1:6">
      <c r="A4" s="5" t="s">
        <v>395</v>
      </c>
      <c r="B4" s="6" t="s">
        <v>396</v>
      </c>
      <c r="C4" s="6"/>
      <c r="D4" s="6"/>
      <c r="E4" s="6"/>
      <c r="F4" s="6"/>
    </row>
    <row r="5" ht="38.9" customHeight="1" spans="1:6">
      <c r="A5" s="5"/>
      <c r="B5" s="6" t="s">
        <v>397</v>
      </c>
      <c r="C5" s="6"/>
      <c r="D5" s="6"/>
      <c r="E5" s="7" t="s">
        <v>398</v>
      </c>
      <c r="F5" s="7"/>
    </row>
    <row r="6" ht="26.65" customHeight="1" spans="1:6">
      <c r="A6" s="5"/>
      <c r="B6" s="8" t="s">
        <v>399</v>
      </c>
      <c r="C6" s="8"/>
      <c r="D6" s="8">
        <v>1358.05</v>
      </c>
      <c r="E6" s="9" t="s">
        <v>400</v>
      </c>
      <c r="F6" s="9">
        <v>1338.05</v>
      </c>
    </row>
    <row r="7" ht="26.65" customHeight="1" spans="1:6">
      <c r="A7" s="5"/>
      <c r="B7" s="8" t="s">
        <v>401</v>
      </c>
      <c r="C7" s="8"/>
      <c r="D7" s="8"/>
      <c r="E7" s="9" t="s">
        <v>402</v>
      </c>
      <c r="F7" s="9">
        <v>20</v>
      </c>
    </row>
    <row r="8" ht="26.65" customHeight="1" spans="1:6">
      <c r="A8" s="5"/>
      <c r="B8" s="10" t="s">
        <v>403</v>
      </c>
      <c r="C8" s="10"/>
      <c r="D8" s="10"/>
      <c r="E8" s="9"/>
      <c r="F8" s="9"/>
    </row>
    <row r="9" ht="26.65" customHeight="1" spans="1:6">
      <c r="A9" s="3" t="s">
        <v>404</v>
      </c>
      <c r="B9" s="7" t="s">
        <v>405</v>
      </c>
      <c r="C9" s="7"/>
      <c r="D9" s="7"/>
      <c r="E9" s="7"/>
      <c r="F9" s="7"/>
    </row>
    <row r="10" ht="42" customHeight="1" spans="1:6">
      <c r="A10" s="3" t="s">
        <v>406</v>
      </c>
      <c r="B10" s="3" t="s">
        <v>407</v>
      </c>
      <c r="C10" s="7" t="s">
        <v>408</v>
      </c>
      <c r="D10" s="7"/>
      <c r="E10" s="7"/>
      <c r="F10" s="7"/>
    </row>
    <row r="11" ht="24.5" customHeight="1" spans="1:6">
      <c r="A11" s="3"/>
      <c r="B11" s="3" t="s">
        <v>409</v>
      </c>
      <c r="C11" s="11" t="s">
        <v>410</v>
      </c>
      <c r="D11" s="11"/>
      <c r="E11" s="11"/>
      <c r="F11" s="11"/>
    </row>
    <row r="12" ht="30" customHeight="1" spans="1:6">
      <c r="A12" s="3"/>
      <c r="B12" s="3" t="s">
        <v>411</v>
      </c>
      <c r="C12" s="7" t="s">
        <v>412</v>
      </c>
      <c r="D12" s="7"/>
      <c r="E12" s="7"/>
      <c r="F12" s="7"/>
    </row>
    <row r="13" ht="56.5" customHeight="1" spans="1:6">
      <c r="A13" s="3"/>
      <c r="B13" s="3" t="s">
        <v>413</v>
      </c>
      <c r="C13" s="110" t="s">
        <v>414</v>
      </c>
      <c r="D13" s="7"/>
      <c r="E13" s="7"/>
      <c r="F13" s="7"/>
    </row>
    <row r="14" ht="24" customHeight="1" spans="1:6">
      <c r="A14" s="3"/>
      <c r="B14" s="3" t="s">
        <v>415</v>
      </c>
      <c r="C14" s="12" t="s">
        <v>416</v>
      </c>
      <c r="D14" s="12"/>
      <c r="E14" s="12"/>
      <c r="F14" s="12"/>
    </row>
    <row r="15" spans="1:6">
      <c r="A15" s="3" t="s">
        <v>417</v>
      </c>
      <c r="B15" s="3" t="s">
        <v>418</v>
      </c>
      <c r="C15" s="3" t="s">
        <v>419</v>
      </c>
      <c r="D15" s="3" t="s">
        <v>420</v>
      </c>
      <c r="E15" s="3"/>
      <c r="F15" s="3" t="s">
        <v>421</v>
      </c>
    </row>
    <row r="16" ht="28" customHeight="1" spans="1:6">
      <c r="A16" s="3"/>
      <c r="B16" s="13" t="s">
        <v>422</v>
      </c>
      <c r="C16" s="14" t="s">
        <v>353</v>
      </c>
      <c r="D16" s="15" t="s">
        <v>423</v>
      </c>
      <c r="E16" s="15"/>
      <c r="F16" s="16" t="s">
        <v>424</v>
      </c>
    </row>
    <row r="17" spans="1:6">
      <c r="A17" s="3"/>
      <c r="B17" s="13"/>
      <c r="C17" s="14"/>
      <c r="D17" s="15" t="s">
        <v>425</v>
      </c>
      <c r="E17" s="15"/>
      <c r="F17" s="16" t="s">
        <v>426</v>
      </c>
    </row>
    <row r="18" spans="1:6">
      <c r="A18" s="3"/>
      <c r="B18" s="13"/>
      <c r="C18" s="14"/>
      <c r="D18" s="15" t="s">
        <v>427</v>
      </c>
      <c r="E18" s="15"/>
      <c r="F18" s="16" t="s">
        <v>428</v>
      </c>
    </row>
    <row r="19" spans="1:6">
      <c r="A19" s="3"/>
      <c r="B19" s="13"/>
      <c r="C19" s="14"/>
      <c r="D19" s="15" t="s">
        <v>429</v>
      </c>
      <c r="E19" s="15"/>
      <c r="F19" s="16" t="s">
        <v>428</v>
      </c>
    </row>
    <row r="20" spans="1:6">
      <c r="A20" s="3"/>
      <c r="B20" s="13"/>
      <c r="C20" s="14"/>
      <c r="D20" s="15" t="s">
        <v>430</v>
      </c>
      <c r="E20" s="15"/>
      <c r="F20" s="16" t="s">
        <v>431</v>
      </c>
    </row>
    <row r="21" spans="1:6">
      <c r="A21" s="3"/>
      <c r="B21" s="13"/>
      <c r="C21" s="14"/>
      <c r="D21" s="3" t="s">
        <v>432</v>
      </c>
      <c r="E21" s="3"/>
      <c r="F21" s="3" t="s">
        <v>433</v>
      </c>
    </row>
    <row r="22" spans="1:6">
      <c r="A22" s="3"/>
      <c r="B22" s="13"/>
      <c r="C22" s="14"/>
      <c r="D22" s="3" t="s">
        <v>434</v>
      </c>
      <c r="E22" s="3"/>
      <c r="F22" s="3" t="s">
        <v>435</v>
      </c>
    </row>
    <row r="23" spans="1:6">
      <c r="A23" s="3"/>
      <c r="B23" s="13"/>
      <c r="C23" s="14"/>
      <c r="D23" s="12" t="s">
        <v>436</v>
      </c>
      <c r="E23" s="12"/>
      <c r="F23" s="12" t="s">
        <v>437</v>
      </c>
    </row>
    <row r="24" spans="1:6">
      <c r="A24" s="3"/>
      <c r="B24" s="13"/>
      <c r="C24" s="14"/>
      <c r="D24" s="12" t="s">
        <v>438</v>
      </c>
      <c r="E24" s="12"/>
      <c r="F24" s="12" t="s">
        <v>439</v>
      </c>
    </row>
    <row r="25" spans="1:6">
      <c r="A25" s="3"/>
      <c r="B25" s="13"/>
      <c r="C25" s="14"/>
      <c r="D25" s="12" t="s">
        <v>440</v>
      </c>
      <c r="E25" s="12"/>
      <c r="F25" s="12" t="s">
        <v>441</v>
      </c>
    </row>
    <row r="26" spans="1:6">
      <c r="A26" s="3"/>
      <c r="B26" s="13"/>
      <c r="C26" s="14"/>
      <c r="D26" s="3" t="s">
        <v>442</v>
      </c>
      <c r="E26" s="3"/>
      <c r="F26" s="3" t="s">
        <v>443</v>
      </c>
    </row>
    <row r="27" spans="1:6">
      <c r="A27" s="3"/>
      <c r="B27" s="13"/>
      <c r="C27" s="14"/>
      <c r="D27" s="3" t="s">
        <v>444</v>
      </c>
      <c r="E27" s="3"/>
      <c r="F27" s="3" t="s">
        <v>445</v>
      </c>
    </row>
    <row r="28" spans="1:6">
      <c r="A28" s="3"/>
      <c r="B28" s="13"/>
      <c r="C28" s="14"/>
      <c r="D28" s="12" t="s">
        <v>446</v>
      </c>
      <c r="E28" s="12"/>
      <c r="F28" s="3" t="s">
        <v>447</v>
      </c>
    </row>
    <row r="29" spans="1:6">
      <c r="A29" s="3"/>
      <c r="B29" s="13"/>
      <c r="C29" s="14"/>
      <c r="D29" s="12" t="s">
        <v>448</v>
      </c>
      <c r="E29" s="12"/>
      <c r="F29" s="3" t="s">
        <v>449</v>
      </c>
    </row>
    <row r="30" spans="1:6">
      <c r="A30" s="3"/>
      <c r="B30" s="13"/>
      <c r="C30" s="14"/>
      <c r="D30" s="12" t="s">
        <v>450</v>
      </c>
      <c r="E30" s="12"/>
      <c r="F30" s="3" t="s">
        <v>451</v>
      </c>
    </row>
    <row r="31" spans="1:6">
      <c r="A31" s="3"/>
      <c r="B31" s="13"/>
      <c r="C31" s="14"/>
      <c r="D31" s="12" t="s">
        <v>452</v>
      </c>
      <c r="E31" s="12"/>
      <c r="F31" s="3" t="s">
        <v>453</v>
      </c>
    </row>
    <row r="32" spans="1:6">
      <c r="A32" s="3"/>
      <c r="B32" s="13"/>
      <c r="C32" s="14"/>
      <c r="D32" s="12" t="s">
        <v>454</v>
      </c>
      <c r="E32" s="12"/>
      <c r="F32" s="12" t="s">
        <v>455</v>
      </c>
    </row>
    <row r="33" spans="1:6">
      <c r="A33" s="3"/>
      <c r="B33" s="13"/>
      <c r="C33" s="14"/>
      <c r="D33" s="12" t="s">
        <v>456</v>
      </c>
      <c r="E33" s="12"/>
      <c r="F33" s="12" t="s">
        <v>457</v>
      </c>
    </row>
    <row r="34" spans="1:6">
      <c r="A34" s="3"/>
      <c r="B34" s="13"/>
      <c r="C34" s="14"/>
      <c r="D34" s="12" t="s">
        <v>458</v>
      </c>
      <c r="E34" s="12"/>
      <c r="F34" s="12" t="s">
        <v>459</v>
      </c>
    </row>
    <row r="35" spans="1:6">
      <c r="A35" s="3"/>
      <c r="B35" s="13"/>
      <c r="C35" s="14"/>
      <c r="D35" s="12" t="s">
        <v>460</v>
      </c>
      <c r="E35" s="12"/>
      <c r="F35" s="12" t="s">
        <v>461</v>
      </c>
    </row>
    <row r="36" ht="22.5" customHeight="1" spans="1:6">
      <c r="A36" s="3"/>
      <c r="B36" s="13"/>
      <c r="C36" s="14" t="s">
        <v>354</v>
      </c>
      <c r="D36" s="15" t="s">
        <v>462</v>
      </c>
      <c r="E36" s="15"/>
      <c r="F36" s="16" t="s">
        <v>387</v>
      </c>
    </row>
    <row r="37" ht="22.5" customHeight="1" spans="1:6">
      <c r="A37" s="3"/>
      <c r="B37" s="13"/>
      <c r="C37" s="14"/>
      <c r="D37" s="15" t="s">
        <v>463</v>
      </c>
      <c r="E37" s="15"/>
      <c r="F37" s="16" t="s">
        <v>461</v>
      </c>
    </row>
    <row r="38" ht="22.5" customHeight="1" spans="1:6">
      <c r="A38" s="3"/>
      <c r="B38" s="13"/>
      <c r="C38" s="14"/>
      <c r="D38" s="15" t="s">
        <v>464</v>
      </c>
      <c r="E38" s="15"/>
      <c r="F38" s="16" t="s">
        <v>465</v>
      </c>
    </row>
    <row r="39" ht="24.5" customHeight="1" spans="1:6">
      <c r="A39" s="3"/>
      <c r="B39" s="13"/>
      <c r="C39" s="14"/>
      <c r="D39" s="15" t="s">
        <v>466</v>
      </c>
      <c r="E39" s="15"/>
      <c r="F39" s="16" t="s">
        <v>465</v>
      </c>
    </row>
    <row r="40" spans="1:6">
      <c r="A40" s="3"/>
      <c r="B40" s="13"/>
      <c r="C40" s="14"/>
      <c r="D40" s="15" t="s">
        <v>467</v>
      </c>
      <c r="E40" s="15"/>
      <c r="F40" s="16" t="s">
        <v>468</v>
      </c>
    </row>
    <row r="41" spans="1:6">
      <c r="A41" s="3"/>
      <c r="B41" s="13"/>
      <c r="C41" s="14"/>
      <c r="D41" s="3" t="s">
        <v>469</v>
      </c>
      <c r="E41" s="3"/>
      <c r="F41" s="17">
        <v>0.05</v>
      </c>
    </row>
    <row r="42" spans="1:6">
      <c r="A42" s="3"/>
      <c r="B42" s="13"/>
      <c r="C42" s="14"/>
      <c r="D42" s="12" t="s">
        <v>470</v>
      </c>
      <c r="E42" s="12"/>
      <c r="F42" s="3" t="s">
        <v>471</v>
      </c>
    </row>
    <row r="43" spans="1:6">
      <c r="A43" s="3"/>
      <c r="B43" s="13"/>
      <c r="C43" s="14"/>
      <c r="D43" s="12" t="s">
        <v>472</v>
      </c>
      <c r="E43" s="12"/>
      <c r="F43" s="3" t="s">
        <v>473</v>
      </c>
    </row>
    <row r="44" spans="1:6">
      <c r="A44" s="3"/>
      <c r="B44" s="13"/>
      <c r="C44" s="14"/>
      <c r="D44" s="15" t="s">
        <v>474</v>
      </c>
      <c r="E44" s="15"/>
      <c r="F44" s="16" t="s">
        <v>475</v>
      </c>
    </row>
    <row r="45" ht="20" customHeight="1" spans="1:6">
      <c r="A45" s="3"/>
      <c r="B45" s="13"/>
      <c r="C45" s="14" t="s">
        <v>355</v>
      </c>
      <c r="D45" s="12" t="s">
        <v>476</v>
      </c>
      <c r="E45" s="12"/>
      <c r="F45" s="18" t="s">
        <v>477</v>
      </c>
    </row>
    <row r="46" ht="25" customHeight="1" spans="1:6">
      <c r="A46" s="3"/>
      <c r="B46" s="13"/>
      <c r="C46" s="14" t="s">
        <v>356</v>
      </c>
      <c r="D46" s="12" t="s">
        <v>478</v>
      </c>
      <c r="E46" s="12"/>
      <c r="F46" s="12" t="s">
        <v>479</v>
      </c>
    </row>
    <row r="47" ht="25" customHeight="1" spans="1:6">
      <c r="A47" s="3"/>
      <c r="B47" s="13" t="s">
        <v>480</v>
      </c>
      <c r="C47" s="13" t="s">
        <v>357</v>
      </c>
      <c r="D47" s="12" t="s">
        <v>481</v>
      </c>
      <c r="E47" s="12"/>
      <c r="F47" s="12" t="s">
        <v>482</v>
      </c>
    </row>
    <row r="48" ht="25" customHeight="1" spans="1:6">
      <c r="A48" s="3"/>
      <c r="B48" s="13"/>
      <c r="C48" s="13"/>
      <c r="D48" s="12" t="s">
        <v>483</v>
      </c>
      <c r="E48" s="12"/>
      <c r="F48" s="19" t="s">
        <v>484</v>
      </c>
    </row>
    <row r="49" ht="24" customHeight="1" spans="1:6">
      <c r="A49" s="3"/>
      <c r="B49" s="13"/>
      <c r="C49" s="13"/>
      <c r="D49" s="12" t="s">
        <v>485</v>
      </c>
      <c r="E49" s="12"/>
      <c r="F49" s="12" t="s">
        <v>484</v>
      </c>
    </row>
    <row r="50" ht="24" customHeight="1" spans="1:6">
      <c r="A50" s="3"/>
      <c r="B50" s="13"/>
      <c r="C50" s="13"/>
      <c r="D50" s="12" t="s">
        <v>486</v>
      </c>
      <c r="E50" s="12"/>
      <c r="F50" s="12" t="s">
        <v>487</v>
      </c>
    </row>
    <row r="51" spans="1:6">
      <c r="A51" s="3"/>
      <c r="B51" s="13"/>
      <c r="C51" s="13"/>
      <c r="D51" s="12" t="s">
        <v>488</v>
      </c>
      <c r="E51" s="12"/>
      <c r="F51" s="12" t="s">
        <v>489</v>
      </c>
    </row>
    <row r="52" ht="24" spans="1:6">
      <c r="A52" s="3"/>
      <c r="B52" s="13"/>
      <c r="C52" s="13" t="s">
        <v>358</v>
      </c>
      <c r="D52" s="12" t="s">
        <v>490</v>
      </c>
      <c r="E52" s="12"/>
      <c r="F52" s="12" t="s">
        <v>491</v>
      </c>
    </row>
    <row r="53" spans="1:6">
      <c r="A53" s="3"/>
      <c r="B53" s="13"/>
      <c r="C53" s="13" t="s">
        <v>359</v>
      </c>
      <c r="D53" s="12" t="s">
        <v>492</v>
      </c>
      <c r="E53" s="12"/>
      <c r="F53" s="12" t="s">
        <v>493</v>
      </c>
    </row>
    <row r="54" spans="1:6">
      <c r="A54" s="3"/>
      <c r="B54" s="13"/>
      <c r="C54" s="13"/>
      <c r="D54" s="15" t="s">
        <v>494</v>
      </c>
      <c r="E54" s="15"/>
      <c r="F54" s="12" t="s">
        <v>495</v>
      </c>
    </row>
    <row r="55" spans="1:6">
      <c r="A55" s="3"/>
      <c r="B55" s="13"/>
      <c r="C55" s="13"/>
      <c r="D55" s="15" t="s">
        <v>496</v>
      </c>
      <c r="E55" s="15"/>
      <c r="F55" s="12" t="s">
        <v>497</v>
      </c>
    </row>
    <row r="56" ht="36" spans="1:6">
      <c r="A56" s="3"/>
      <c r="B56" s="13"/>
      <c r="C56" s="13" t="s">
        <v>498</v>
      </c>
      <c r="D56" s="15" t="s">
        <v>499</v>
      </c>
      <c r="E56" s="15"/>
      <c r="F56" s="20" t="s">
        <v>500</v>
      </c>
    </row>
  </sheetData>
  <mergeCells count="65">
    <mergeCell ref="A2:F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C14:F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A4:A8"/>
    <mergeCell ref="A10:A14"/>
    <mergeCell ref="A15:A56"/>
    <mergeCell ref="B16:B46"/>
    <mergeCell ref="B47:B56"/>
    <mergeCell ref="C16:C35"/>
    <mergeCell ref="C36:C44"/>
    <mergeCell ref="C47:C51"/>
    <mergeCell ref="C53:C54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H7" sqref="H7:H32"/>
    </sheetView>
  </sheetViews>
  <sheetFormatPr defaultColWidth="10" defaultRowHeight="14.4"/>
  <cols>
    <col min="1" max="1" width="37" customWidth="1"/>
    <col min="2" max="2" width="9.62962962962963" customWidth="1"/>
    <col min="3" max="3" width="27.1759259259259" customWidth="1"/>
    <col min="4" max="4" width="9.62962962962963" customWidth="1"/>
    <col min="5" max="5" width="30.9074074074074" customWidth="1"/>
    <col min="6" max="6" width="9.62962962962963" customWidth="1"/>
    <col min="7" max="7" width="26.8148148148148" customWidth="1"/>
    <col min="8" max="8" width="9.62962962962963" customWidth="1"/>
    <col min="9" max="9" width="9.72222222222222" customWidth="1"/>
  </cols>
  <sheetData>
    <row r="1" ht="16.4" customHeight="1" spans="1:8">
      <c r="A1" s="60"/>
      <c r="H1" s="99"/>
    </row>
    <row r="2" ht="36.25" customHeight="1" spans="1:8">
      <c r="A2" s="61" t="s">
        <v>7</v>
      </c>
      <c r="B2" s="61"/>
      <c r="C2" s="61"/>
      <c r="D2" s="61"/>
      <c r="E2" s="61"/>
      <c r="F2" s="61"/>
      <c r="G2" s="61"/>
      <c r="H2" s="61"/>
    </row>
    <row r="3" ht="26.65" customHeight="1" spans="1:9">
      <c r="A3" s="62" t="s">
        <v>29</v>
      </c>
      <c r="B3" s="62"/>
      <c r="C3" s="62"/>
      <c r="D3" s="62"/>
      <c r="E3" s="62"/>
      <c r="F3" s="62"/>
      <c r="G3" s="62"/>
      <c r="H3" s="62"/>
      <c r="I3" s="62"/>
    </row>
    <row r="4" ht="26.65" customHeight="1" spans="1:8">
      <c r="A4" s="100"/>
      <c r="B4" s="100"/>
      <c r="C4" s="100"/>
      <c r="G4" s="98" t="s">
        <v>30</v>
      </c>
      <c r="H4" s="98"/>
    </row>
    <row r="5" ht="42.25" customHeight="1" spans="1:8">
      <c r="A5" s="101" t="s">
        <v>31</v>
      </c>
      <c r="B5" s="101"/>
      <c r="C5" s="102" t="s">
        <v>32</v>
      </c>
      <c r="D5" s="103"/>
      <c r="E5" s="103"/>
      <c r="F5" s="103"/>
      <c r="G5" s="103"/>
      <c r="H5" s="104"/>
    </row>
    <row r="6" ht="38.9" customHeight="1" spans="1:8">
      <c r="A6" s="101" t="s">
        <v>33</v>
      </c>
      <c r="B6" s="101" t="s">
        <v>34</v>
      </c>
      <c r="C6" s="101" t="s">
        <v>35</v>
      </c>
      <c r="D6" s="101" t="s">
        <v>34</v>
      </c>
      <c r="E6" s="101" t="s">
        <v>36</v>
      </c>
      <c r="F6" s="101" t="s">
        <v>34</v>
      </c>
      <c r="G6" s="101" t="s">
        <v>37</v>
      </c>
      <c r="H6" s="101" t="s">
        <v>34</v>
      </c>
    </row>
    <row r="7" ht="29.25" customHeight="1" spans="1:8">
      <c r="A7" s="66" t="s">
        <v>38</v>
      </c>
      <c r="B7" s="71">
        <v>1358.046538</v>
      </c>
      <c r="C7" s="74" t="s">
        <v>39</v>
      </c>
      <c r="D7" s="76"/>
      <c r="E7" s="66" t="s">
        <v>40</v>
      </c>
      <c r="F7" s="68">
        <v>1338.046538</v>
      </c>
      <c r="G7" s="74" t="s">
        <v>41</v>
      </c>
      <c r="H7" s="71"/>
    </row>
    <row r="8" ht="29.25" customHeight="1" spans="1:8">
      <c r="A8" s="74" t="s">
        <v>42</v>
      </c>
      <c r="B8" s="71"/>
      <c r="C8" s="74" t="s">
        <v>43</v>
      </c>
      <c r="D8" s="76"/>
      <c r="E8" s="74" t="s">
        <v>44</v>
      </c>
      <c r="F8" s="71">
        <v>982.855894</v>
      </c>
      <c r="G8" s="74" t="s">
        <v>45</v>
      </c>
      <c r="H8" s="71"/>
    </row>
    <row r="9" ht="29.25" customHeight="1" spans="1:8">
      <c r="A9" s="66" t="s">
        <v>46</v>
      </c>
      <c r="B9" s="71"/>
      <c r="C9" s="74" t="s">
        <v>47</v>
      </c>
      <c r="D9" s="76"/>
      <c r="E9" s="74" t="s">
        <v>48</v>
      </c>
      <c r="F9" s="71">
        <v>266.18992</v>
      </c>
      <c r="G9" s="74" t="s">
        <v>49</v>
      </c>
      <c r="H9" s="71"/>
    </row>
    <row r="10" ht="29.25" customHeight="1" spans="1:8">
      <c r="A10" s="74" t="s">
        <v>50</v>
      </c>
      <c r="B10" s="71"/>
      <c r="C10" s="74" t="s">
        <v>51</v>
      </c>
      <c r="D10" s="76"/>
      <c r="E10" s="74" t="s">
        <v>52</v>
      </c>
      <c r="F10" s="71">
        <v>89.000724</v>
      </c>
      <c r="G10" s="74" t="s">
        <v>53</v>
      </c>
      <c r="H10" s="71"/>
    </row>
    <row r="11" ht="29.25" customHeight="1" spans="1:8">
      <c r="A11" s="74" t="s">
        <v>54</v>
      </c>
      <c r="B11" s="71"/>
      <c r="C11" s="74" t="s">
        <v>55</v>
      </c>
      <c r="D11" s="76"/>
      <c r="E11" s="66" t="s">
        <v>56</v>
      </c>
      <c r="F11" s="68">
        <v>20</v>
      </c>
      <c r="G11" s="74" t="s">
        <v>57</v>
      </c>
      <c r="H11" s="71">
        <v>1267.045814</v>
      </c>
    </row>
    <row r="12" ht="29.25" customHeight="1" spans="1:8">
      <c r="A12" s="74" t="s">
        <v>58</v>
      </c>
      <c r="B12" s="71"/>
      <c r="C12" s="74" t="s">
        <v>59</v>
      </c>
      <c r="D12" s="76"/>
      <c r="E12" s="74" t="s">
        <v>60</v>
      </c>
      <c r="F12" s="71"/>
      <c r="G12" s="74" t="s">
        <v>61</v>
      </c>
      <c r="H12" s="71">
        <v>2</v>
      </c>
    </row>
    <row r="13" ht="29.25" customHeight="1" spans="1:8">
      <c r="A13" s="74" t="s">
        <v>62</v>
      </c>
      <c r="B13" s="71"/>
      <c r="C13" s="74" t="s">
        <v>63</v>
      </c>
      <c r="D13" s="76"/>
      <c r="E13" s="74" t="s">
        <v>64</v>
      </c>
      <c r="F13" s="71">
        <v>20</v>
      </c>
      <c r="G13" s="74" t="s">
        <v>65</v>
      </c>
      <c r="H13" s="71"/>
    </row>
    <row r="14" ht="29.25" customHeight="1" spans="1:8">
      <c r="A14" s="74" t="s">
        <v>66</v>
      </c>
      <c r="B14" s="71"/>
      <c r="C14" s="74" t="s">
        <v>67</v>
      </c>
      <c r="D14" s="76">
        <v>172.561908</v>
      </c>
      <c r="E14" s="74" t="s">
        <v>68</v>
      </c>
      <c r="F14" s="71"/>
      <c r="G14" s="74" t="s">
        <v>69</v>
      </c>
      <c r="H14" s="71"/>
    </row>
    <row r="15" ht="29.25" customHeight="1" spans="1:8">
      <c r="A15" s="74" t="s">
        <v>70</v>
      </c>
      <c r="B15" s="71"/>
      <c r="C15" s="74" t="s">
        <v>71</v>
      </c>
      <c r="D15" s="76"/>
      <c r="E15" s="74" t="s">
        <v>72</v>
      </c>
      <c r="F15" s="71"/>
      <c r="G15" s="74" t="s">
        <v>73</v>
      </c>
      <c r="H15" s="71">
        <v>89.000724</v>
      </c>
    </row>
    <row r="16" ht="29.25" customHeight="1" spans="1:8">
      <c r="A16" s="74" t="s">
        <v>74</v>
      </c>
      <c r="B16" s="71"/>
      <c r="C16" s="74" t="s">
        <v>75</v>
      </c>
      <c r="D16" s="76">
        <v>47.141554</v>
      </c>
      <c r="E16" s="74" t="s">
        <v>76</v>
      </c>
      <c r="F16" s="71"/>
      <c r="G16" s="74" t="s">
        <v>77</v>
      </c>
      <c r="H16" s="71"/>
    </row>
    <row r="17" ht="29.25" customHeight="1" spans="1:8">
      <c r="A17" s="74" t="s">
        <v>78</v>
      </c>
      <c r="B17" s="71"/>
      <c r="C17" s="74" t="s">
        <v>79</v>
      </c>
      <c r="D17" s="76"/>
      <c r="E17" s="74" t="s">
        <v>80</v>
      </c>
      <c r="F17" s="71"/>
      <c r="G17" s="74" t="s">
        <v>81</v>
      </c>
      <c r="H17" s="71"/>
    </row>
    <row r="18" ht="29.25" customHeight="1" spans="1:8">
      <c r="A18" s="74" t="s">
        <v>82</v>
      </c>
      <c r="B18" s="71"/>
      <c r="C18" s="74" t="s">
        <v>83</v>
      </c>
      <c r="D18" s="76"/>
      <c r="E18" s="74" t="s">
        <v>84</v>
      </c>
      <c r="F18" s="71"/>
      <c r="G18" s="74" t="s">
        <v>85</v>
      </c>
      <c r="H18" s="71"/>
    </row>
    <row r="19" ht="29.25" customHeight="1" spans="1:8">
      <c r="A19" s="74" t="s">
        <v>86</v>
      </c>
      <c r="B19" s="71"/>
      <c r="C19" s="74" t="s">
        <v>87</v>
      </c>
      <c r="D19" s="76">
        <v>1050.160332</v>
      </c>
      <c r="E19" s="74" t="s">
        <v>88</v>
      </c>
      <c r="F19" s="71"/>
      <c r="G19" s="74" t="s">
        <v>89</v>
      </c>
      <c r="H19" s="71"/>
    </row>
    <row r="20" ht="29.25" customHeight="1" spans="1:8">
      <c r="A20" s="74" t="s">
        <v>90</v>
      </c>
      <c r="B20" s="71"/>
      <c r="C20" s="74" t="s">
        <v>91</v>
      </c>
      <c r="D20" s="76"/>
      <c r="E20" s="74" t="s">
        <v>92</v>
      </c>
      <c r="F20" s="71"/>
      <c r="G20" s="74" t="s">
        <v>93</v>
      </c>
      <c r="H20" s="71"/>
    </row>
    <row r="21" ht="29.25" customHeight="1" spans="1:8">
      <c r="A21" s="66" t="s">
        <v>94</v>
      </c>
      <c r="B21" s="68"/>
      <c r="C21" s="74" t="s">
        <v>95</v>
      </c>
      <c r="D21" s="76"/>
      <c r="E21" s="74" t="s">
        <v>96</v>
      </c>
      <c r="F21" s="71"/>
      <c r="G21" s="74"/>
      <c r="H21" s="71"/>
    </row>
    <row r="22" ht="29.25" customHeight="1" spans="1:8">
      <c r="A22" s="66" t="s">
        <v>97</v>
      </c>
      <c r="B22" s="68"/>
      <c r="C22" s="74" t="s">
        <v>98</v>
      </c>
      <c r="D22" s="76"/>
      <c r="E22" s="66" t="s">
        <v>99</v>
      </c>
      <c r="F22" s="68"/>
      <c r="G22" s="74"/>
      <c r="H22" s="71"/>
    </row>
    <row r="23" ht="29.25" customHeight="1" spans="1:8">
      <c r="A23" s="66" t="s">
        <v>100</v>
      </c>
      <c r="B23" s="68"/>
      <c r="C23" s="74" t="s">
        <v>101</v>
      </c>
      <c r="D23" s="76"/>
      <c r="E23" s="74"/>
      <c r="F23" s="74"/>
      <c r="G23" s="74"/>
      <c r="H23" s="71"/>
    </row>
    <row r="24" ht="29.25" customHeight="1" spans="1:8">
      <c r="A24" s="66" t="s">
        <v>102</v>
      </c>
      <c r="B24" s="68"/>
      <c r="C24" s="74" t="s">
        <v>103</v>
      </c>
      <c r="D24" s="76"/>
      <c r="E24" s="74"/>
      <c r="F24" s="74"/>
      <c r="G24" s="74"/>
      <c r="H24" s="71"/>
    </row>
    <row r="25" ht="29.25" customHeight="1" spans="1:8">
      <c r="A25" s="66" t="s">
        <v>104</v>
      </c>
      <c r="B25" s="68"/>
      <c r="C25" s="74" t="s">
        <v>105</v>
      </c>
      <c r="D25" s="76"/>
      <c r="E25" s="74"/>
      <c r="F25" s="74"/>
      <c r="G25" s="74"/>
      <c r="H25" s="71"/>
    </row>
    <row r="26" ht="29.25" customHeight="1" spans="1:8">
      <c r="A26" s="74" t="s">
        <v>106</v>
      </c>
      <c r="B26" s="71"/>
      <c r="C26" s="74" t="s">
        <v>107</v>
      </c>
      <c r="D26" s="76">
        <v>88.182744</v>
      </c>
      <c r="E26" s="74"/>
      <c r="F26" s="74"/>
      <c r="G26" s="74"/>
      <c r="H26" s="71"/>
    </row>
    <row r="27" ht="29.25" customHeight="1" spans="1:8">
      <c r="A27" s="74" t="s">
        <v>108</v>
      </c>
      <c r="B27" s="71"/>
      <c r="C27" s="74" t="s">
        <v>109</v>
      </c>
      <c r="D27" s="76"/>
      <c r="E27" s="74"/>
      <c r="F27" s="74"/>
      <c r="G27" s="74"/>
      <c r="H27" s="71"/>
    </row>
    <row r="28" ht="29.25" customHeight="1" spans="1:8">
      <c r="A28" s="74" t="s">
        <v>110</v>
      </c>
      <c r="B28" s="71"/>
      <c r="C28" s="74" t="s">
        <v>111</v>
      </c>
      <c r="D28" s="76"/>
      <c r="E28" s="74"/>
      <c r="F28" s="74"/>
      <c r="G28" s="74"/>
      <c r="H28" s="71"/>
    </row>
    <row r="29" ht="29.25" customHeight="1" spans="1:8">
      <c r="A29" s="66" t="s">
        <v>112</v>
      </c>
      <c r="B29" s="68"/>
      <c r="C29" s="74" t="s">
        <v>113</v>
      </c>
      <c r="D29" s="76"/>
      <c r="E29" s="74"/>
      <c r="F29" s="74"/>
      <c r="G29" s="74"/>
      <c r="H29" s="71"/>
    </row>
    <row r="30" ht="29.25" customHeight="1" spans="1:8">
      <c r="A30" s="66" t="s">
        <v>114</v>
      </c>
      <c r="B30" s="68"/>
      <c r="C30" s="74" t="s">
        <v>115</v>
      </c>
      <c r="D30" s="76"/>
      <c r="E30" s="74"/>
      <c r="F30" s="74"/>
      <c r="G30" s="74"/>
      <c r="H30" s="71"/>
    </row>
    <row r="31" ht="29.25" customHeight="1" spans="1:8">
      <c r="A31" s="66" t="s">
        <v>116</v>
      </c>
      <c r="B31" s="68"/>
      <c r="C31" s="74" t="s">
        <v>117</v>
      </c>
      <c r="D31" s="76"/>
      <c r="E31" s="74"/>
      <c r="F31" s="74"/>
      <c r="G31" s="74"/>
      <c r="H31" s="71"/>
    </row>
    <row r="32" ht="29.25" customHeight="1" spans="1:8">
      <c r="A32" s="66" t="s">
        <v>118</v>
      </c>
      <c r="B32" s="68"/>
      <c r="C32" s="74" t="s">
        <v>119</v>
      </c>
      <c r="D32" s="76"/>
      <c r="E32" s="74"/>
      <c r="F32" s="74"/>
      <c r="G32" s="74"/>
      <c r="H32" s="71"/>
    </row>
    <row r="33" ht="29.25" customHeight="1" spans="1:8">
      <c r="A33" s="66" t="s">
        <v>120</v>
      </c>
      <c r="B33" s="68"/>
      <c r="C33" s="74" t="s">
        <v>121</v>
      </c>
      <c r="D33" s="76"/>
      <c r="E33" s="74"/>
      <c r="F33" s="74"/>
      <c r="G33" s="74"/>
      <c r="H33" s="71"/>
    </row>
    <row r="34" ht="29.25" customHeight="1" spans="1:8">
      <c r="A34" s="74"/>
      <c r="B34" s="74"/>
      <c r="C34" s="74" t="s">
        <v>122</v>
      </c>
      <c r="D34" s="76"/>
      <c r="E34" s="74"/>
      <c r="F34" s="74"/>
      <c r="G34" s="74"/>
      <c r="H34" s="74"/>
    </row>
    <row r="35" ht="29.25" customHeight="1" spans="1:8">
      <c r="A35" s="74"/>
      <c r="B35" s="74"/>
      <c r="C35" s="74" t="s">
        <v>123</v>
      </c>
      <c r="D35" s="76"/>
      <c r="E35" s="74"/>
      <c r="F35" s="74"/>
      <c r="G35" s="74"/>
      <c r="H35" s="74"/>
    </row>
    <row r="36" ht="29.25" customHeight="1" spans="1:8">
      <c r="A36" s="74"/>
      <c r="B36" s="74"/>
      <c r="C36" s="74" t="s">
        <v>124</v>
      </c>
      <c r="D36" s="76"/>
      <c r="E36" s="74"/>
      <c r="F36" s="74"/>
      <c r="G36" s="74"/>
      <c r="H36" s="74"/>
    </row>
    <row r="37" ht="29.25" customHeight="1" spans="1:8">
      <c r="A37" s="74"/>
      <c r="B37" s="74"/>
      <c r="C37" s="74"/>
      <c r="D37" s="74"/>
      <c r="E37" s="74"/>
      <c r="F37" s="74"/>
      <c r="G37" s="74"/>
      <c r="H37" s="74"/>
    </row>
    <row r="38" ht="29.25" customHeight="1" spans="1:8">
      <c r="A38" s="74"/>
      <c r="B38" s="74"/>
      <c r="C38" s="74"/>
      <c r="D38" s="74"/>
      <c r="E38" s="74"/>
      <c r="F38" s="74"/>
      <c r="G38" s="74"/>
      <c r="H38" s="74"/>
    </row>
    <row r="39" ht="29.25" customHeight="1" spans="1:8">
      <c r="A39" s="74"/>
      <c r="B39" s="74"/>
      <c r="C39" s="74"/>
      <c r="D39" s="74"/>
      <c r="E39" s="74"/>
      <c r="F39" s="74"/>
      <c r="G39" s="74"/>
      <c r="H39" s="74"/>
    </row>
    <row r="40" ht="29.25" customHeight="1" spans="1:8">
      <c r="A40" s="66" t="s">
        <v>125</v>
      </c>
      <c r="B40" s="68">
        <v>1358.046538</v>
      </c>
      <c r="C40" s="66" t="s">
        <v>126</v>
      </c>
      <c r="D40" s="68">
        <v>1358.046538</v>
      </c>
      <c r="E40" s="66" t="s">
        <v>126</v>
      </c>
      <c r="F40" s="68">
        <v>1358.046538</v>
      </c>
      <c r="G40" s="66" t="s">
        <v>126</v>
      </c>
      <c r="H40" s="68">
        <v>1358.046538</v>
      </c>
    </row>
    <row r="41" ht="29.25" customHeight="1" spans="1:8">
      <c r="A41" s="66" t="s">
        <v>127</v>
      </c>
      <c r="B41" s="68"/>
      <c r="C41" s="66" t="s">
        <v>128</v>
      </c>
      <c r="D41" s="68"/>
      <c r="E41" s="66" t="s">
        <v>128</v>
      </c>
      <c r="F41" s="68"/>
      <c r="G41" s="66" t="s">
        <v>128</v>
      </c>
      <c r="H41" s="68"/>
    </row>
    <row r="42" ht="29.25" customHeight="1" spans="1:8">
      <c r="A42" s="74"/>
      <c r="B42" s="71"/>
      <c r="C42" s="74"/>
      <c r="D42" s="71"/>
      <c r="E42" s="66"/>
      <c r="F42" s="68"/>
      <c r="G42" s="66"/>
      <c r="H42" s="68"/>
    </row>
    <row r="43" ht="29.25" customHeight="1" spans="1:8">
      <c r="A43" s="66" t="s">
        <v>129</v>
      </c>
      <c r="B43" s="68">
        <v>1358.046538</v>
      </c>
      <c r="C43" s="66" t="s">
        <v>130</v>
      </c>
      <c r="D43" s="68">
        <v>1358.046538</v>
      </c>
      <c r="E43" s="66" t="s">
        <v>130</v>
      </c>
      <c r="F43" s="68">
        <v>1358.046538</v>
      </c>
      <c r="G43" s="66" t="s">
        <v>130</v>
      </c>
      <c r="H43" s="68">
        <v>1358.046538</v>
      </c>
    </row>
  </sheetData>
  <mergeCells count="5">
    <mergeCell ref="A2:H2"/>
    <mergeCell ref="A3:I3"/>
    <mergeCell ref="A4:B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O16" sqref="O16"/>
    </sheetView>
  </sheetViews>
  <sheetFormatPr defaultColWidth="10" defaultRowHeight="14.4"/>
  <cols>
    <col min="1" max="1" width="12.2685185185185" customWidth="1"/>
    <col min="2" max="2" width="34.9074074074074" customWidth="1"/>
    <col min="3" max="3" width="18" customWidth="1"/>
    <col min="4" max="4" width="14.9074074074074" customWidth="1"/>
    <col min="5" max="5" width="12.3611111111111" customWidth="1"/>
    <col min="6" max="6" width="15.2685185185185" customWidth="1"/>
    <col min="7" max="7" width="15.0925925925926" customWidth="1"/>
    <col min="8" max="8" width="18" customWidth="1"/>
    <col min="9" max="13" width="15.4537037037037" customWidth="1"/>
    <col min="14" max="20" width="12.3611111111111" customWidth="1"/>
    <col min="21" max="25" width="15.7222222222222" customWidth="1"/>
    <col min="26" max="26" width="9.72222222222222" customWidth="1"/>
  </cols>
  <sheetData>
    <row r="1" ht="16.4" customHeight="1" spans="1:1">
      <c r="A1" s="60"/>
    </row>
    <row r="2" ht="36.25" customHeight="1" spans="1:25">
      <c r="A2" s="61" t="s">
        <v>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ht="26.65" customHeight="1" spans="1:25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ht="23.25" customHeight="1" spans="6:25">
      <c r="F4" s="60"/>
      <c r="X4" s="98" t="s">
        <v>30</v>
      </c>
      <c r="Y4" s="98"/>
    </row>
    <row r="5" ht="31.15" customHeight="1" spans="1:25">
      <c r="A5" s="63" t="s">
        <v>131</v>
      </c>
      <c r="B5" s="63" t="s">
        <v>132</v>
      </c>
      <c r="C5" s="63" t="s">
        <v>133</v>
      </c>
      <c r="D5" s="64" t="s">
        <v>134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72"/>
      <c r="S5" s="64" t="s">
        <v>127</v>
      </c>
      <c r="T5" s="65"/>
      <c r="U5" s="65"/>
      <c r="V5" s="65"/>
      <c r="W5" s="65"/>
      <c r="X5" s="65"/>
      <c r="Y5" s="72"/>
    </row>
    <row r="6" ht="31.15" customHeight="1" spans="1:25">
      <c r="A6" s="63"/>
      <c r="B6" s="63"/>
      <c r="C6" s="63"/>
      <c r="D6" s="63" t="s">
        <v>135</v>
      </c>
      <c r="E6" s="63" t="s">
        <v>136</v>
      </c>
      <c r="F6" s="63" t="s">
        <v>137</v>
      </c>
      <c r="G6" s="63" t="s">
        <v>138</v>
      </c>
      <c r="H6" s="63" t="s">
        <v>139</v>
      </c>
      <c r="I6" s="63" t="s">
        <v>140</v>
      </c>
      <c r="J6" s="63" t="s">
        <v>141</v>
      </c>
      <c r="K6" s="63"/>
      <c r="L6" s="63"/>
      <c r="M6" s="63"/>
      <c r="N6" s="63" t="s">
        <v>142</v>
      </c>
      <c r="O6" s="63" t="s">
        <v>143</v>
      </c>
      <c r="P6" s="63" t="s">
        <v>144</v>
      </c>
      <c r="Q6" s="63" t="s">
        <v>145</v>
      </c>
      <c r="R6" s="63" t="s">
        <v>146</v>
      </c>
      <c r="S6" s="63" t="s">
        <v>135</v>
      </c>
      <c r="T6" s="63" t="s">
        <v>136</v>
      </c>
      <c r="U6" s="63" t="s">
        <v>137</v>
      </c>
      <c r="V6" s="63" t="s">
        <v>138</v>
      </c>
      <c r="W6" s="63" t="s">
        <v>139</v>
      </c>
      <c r="X6" s="63" t="s">
        <v>140</v>
      </c>
      <c r="Y6" s="63" t="s">
        <v>147</v>
      </c>
    </row>
    <row r="7" ht="27.65" customHeight="1" spans="1:25">
      <c r="A7" s="63"/>
      <c r="B7" s="63"/>
      <c r="C7" s="63"/>
      <c r="D7" s="63"/>
      <c r="E7" s="63"/>
      <c r="F7" s="63"/>
      <c r="G7" s="63"/>
      <c r="H7" s="63"/>
      <c r="I7" s="63"/>
      <c r="J7" s="63" t="s">
        <v>148</v>
      </c>
      <c r="K7" s="63" t="s">
        <v>149</v>
      </c>
      <c r="L7" s="63" t="s">
        <v>150</v>
      </c>
      <c r="M7" s="63" t="s">
        <v>139</v>
      </c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</row>
    <row r="8" ht="27.65" customHeight="1" spans="1:25">
      <c r="A8" s="66"/>
      <c r="B8" s="66" t="s">
        <v>133</v>
      </c>
      <c r="C8" s="82">
        <v>1358.046538</v>
      </c>
      <c r="D8" s="82">
        <v>1358.046538</v>
      </c>
      <c r="E8" s="82">
        <v>1358.046538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ht="26.15" customHeight="1" spans="1:25">
      <c r="A9" s="69" t="s">
        <v>151</v>
      </c>
      <c r="B9" s="69" t="s">
        <v>152</v>
      </c>
      <c r="C9" s="82">
        <v>1358.046538</v>
      </c>
      <c r="D9" s="82">
        <v>1358.046538</v>
      </c>
      <c r="E9" s="68">
        <v>1358.046538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ht="26.15" customHeight="1" spans="1:25">
      <c r="A10" s="97" t="s">
        <v>153</v>
      </c>
      <c r="B10" s="97" t="s">
        <v>154</v>
      </c>
      <c r="C10" s="76">
        <v>1358.046538</v>
      </c>
      <c r="D10" s="76">
        <v>1358.046538</v>
      </c>
      <c r="E10" s="71">
        <v>1358.046538</v>
      </c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opLeftCell="A3" workbookViewId="0">
      <selection activeCell="F9" sqref="F9:F15"/>
    </sheetView>
  </sheetViews>
  <sheetFormatPr defaultColWidth="10" defaultRowHeight="14.4"/>
  <cols>
    <col min="1" max="1" width="7.90740740740741" customWidth="1"/>
    <col min="2" max="2" width="8.36111111111111" customWidth="1"/>
    <col min="3" max="3" width="10.4537037037037" customWidth="1"/>
    <col min="4" max="4" width="17.4537037037037" customWidth="1"/>
    <col min="5" max="5" width="25.7222222222222" customWidth="1"/>
    <col min="6" max="6" width="17.4537037037037" customWidth="1"/>
    <col min="7" max="7" width="12.3611111111111" customWidth="1"/>
    <col min="8" max="8" width="15.4537037037037" customWidth="1"/>
    <col min="9" max="9" width="17.4537037037037" customWidth="1"/>
    <col min="10" max="10" width="12.3611111111111" customWidth="1"/>
    <col min="11" max="11" width="15.4537037037037" customWidth="1"/>
    <col min="12" max="12" width="9.72222222222222" customWidth="1"/>
  </cols>
  <sheetData>
    <row r="1" ht="16.4" customHeight="1" spans="1:4">
      <c r="A1" s="60"/>
      <c r="D1" s="95"/>
    </row>
    <row r="2" ht="42.25" customHeight="1" spans="1:11">
      <c r="A2" s="61" t="s">
        <v>9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33.65" customHeight="1" spans="1:1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ht="25" customHeight="1" spans="1:11">
      <c r="A4" s="96"/>
      <c r="B4" s="60"/>
      <c r="C4" s="60"/>
      <c r="I4" s="73" t="s">
        <v>30</v>
      </c>
      <c r="J4" s="73"/>
      <c r="K4" s="73"/>
    </row>
    <row r="5" ht="50.9" customHeight="1" spans="1:11">
      <c r="A5" s="63" t="s">
        <v>155</v>
      </c>
      <c r="B5" s="63"/>
      <c r="C5" s="63"/>
      <c r="D5" s="63" t="s">
        <v>156</v>
      </c>
      <c r="E5" s="63" t="s">
        <v>157</v>
      </c>
      <c r="F5" s="63" t="s">
        <v>133</v>
      </c>
      <c r="G5" s="63" t="s">
        <v>158</v>
      </c>
      <c r="H5" s="63" t="s">
        <v>159</v>
      </c>
      <c r="I5" s="63" t="s">
        <v>160</v>
      </c>
      <c r="J5" s="63" t="s">
        <v>161</v>
      </c>
      <c r="K5" s="63" t="s">
        <v>162</v>
      </c>
    </row>
    <row r="6" ht="39.65" customHeight="1" spans="1:11">
      <c r="A6" s="63" t="s">
        <v>163</v>
      </c>
      <c r="B6" s="63" t="s">
        <v>164</v>
      </c>
      <c r="C6" s="63" t="s">
        <v>165</v>
      </c>
      <c r="D6" s="63"/>
      <c r="E6" s="66" t="s">
        <v>133</v>
      </c>
      <c r="F6" s="68">
        <v>1358.046538</v>
      </c>
      <c r="G6" s="68">
        <v>1338.046538</v>
      </c>
      <c r="H6" s="68">
        <v>20</v>
      </c>
      <c r="I6" s="68"/>
      <c r="J6" s="66"/>
      <c r="K6" s="66"/>
    </row>
    <row r="7" ht="33.65" customHeight="1" spans="1:11">
      <c r="A7" s="74"/>
      <c r="B7" s="74"/>
      <c r="C7" s="74"/>
      <c r="D7" s="75" t="s">
        <v>151</v>
      </c>
      <c r="E7" s="75" t="s">
        <v>152</v>
      </c>
      <c r="F7" s="94">
        <v>1358.046538</v>
      </c>
      <c r="G7" s="94">
        <v>1338.046538</v>
      </c>
      <c r="H7" s="94">
        <v>20</v>
      </c>
      <c r="I7" s="94"/>
      <c r="J7" s="78"/>
      <c r="K7" s="78"/>
    </row>
    <row r="8" ht="26.15" customHeight="1" spans="1:11">
      <c r="A8" s="74"/>
      <c r="B8" s="74"/>
      <c r="C8" s="74"/>
      <c r="D8" s="75" t="s">
        <v>153</v>
      </c>
      <c r="E8" s="75" t="s">
        <v>154</v>
      </c>
      <c r="F8" s="94">
        <v>1358.046538</v>
      </c>
      <c r="G8" s="94">
        <v>1338.046538</v>
      </c>
      <c r="H8" s="94">
        <v>20</v>
      </c>
      <c r="I8" s="94"/>
      <c r="J8" s="78"/>
      <c r="K8" s="78"/>
    </row>
    <row r="9" ht="30.25" customHeight="1" spans="1:11">
      <c r="A9" s="79" t="s">
        <v>166</v>
      </c>
      <c r="B9" s="79" t="s">
        <v>167</v>
      </c>
      <c r="C9" s="79" t="s">
        <v>168</v>
      </c>
      <c r="D9" s="70" t="s">
        <v>169</v>
      </c>
      <c r="E9" s="80" t="s">
        <v>170</v>
      </c>
      <c r="F9" s="81">
        <v>88.456724</v>
      </c>
      <c r="G9" s="81">
        <v>88.456724</v>
      </c>
      <c r="H9" s="81"/>
      <c r="I9" s="81"/>
      <c r="J9" s="80"/>
      <c r="K9" s="80"/>
    </row>
    <row r="10" ht="30.25" customHeight="1" spans="1:11">
      <c r="A10" s="79" t="s">
        <v>166</v>
      </c>
      <c r="B10" s="79" t="s">
        <v>167</v>
      </c>
      <c r="C10" s="79" t="s">
        <v>167</v>
      </c>
      <c r="D10" s="70" t="s">
        <v>171</v>
      </c>
      <c r="E10" s="80" t="s">
        <v>172</v>
      </c>
      <c r="F10" s="81">
        <v>84.105184</v>
      </c>
      <c r="G10" s="81">
        <v>84.105184</v>
      </c>
      <c r="H10" s="81"/>
      <c r="I10" s="81"/>
      <c r="J10" s="80"/>
      <c r="K10" s="80"/>
    </row>
    <row r="11" ht="30.25" customHeight="1" spans="1:11">
      <c r="A11" s="79" t="s">
        <v>173</v>
      </c>
      <c r="B11" s="79" t="s">
        <v>174</v>
      </c>
      <c r="C11" s="79" t="s">
        <v>168</v>
      </c>
      <c r="D11" s="70" t="s">
        <v>175</v>
      </c>
      <c r="E11" s="80" t="s">
        <v>176</v>
      </c>
      <c r="F11" s="81">
        <v>45.669554</v>
      </c>
      <c r="G11" s="81">
        <v>45.669554</v>
      </c>
      <c r="H11" s="81"/>
      <c r="I11" s="81"/>
      <c r="J11" s="80"/>
      <c r="K11" s="80"/>
    </row>
    <row r="12" ht="30.25" customHeight="1" spans="1:11">
      <c r="A12" s="79" t="s">
        <v>173</v>
      </c>
      <c r="B12" s="79" t="s">
        <v>174</v>
      </c>
      <c r="C12" s="79" t="s">
        <v>177</v>
      </c>
      <c r="D12" s="70" t="s">
        <v>178</v>
      </c>
      <c r="E12" s="80" t="s">
        <v>179</v>
      </c>
      <c r="F12" s="81">
        <v>1.472</v>
      </c>
      <c r="G12" s="81">
        <v>1.472</v>
      </c>
      <c r="H12" s="81"/>
      <c r="I12" s="81"/>
      <c r="J12" s="80"/>
      <c r="K12" s="80"/>
    </row>
    <row r="13" ht="30.25" customHeight="1" spans="1:11">
      <c r="A13" s="79" t="s">
        <v>180</v>
      </c>
      <c r="B13" s="79" t="s">
        <v>181</v>
      </c>
      <c r="C13" s="79" t="s">
        <v>182</v>
      </c>
      <c r="D13" s="70" t="s">
        <v>183</v>
      </c>
      <c r="E13" s="80" t="s">
        <v>184</v>
      </c>
      <c r="F13" s="81">
        <v>1030.160332</v>
      </c>
      <c r="G13" s="81">
        <v>1030.160332</v>
      </c>
      <c r="H13" s="81"/>
      <c r="I13" s="81"/>
      <c r="J13" s="80"/>
      <c r="K13" s="80"/>
    </row>
    <row r="14" ht="30.25" customHeight="1" spans="1:11">
      <c r="A14" s="79" t="s">
        <v>180</v>
      </c>
      <c r="B14" s="79" t="s">
        <v>181</v>
      </c>
      <c r="C14" s="79" t="s">
        <v>177</v>
      </c>
      <c r="D14" s="70" t="s">
        <v>185</v>
      </c>
      <c r="E14" s="80" t="s">
        <v>186</v>
      </c>
      <c r="F14" s="81">
        <v>20</v>
      </c>
      <c r="G14" s="81"/>
      <c r="H14" s="81">
        <v>20</v>
      </c>
      <c r="I14" s="81"/>
      <c r="J14" s="80"/>
      <c r="K14" s="80"/>
    </row>
    <row r="15" ht="30.25" customHeight="1" spans="1:11">
      <c r="A15" s="79" t="s">
        <v>187</v>
      </c>
      <c r="B15" s="79" t="s">
        <v>168</v>
      </c>
      <c r="C15" s="79" t="s">
        <v>181</v>
      </c>
      <c r="D15" s="70" t="s">
        <v>188</v>
      </c>
      <c r="E15" s="80" t="s">
        <v>189</v>
      </c>
      <c r="F15" s="81">
        <v>88.182744</v>
      </c>
      <c r="G15" s="81">
        <v>88.182744</v>
      </c>
      <c r="H15" s="81"/>
      <c r="I15" s="81"/>
      <c r="J15" s="80"/>
      <c r="K15" s="80"/>
    </row>
    <row r="16" ht="16.4" customHeight="1"/>
  </sheetData>
  <mergeCells count="4">
    <mergeCell ref="A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F10" sqref="F10:F16"/>
    </sheetView>
  </sheetViews>
  <sheetFormatPr defaultColWidth="10" defaultRowHeight="14.4"/>
  <cols>
    <col min="1" max="1" width="3.17592592592593" customWidth="1"/>
    <col min="2" max="3" width="2.5462962962963" customWidth="1"/>
    <col min="4" max="4" width="9.4537037037037" customWidth="1"/>
    <col min="5" max="5" width="30.8148148148148" customWidth="1"/>
    <col min="6" max="6" width="9.62962962962963" customWidth="1"/>
    <col min="7" max="12" width="13.1759259259259" customWidth="1"/>
    <col min="13" max="13" width="9.62962962962963" customWidth="1"/>
    <col min="14" max="14" width="13.1759259259259" customWidth="1"/>
    <col min="15" max="16" width="15" customWidth="1"/>
    <col min="17" max="18" width="11.4537037037037" customWidth="1"/>
    <col min="19" max="19" width="9.62962962962963" customWidth="1"/>
    <col min="20" max="20" width="7.90740740740741" customWidth="1"/>
    <col min="21" max="22" width="9.72222222222222" customWidth="1"/>
  </cols>
  <sheetData>
    <row r="1" ht="16.4" customHeight="1" spans="1:1">
      <c r="A1" s="60"/>
    </row>
    <row r="2" ht="42.25" customHeight="1" spans="1:20">
      <c r="A2" s="61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33.65" customHeight="1" spans="1:20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ht="25.9" customHeight="1" spans="16:20">
      <c r="P4" s="73"/>
      <c r="Q4" s="73"/>
      <c r="R4" s="73" t="s">
        <v>30</v>
      </c>
      <c r="S4" s="73"/>
      <c r="T4" s="73"/>
    </row>
    <row r="5" ht="27.65" customHeight="1" spans="1:20">
      <c r="A5" s="63" t="s">
        <v>155</v>
      </c>
      <c r="B5" s="63"/>
      <c r="C5" s="63"/>
      <c r="D5" s="63" t="s">
        <v>190</v>
      </c>
      <c r="E5" s="63" t="s">
        <v>191</v>
      </c>
      <c r="F5" s="63" t="s">
        <v>192</v>
      </c>
      <c r="G5" s="63" t="s">
        <v>193</v>
      </c>
      <c r="H5" s="63" t="s">
        <v>194</v>
      </c>
      <c r="I5" s="63" t="s">
        <v>195</v>
      </c>
      <c r="J5" s="63" t="s">
        <v>196</v>
      </c>
      <c r="K5" s="63" t="s">
        <v>197</v>
      </c>
      <c r="L5" s="63" t="s">
        <v>198</v>
      </c>
      <c r="M5" s="63" t="s">
        <v>199</v>
      </c>
      <c r="N5" s="63" t="s">
        <v>200</v>
      </c>
      <c r="O5" s="63" t="s">
        <v>201</v>
      </c>
      <c r="P5" s="63" t="s">
        <v>202</v>
      </c>
      <c r="Q5" s="63" t="s">
        <v>203</v>
      </c>
      <c r="R5" s="63" t="s">
        <v>204</v>
      </c>
      <c r="S5" s="63" t="s">
        <v>205</v>
      </c>
      <c r="T5" s="63" t="s">
        <v>206</v>
      </c>
    </row>
    <row r="6" ht="30.25" customHeight="1" spans="1:20">
      <c r="A6" s="63" t="s">
        <v>163</v>
      </c>
      <c r="B6" s="63" t="s">
        <v>164</v>
      </c>
      <c r="C6" s="63" t="s">
        <v>165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7.65" customHeight="1" spans="1:20">
      <c r="A7" s="66"/>
      <c r="B7" s="66"/>
      <c r="C7" s="66"/>
      <c r="D7" s="66"/>
      <c r="E7" s="66" t="s">
        <v>133</v>
      </c>
      <c r="F7" s="68">
        <v>1358.046538</v>
      </c>
      <c r="G7" s="68"/>
      <c r="H7" s="68"/>
      <c r="I7" s="68"/>
      <c r="J7" s="68"/>
      <c r="K7" s="68">
        <v>1267.045814</v>
      </c>
      <c r="L7" s="68">
        <v>2</v>
      </c>
      <c r="M7" s="68"/>
      <c r="N7" s="68"/>
      <c r="O7" s="68">
        <v>89.000724</v>
      </c>
      <c r="P7" s="68"/>
      <c r="Q7" s="68"/>
      <c r="R7" s="68"/>
      <c r="S7" s="68"/>
      <c r="T7" s="68"/>
    </row>
    <row r="8" ht="26.15" customHeight="1" spans="1:20">
      <c r="A8" s="66"/>
      <c r="B8" s="66"/>
      <c r="C8" s="66"/>
      <c r="D8" s="69" t="s">
        <v>151</v>
      </c>
      <c r="E8" s="69" t="s">
        <v>152</v>
      </c>
      <c r="F8" s="68">
        <v>1358.046538</v>
      </c>
      <c r="G8" s="68"/>
      <c r="H8" s="68"/>
      <c r="I8" s="68"/>
      <c r="J8" s="68"/>
      <c r="K8" s="68">
        <v>1267.045814</v>
      </c>
      <c r="L8" s="68">
        <v>2</v>
      </c>
      <c r="M8" s="68"/>
      <c r="N8" s="68"/>
      <c r="O8" s="68">
        <v>89.000724</v>
      </c>
      <c r="P8" s="68"/>
      <c r="Q8" s="68"/>
      <c r="R8" s="68"/>
      <c r="S8" s="68"/>
      <c r="T8" s="68"/>
    </row>
    <row r="9" ht="26.15" customHeight="1" spans="1:20">
      <c r="A9" s="78"/>
      <c r="B9" s="78"/>
      <c r="C9" s="78"/>
      <c r="D9" s="75" t="s">
        <v>153</v>
      </c>
      <c r="E9" s="75" t="s">
        <v>154</v>
      </c>
      <c r="F9" s="94">
        <v>1358.046538</v>
      </c>
      <c r="G9" s="94"/>
      <c r="H9" s="94"/>
      <c r="I9" s="94"/>
      <c r="J9" s="94"/>
      <c r="K9" s="94">
        <v>1267.045814</v>
      </c>
      <c r="L9" s="94">
        <v>2</v>
      </c>
      <c r="M9" s="94"/>
      <c r="N9" s="94"/>
      <c r="O9" s="94">
        <v>89.000724</v>
      </c>
      <c r="P9" s="94"/>
      <c r="Q9" s="94"/>
      <c r="R9" s="94"/>
      <c r="S9" s="94"/>
      <c r="T9" s="94"/>
    </row>
    <row r="10" ht="26.15" customHeight="1" spans="1:20">
      <c r="A10" s="79" t="s">
        <v>166</v>
      </c>
      <c r="B10" s="79" t="s">
        <v>167</v>
      </c>
      <c r="C10" s="79" t="s">
        <v>168</v>
      </c>
      <c r="D10" s="70" t="s">
        <v>207</v>
      </c>
      <c r="E10" s="80" t="s">
        <v>170</v>
      </c>
      <c r="F10" s="81">
        <v>88.456724</v>
      </c>
      <c r="G10" s="81"/>
      <c r="H10" s="81"/>
      <c r="I10" s="81"/>
      <c r="J10" s="81"/>
      <c r="K10" s="81"/>
      <c r="L10" s="81"/>
      <c r="M10" s="81"/>
      <c r="N10" s="81"/>
      <c r="O10" s="81">
        <v>88.456724</v>
      </c>
      <c r="P10" s="81"/>
      <c r="Q10" s="81"/>
      <c r="R10" s="81"/>
      <c r="S10" s="81"/>
      <c r="T10" s="81"/>
    </row>
    <row r="11" ht="26.15" customHeight="1" spans="1:20">
      <c r="A11" s="79" t="s">
        <v>173</v>
      </c>
      <c r="B11" s="79" t="s">
        <v>174</v>
      </c>
      <c r="C11" s="79" t="s">
        <v>177</v>
      </c>
      <c r="D11" s="70" t="s">
        <v>207</v>
      </c>
      <c r="E11" s="80" t="s">
        <v>179</v>
      </c>
      <c r="F11" s="81">
        <v>1.472</v>
      </c>
      <c r="G11" s="81"/>
      <c r="H11" s="81"/>
      <c r="I11" s="81"/>
      <c r="J11" s="81"/>
      <c r="K11" s="81">
        <v>0.928</v>
      </c>
      <c r="L11" s="81"/>
      <c r="M11" s="81"/>
      <c r="N11" s="81"/>
      <c r="O11" s="81">
        <v>0.544</v>
      </c>
      <c r="P11" s="81"/>
      <c r="Q11" s="81"/>
      <c r="R11" s="81"/>
      <c r="S11" s="81"/>
      <c r="T11" s="81"/>
    </row>
    <row r="12" ht="26.15" customHeight="1" spans="1:20">
      <c r="A12" s="79" t="s">
        <v>180</v>
      </c>
      <c r="B12" s="79" t="s">
        <v>181</v>
      </c>
      <c r="C12" s="79" t="s">
        <v>182</v>
      </c>
      <c r="D12" s="70" t="s">
        <v>207</v>
      </c>
      <c r="E12" s="80" t="s">
        <v>184</v>
      </c>
      <c r="F12" s="81">
        <v>1030.160332</v>
      </c>
      <c r="G12" s="81"/>
      <c r="H12" s="81"/>
      <c r="I12" s="81"/>
      <c r="J12" s="81"/>
      <c r="K12" s="81">
        <v>1028.160332</v>
      </c>
      <c r="L12" s="81">
        <v>2</v>
      </c>
      <c r="M12" s="81"/>
      <c r="N12" s="81"/>
      <c r="O12" s="81"/>
      <c r="P12" s="81"/>
      <c r="Q12" s="81"/>
      <c r="R12" s="81"/>
      <c r="S12" s="81"/>
      <c r="T12" s="81"/>
    </row>
    <row r="13" ht="26.15" customHeight="1" spans="1:20">
      <c r="A13" s="79" t="s">
        <v>166</v>
      </c>
      <c r="B13" s="79" t="s">
        <v>167</v>
      </c>
      <c r="C13" s="79" t="s">
        <v>167</v>
      </c>
      <c r="D13" s="70" t="s">
        <v>207</v>
      </c>
      <c r="E13" s="80" t="s">
        <v>172</v>
      </c>
      <c r="F13" s="81">
        <v>84.105184</v>
      </c>
      <c r="G13" s="81"/>
      <c r="H13" s="81"/>
      <c r="I13" s="81"/>
      <c r="J13" s="81"/>
      <c r="K13" s="81">
        <v>84.105184</v>
      </c>
      <c r="L13" s="81"/>
      <c r="M13" s="81"/>
      <c r="N13" s="81"/>
      <c r="O13" s="81"/>
      <c r="P13" s="81"/>
      <c r="Q13" s="81"/>
      <c r="R13" s="81"/>
      <c r="S13" s="81"/>
      <c r="T13" s="81"/>
    </row>
    <row r="14" ht="26.15" customHeight="1" spans="1:20">
      <c r="A14" s="79" t="s">
        <v>173</v>
      </c>
      <c r="B14" s="79" t="s">
        <v>174</v>
      </c>
      <c r="C14" s="79" t="s">
        <v>168</v>
      </c>
      <c r="D14" s="70" t="s">
        <v>207</v>
      </c>
      <c r="E14" s="80" t="s">
        <v>176</v>
      </c>
      <c r="F14" s="81">
        <v>45.669554</v>
      </c>
      <c r="G14" s="81"/>
      <c r="H14" s="81"/>
      <c r="I14" s="81"/>
      <c r="J14" s="81"/>
      <c r="K14" s="81">
        <v>45.669554</v>
      </c>
      <c r="L14" s="81"/>
      <c r="M14" s="81"/>
      <c r="N14" s="81"/>
      <c r="O14" s="81"/>
      <c r="P14" s="81"/>
      <c r="Q14" s="81"/>
      <c r="R14" s="81"/>
      <c r="S14" s="81"/>
      <c r="T14" s="81"/>
    </row>
    <row r="15" ht="26.15" customHeight="1" spans="1:20">
      <c r="A15" s="79" t="s">
        <v>187</v>
      </c>
      <c r="B15" s="79" t="s">
        <v>168</v>
      </c>
      <c r="C15" s="79" t="s">
        <v>181</v>
      </c>
      <c r="D15" s="70" t="s">
        <v>207</v>
      </c>
      <c r="E15" s="80" t="s">
        <v>189</v>
      </c>
      <c r="F15" s="81">
        <v>88.182744</v>
      </c>
      <c r="G15" s="81"/>
      <c r="H15" s="81"/>
      <c r="I15" s="81"/>
      <c r="J15" s="81"/>
      <c r="K15" s="81">
        <v>88.182744</v>
      </c>
      <c r="L15" s="81"/>
      <c r="M15" s="81"/>
      <c r="N15" s="81"/>
      <c r="O15" s="81"/>
      <c r="P15" s="81"/>
      <c r="Q15" s="81"/>
      <c r="R15" s="81"/>
      <c r="S15" s="81"/>
      <c r="T15" s="81"/>
    </row>
    <row r="16" ht="26.15" customHeight="1" spans="1:20">
      <c r="A16" s="79" t="s">
        <v>180</v>
      </c>
      <c r="B16" s="79" t="s">
        <v>181</v>
      </c>
      <c r="C16" s="79" t="s">
        <v>177</v>
      </c>
      <c r="D16" s="70" t="s">
        <v>207</v>
      </c>
      <c r="E16" s="80" t="s">
        <v>186</v>
      </c>
      <c r="F16" s="81">
        <v>20</v>
      </c>
      <c r="G16" s="81"/>
      <c r="H16" s="81"/>
      <c r="I16" s="81"/>
      <c r="J16" s="81"/>
      <c r="K16" s="81">
        <v>20</v>
      </c>
      <c r="L16" s="81"/>
      <c r="M16" s="81"/>
      <c r="N16" s="81"/>
      <c r="O16" s="81"/>
      <c r="P16" s="81"/>
      <c r="Q16" s="81"/>
      <c r="R16" s="81"/>
      <c r="S16" s="81"/>
      <c r="T16" s="81"/>
    </row>
  </sheetData>
  <mergeCells count="22">
    <mergeCell ref="A2:T2"/>
    <mergeCell ref="A3:T3"/>
    <mergeCell ref="P4:Q4"/>
    <mergeCell ref="R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opLeftCell="C2" workbookViewId="0">
      <selection activeCell="F10" sqref="F10:F16"/>
    </sheetView>
  </sheetViews>
  <sheetFormatPr defaultColWidth="10" defaultRowHeight="14.4"/>
  <cols>
    <col min="1" max="1" width="5.26851851851852" customWidth="1"/>
    <col min="2" max="2" width="5.72222222222222" customWidth="1"/>
    <col min="3" max="3" width="7" customWidth="1"/>
    <col min="4" max="4" width="11" customWidth="1"/>
    <col min="5" max="5" width="33.9074074074074" customWidth="1"/>
    <col min="6" max="6" width="18.7222222222222" customWidth="1"/>
    <col min="7" max="10" width="17.4537037037037" customWidth="1"/>
    <col min="11" max="11" width="17.7222222222222" customWidth="1"/>
    <col min="12" max="16" width="17.4537037037037" customWidth="1"/>
    <col min="17" max="17" width="16.3611111111111" customWidth="1"/>
    <col min="18" max="18" width="12.3611111111111" customWidth="1"/>
    <col min="19" max="19" width="15.4537037037037" customWidth="1"/>
    <col min="20" max="20" width="16.7222222222222" customWidth="1"/>
    <col min="21" max="21" width="14.6296296296296" customWidth="1"/>
    <col min="22" max="23" width="9.72222222222222" customWidth="1"/>
  </cols>
  <sheetData>
    <row r="1" ht="16.4" customHeight="1" spans="1:1">
      <c r="A1" s="60"/>
    </row>
    <row r="2" ht="49.15" customHeight="1" spans="1:21">
      <c r="A2" s="61" t="s">
        <v>11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ht="33.65" customHeight="1" spans="1:2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ht="26.65" customHeight="1" spans="17:21">
      <c r="Q4" s="73" t="s">
        <v>30</v>
      </c>
      <c r="R4" s="73"/>
      <c r="S4" s="73"/>
      <c r="T4" s="73"/>
      <c r="U4" s="73"/>
    </row>
    <row r="5" ht="29.25" customHeight="1" spans="1:21">
      <c r="A5" s="63" t="s">
        <v>155</v>
      </c>
      <c r="B5" s="63"/>
      <c r="C5" s="63"/>
      <c r="D5" s="63" t="s">
        <v>190</v>
      </c>
      <c r="E5" s="63" t="s">
        <v>191</v>
      </c>
      <c r="F5" s="63" t="s">
        <v>208</v>
      </c>
      <c r="G5" s="63" t="s">
        <v>158</v>
      </c>
      <c r="H5" s="63"/>
      <c r="I5" s="63"/>
      <c r="J5" s="63"/>
      <c r="K5" s="64" t="s">
        <v>159</v>
      </c>
      <c r="L5" s="65"/>
      <c r="M5" s="65"/>
      <c r="N5" s="65"/>
      <c r="O5" s="65"/>
      <c r="P5" s="65"/>
      <c r="Q5" s="65"/>
      <c r="R5" s="65"/>
      <c r="S5" s="65"/>
      <c r="T5" s="65"/>
      <c r="U5" s="72"/>
    </row>
    <row r="6" ht="43.9" customHeight="1" spans="1:21">
      <c r="A6" s="63" t="s">
        <v>163</v>
      </c>
      <c r="B6" s="63" t="s">
        <v>164</v>
      </c>
      <c r="C6" s="63" t="s">
        <v>165</v>
      </c>
      <c r="D6" s="63"/>
      <c r="E6" s="63"/>
      <c r="F6" s="63"/>
      <c r="G6" s="63" t="s">
        <v>133</v>
      </c>
      <c r="H6" s="63" t="s">
        <v>209</v>
      </c>
      <c r="I6" s="63" t="s">
        <v>210</v>
      </c>
      <c r="J6" s="63" t="s">
        <v>201</v>
      </c>
      <c r="K6" s="63" t="s">
        <v>133</v>
      </c>
      <c r="L6" s="63" t="s">
        <v>211</v>
      </c>
      <c r="M6" s="63" t="s">
        <v>212</v>
      </c>
      <c r="N6" s="63" t="s">
        <v>213</v>
      </c>
      <c r="O6" s="63" t="s">
        <v>203</v>
      </c>
      <c r="P6" s="63" t="s">
        <v>214</v>
      </c>
      <c r="Q6" s="63" t="s">
        <v>215</v>
      </c>
      <c r="R6" s="63" t="s">
        <v>216</v>
      </c>
      <c r="S6" s="63" t="s">
        <v>199</v>
      </c>
      <c r="T6" s="63" t="s">
        <v>202</v>
      </c>
      <c r="U6" s="63" t="s">
        <v>206</v>
      </c>
    </row>
    <row r="7" ht="28.5" customHeight="1" spans="1:21">
      <c r="A7" s="66"/>
      <c r="B7" s="66"/>
      <c r="C7" s="66"/>
      <c r="D7" s="66"/>
      <c r="E7" s="66" t="s">
        <v>133</v>
      </c>
      <c r="F7" s="68">
        <v>1358.046538</v>
      </c>
      <c r="G7" s="68">
        <v>1338.046538</v>
      </c>
      <c r="H7" s="68">
        <v>982.855894</v>
      </c>
      <c r="I7" s="68">
        <v>266.18992</v>
      </c>
      <c r="J7" s="68">
        <v>89.000724</v>
      </c>
      <c r="K7" s="68">
        <v>20</v>
      </c>
      <c r="L7" s="68"/>
      <c r="M7" s="68">
        <v>20</v>
      </c>
      <c r="N7" s="68"/>
      <c r="O7" s="68"/>
      <c r="P7" s="68"/>
      <c r="Q7" s="68"/>
      <c r="R7" s="68"/>
      <c r="S7" s="68"/>
      <c r="T7" s="68"/>
      <c r="U7" s="68"/>
    </row>
    <row r="8" ht="26.15" customHeight="1" spans="1:21">
      <c r="A8" s="66"/>
      <c r="B8" s="66"/>
      <c r="C8" s="66"/>
      <c r="D8" s="69" t="s">
        <v>151</v>
      </c>
      <c r="E8" s="69" t="s">
        <v>152</v>
      </c>
      <c r="F8" s="82">
        <v>1358.046538</v>
      </c>
      <c r="G8" s="68">
        <v>1338.046538</v>
      </c>
      <c r="H8" s="68">
        <v>982.855894</v>
      </c>
      <c r="I8" s="68">
        <v>266.18992</v>
      </c>
      <c r="J8" s="68">
        <v>89.000724</v>
      </c>
      <c r="K8" s="68">
        <v>20</v>
      </c>
      <c r="L8" s="68">
        <v>0</v>
      </c>
      <c r="M8" s="68">
        <v>20</v>
      </c>
      <c r="N8" s="68"/>
      <c r="O8" s="68"/>
      <c r="P8" s="68"/>
      <c r="Q8" s="68"/>
      <c r="R8" s="68"/>
      <c r="S8" s="68"/>
      <c r="T8" s="68"/>
      <c r="U8" s="68"/>
    </row>
    <row r="9" ht="26.15" customHeight="1" spans="1:21">
      <c r="A9" s="78"/>
      <c r="B9" s="78"/>
      <c r="C9" s="78"/>
      <c r="D9" s="75" t="s">
        <v>153</v>
      </c>
      <c r="E9" s="75" t="s">
        <v>154</v>
      </c>
      <c r="F9" s="82">
        <v>1358.046538</v>
      </c>
      <c r="G9" s="68">
        <v>1338.046538</v>
      </c>
      <c r="H9" s="68">
        <v>982.855894</v>
      </c>
      <c r="I9" s="68">
        <v>266.18992</v>
      </c>
      <c r="J9" s="68">
        <v>89.000724</v>
      </c>
      <c r="K9" s="68">
        <v>20</v>
      </c>
      <c r="L9" s="68">
        <v>0</v>
      </c>
      <c r="M9" s="68">
        <v>20</v>
      </c>
      <c r="N9" s="68"/>
      <c r="O9" s="68"/>
      <c r="P9" s="68"/>
      <c r="Q9" s="68"/>
      <c r="R9" s="68"/>
      <c r="S9" s="68"/>
      <c r="T9" s="68"/>
      <c r="U9" s="68"/>
    </row>
    <row r="10" ht="26.15" customHeight="1" spans="1:21">
      <c r="A10" s="79" t="s">
        <v>166</v>
      </c>
      <c r="B10" s="79" t="s">
        <v>167</v>
      </c>
      <c r="C10" s="79" t="s">
        <v>168</v>
      </c>
      <c r="D10" s="70" t="s">
        <v>207</v>
      </c>
      <c r="E10" s="80" t="s">
        <v>170</v>
      </c>
      <c r="F10" s="76">
        <v>88.456724</v>
      </c>
      <c r="G10" s="71">
        <v>88.456724</v>
      </c>
      <c r="H10" s="71"/>
      <c r="I10" s="71"/>
      <c r="J10" s="71">
        <v>88.456724</v>
      </c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ht="26.15" customHeight="1" spans="1:21">
      <c r="A11" s="79" t="s">
        <v>173</v>
      </c>
      <c r="B11" s="79" t="s">
        <v>174</v>
      </c>
      <c r="C11" s="79" t="s">
        <v>177</v>
      </c>
      <c r="D11" s="70" t="s">
        <v>207</v>
      </c>
      <c r="E11" s="80" t="s">
        <v>179</v>
      </c>
      <c r="F11" s="76">
        <v>1.472</v>
      </c>
      <c r="G11" s="71">
        <v>1.472</v>
      </c>
      <c r="H11" s="71">
        <v>0.928</v>
      </c>
      <c r="I11" s="71"/>
      <c r="J11" s="71">
        <v>0.544</v>
      </c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ht="26.15" customHeight="1" spans="1:21">
      <c r="A12" s="79" t="s">
        <v>180</v>
      </c>
      <c r="B12" s="79" t="s">
        <v>181</v>
      </c>
      <c r="C12" s="79" t="s">
        <v>182</v>
      </c>
      <c r="D12" s="70" t="s">
        <v>207</v>
      </c>
      <c r="E12" s="80" t="s">
        <v>184</v>
      </c>
      <c r="F12" s="76">
        <v>1030.160332</v>
      </c>
      <c r="G12" s="71">
        <v>1030.160332</v>
      </c>
      <c r="H12" s="71">
        <v>763.970412</v>
      </c>
      <c r="I12" s="71">
        <v>266.18992</v>
      </c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ht="26.15" customHeight="1" spans="1:21">
      <c r="A13" s="79" t="s">
        <v>166</v>
      </c>
      <c r="B13" s="79" t="s">
        <v>167</v>
      </c>
      <c r="C13" s="79" t="s">
        <v>167</v>
      </c>
      <c r="D13" s="70" t="s">
        <v>207</v>
      </c>
      <c r="E13" s="80" t="s">
        <v>172</v>
      </c>
      <c r="F13" s="76">
        <v>84.105184</v>
      </c>
      <c r="G13" s="71">
        <v>84.105184</v>
      </c>
      <c r="H13" s="71">
        <v>84.105184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ht="26.15" customHeight="1" spans="1:21">
      <c r="A14" s="79" t="s">
        <v>173</v>
      </c>
      <c r="B14" s="79" t="s">
        <v>174</v>
      </c>
      <c r="C14" s="79" t="s">
        <v>168</v>
      </c>
      <c r="D14" s="70" t="s">
        <v>207</v>
      </c>
      <c r="E14" s="80" t="s">
        <v>176</v>
      </c>
      <c r="F14" s="76">
        <v>45.669554</v>
      </c>
      <c r="G14" s="71">
        <v>45.669554</v>
      </c>
      <c r="H14" s="71">
        <v>45.669554</v>
      </c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ht="26.15" customHeight="1" spans="1:21">
      <c r="A15" s="79" t="s">
        <v>187</v>
      </c>
      <c r="B15" s="79" t="s">
        <v>168</v>
      </c>
      <c r="C15" s="79" t="s">
        <v>181</v>
      </c>
      <c r="D15" s="70" t="s">
        <v>207</v>
      </c>
      <c r="E15" s="80" t="s">
        <v>189</v>
      </c>
      <c r="F15" s="76">
        <v>88.182744</v>
      </c>
      <c r="G15" s="71">
        <v>88.182744</v>
      </c>
      <c r="H15" s="71">
        <v>88.182744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 ht="26.15" customHeight="1" spans="1:21">
      <c r="A16" s="79" t="s">
        <v>180</v>
      </c>
      <c r="B16" s="79" t="s">
        <v>181</v>
      </c>
      <c r="C16" s="79" t="s">
        <v>177</v>
      </c>
      <c r="D16" s="70" t="s">
        <v>207</v>
      </c>
      <c r="E16" s="80" t="s">
        <v>186</v>
      </c>
      <c r="F16" s="76">
        <v>20</v>
      </c>
      <c r="G16" s="71"/>
      <c r="H16" s="71"/>
      <c r="I16" s="71"/>
      <c r="J16" s="71"/>
      <c r="K16" s="71">
        <v>20</v>
      </c>
      <c r="L16" s="71"/>
      <c r="M16" s="71">
        <v>20</v>
      </c>
      <c r="N16" s="71"/>
      <c r="O16" s="71"/>
      <c r="P16" s="71"/>
      <c r="Q16" s="71"/>
      <c r="R16" s="71"/>
      <c r="S16" s="71"/>
      <c r="T16" s="71"/>
      <c r="U16" s="71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9" sqref="D9:D37"/>
    </sheetView>
  </sheetViews>
  <sheetFormatPr defaultColWidth="10" defaultRowHeight="14.4" outlineLevelCol="3"/>
  <cols>
    <col min="1" max="1" width="23.3611111111111" customWidth="1"/>
    <col min="2" max="2" width="9.62962962962963" customWidth="1"/>
    <col min="3" max="3" width="27.1759259259259" customWidth="1"/>
    <col min="4" max="4" width="13.1759259259259" customWidth="1"/>
    <col min="5" max="6" width="9.72222222222222" customWidth="1"/>
  </cols>
  <sheetData>
    <row r="1" ht="16.4" customHeight="1" spans="1:1">
      <c r="A1" s="60"/>
    </row>
    <row r="2" ht="37.15" customHeight="1" spans="1:4">
      <c r="A2" s="61" t="s">
        <v>12</v>
      </c>
      <c r="B2" s="61"/>
      <c r="C2" s="61"/>
      <c r="D2" s="61"/>
    </row>
    <row r="3" ht="33.65" customHeight="1" spans="1:4">
      <c r="A3" s="62" t="s">
        <v>29</v>
      </c>
      <c r="B3" s="62"/>
      <c r="C3" s="62"/>
      <c r="D3" s="62"/>
    </row>
    <row r="4" ht="25" customHeight="1" spans="3:4">
      <c r="C4" s="73"/>
      <c r="D4" s="73" t="s">
        <v>30</v>
      </c>
    </row>
    <row r="5" ht="22.9" customHeight="1" spans="1:4">
      <c r="A5" s="63" t="s">
        <v>31</v>
      </c>
      <c r="B5" s="63"/>
      <c r="C5" s="63" t="s">
        <v>32</v>
      </c>
      <c r="D5" s="63" t="s">
        <v>32</v>
      </c>
    </row>
    <row r="6" ht="22.9" customHeight="1" spans="1:4">
      <c r="A6" s="63" t="s">
        <v>33</v>
      </c>
      <c r="B6" s="63" t="s">
        <v>34</v>
      </c>
      <c r="C6" s="63" t="s">
        <v>33</v>
      </c>
      <c r="D6" s="63" t="s">
        <v>34</v>
      </c>
    </row>
    <row r="7" ht="26.15" customHeight="1" spans="1:4">
      <c r="A7" s="66" t="s">
        <v>217</v>
      </c>
      <c r="B7" s="68">
        <v>1358.046538</v>
      </c>
      <c r="C7" s="66" t="s">
        <v>218</v>
      </c>
      <c r="D7" s="82">
        <v>1358.046538</v>
      </c>
    </row>
    <row r="8" ht="26.15" customHeight="1" spans="1:4">
      <c r="A8" s="74" t="s">
        <v>219</v>
      </c>
      <c r="B8" s="71">
        <v>1358.046538</v>
      </c>
      <c r="C8" s="74" t="s">
        <v>39</v>
      </c>
      <c r="D8" s="76"/>
    </row>
    <row r="9" ht="26.15" customHeight="1" spans="1:4">
      <c r="A9" s="74" t="s">
        <v>220</v>
      </c>
      <c r="B9" s="71"/>
      <c r="C9" s="74" t="s">
        <v>43</v>
      </c>
      <c r="D9" s="76"/>
    </row>
    <row r="10" ht="26.15" customHeight="1" spans="1:4">
      <c r="A10" s="74" t="s">
        <v>221</v>
      </c>
      <c r="B10" s="71"/>
      <c r="C10" s="74" t="s">
        <v>47</v>
      </c>
      <c r="D10" s="76"/>
    </row>
    <row r="11" ht="26.15" customHeight="1" spans="1:4">
      <c r="A11" s="74" t="s">
        <v>222</v>
      </c>
      <c r="B11" s="71"/>
      <c r="C11" s="74" t="s">
        <v>51</v>
      </c>
      <c r="D11" s="76"/>
    </row>
    <row r="12" ht="26.15" customHeight="1" spans="1:4">
      <c r="A12" s="74" t="s">
        <v>223</v>
      </c>
      <c r="B12" s="71"/>
      <c r="C12" s="74" t="s">
        <v>55</v>
      </c>
      <c r="D12" s="76"/>
    </row>
    <row r="13" ht="26.15" customHeight="1" spans="1:4">
      <c r="A13" s="74" t="s">
        <v>224</v>
      </c>
      <c r="B13" s="71"/>
      <c r="C13" s="74" t="s">
        <v>59</v>
      </c>
      <c r="D13" s="76"/>
    </row>
    <row r="14" ht="26.15" customHeight="1" spans="1:4">
      <c r="A14" s="66" t="s">
        <v>225</v>
      </c>
      <c r="B14" s="68"/>
      <c r="C14" s="74" t="s">
        <v>63</v>
      </c>
      <c r="D14" s="76"/>
    </row>
    <row r="15" ht="26.15" customHeight="1" spans="1:4">
      <c r="A15" s="74" t="s">
        <v>219</v>
      </c>
      <c r="B15" s="71"/>
      <c r="C15" s="74" t="s">
        <v>67</v>
      </c>
      <c r="D15" s="76">
        <v>172.561908</v>
      </c>
    </row>
    <row r="16" ht="26.15" customHeight="1" spans="1:4">
      <c r="A16" s="74" t="s">
        <v>222</v>
      </c>
      <c r="B16" s="71"/>
      <c r="C16" s="74" t="s">
        <v>71</v>
      </c>
      <c r="D16" s="76"/>
    </row>
    <row r="17" ht="26.15" customHeight="1" spans="1:4">
      <c r="A17" s="74" t="s">
        <v>223</v>
      </c>
      <c r="B17" s="71"/>
      <c r="C17" s="74" t="s">
        <v>75</v>
      </c>
      <c r="D17" s="76">
        <v>47.141554</v>
      </c>
    </row>
    <row r="18" ht="26.15" customHeight="1" spans="1:4">
      <c r="A18" s="74" t="s">
        <v>224</v>
      </c>
      <c r="B18" s="71"/>
      <c r="C18" s="74" t="s">
        <v>79</v>
      </c>
      <c r="D18" s="76"/>
    </row>
    <row r="19" ht="26.15" customHeight="1" spans="1:4">
      <c r="A19" s="74"/>
      <c r="B19" s="71"/>
      <c r="C19" s="74" t="s">
        <v>83</v>
      </c>
      <c r="D19" s="76"/>
    </row>
    <row r="20" ht="26.15" customHeight="1" spans="1:4">
      <c r="A20" s="74"/>
      <c r="B20" s="74"/>
      <c r="C20" s="74" t="s">
        <v>87</v>
      </c>
      <c r="D20" s="76">
        <v>1050.160332</v>
      </c>
    </row>
    <row r="21" ht="26.15" customHeight="1" spans="1:4">
      <c r="A21" s="74"/>
      <c r="B21" s="74"/>
      <c r="C21" s="74" t="s">
        <v>91</v>
      </c>
      <c r="D21" s="76"/>
    </row>
    <row r="22" ht="26.15" customHeight="1" spans="1:4">
      <c r="A22" s="74"/>
      <c r="B22" s="74"/>
      <c r="C22" s="74" t="s">
        <v>95</v>
      </c>
      <c r="D22" s="76"/>
    </row>
    <row r="23" ht="26.15" customHeight="1" spans="1:4">
      <c r="A23" s="74"/>
      <c r="B23" s="74"/>
      <c r="C23" s="74" t="s">
        <v>98</v>
      </c>
      <c r="D23" s="76"/>
    </row>
    <row r="24" ht="26.15" customHeight="1" spans="1:4">
      <c r="A24" s="74"/>
      <c r="B24" s="74"/>
      <c r="C24" s="74" t="s">
        <v>101</v>
      </c>
      <c r="D24" s="76"/>
    </row>
    <row r="25" ht="26.15" customHeight="1" spans="1:4">
      <c r="A25" s="74"/>
      <c r="B25" s="74"/>
      <c r="C25" s="74" t="s">
        <v>103</v>
      </c>
      <c r="D25" s="76"/>
    </row>
    <row r="26" ht="26.15" customHeight="1" spans="1:4">
      <c r="A26" s="74"/>
      <c r="B26" s="74"/>
      <c r="C26" s="74" t="s">
        <v>105</v>
      </c>
      <c r="D26" s="76"/>
    </row>
    <row r="27" ht="26.15" customHeight="1" spans="1:4">
      <c r="A27" s="74"/>
      <c r="B27" s="74"/>
      <c r="C27" s="74" t="s">
        <v>107</v>
      </c>
      <c r="D27" s="76">
        <v>88.182744</v>
      </c>
    </row>
    <row r="28" ht="26.15" customHeight="1" spans="1:4">
      <c r="A28" s="74"/>
      <c r="B28" s="74"/>
      <c r="C28" s="74" t="s">
        <v>109</v>
      </c>
      <c r="D28" s="76"/>
    </row>
    <row r="29" ht="26.15" customHeight="1" spans="1:4">
      <c r="A29" s="74"/>
      <c r="B29" s="74"/>
      <c r="C29" s="74" t="s">
        <v>111</v>
      </c>
      <c r="D29" s="76"/>
    </row>
    <row r="30" ht="26.15" customHeight="1" spans="1:4">
      <c r="A30" s="74"/>
      <c r="B30" s="74"/>
      <c r="C30" s="74" t="s">
        <v>113</v>
      </c>
      <c r="D30" s="76"/>
    </row>
    <row r="31" ht="26.15" customHeight="1" spans="1:4">
      <c r="A31" s="74"/>
      <c r="B31" s="74"/>
      <c r="C31" s="74" t="s">
        <v>115</v>
      </c>
      <c r="D31" s="76"/>
    </row>
    <row r="32" ht="26.15" customHeight="1" spans="1:4">
      <c r="A32" s="74"/>
      <c r="B32" s="74"/>
      <c r="C32" s="74" t="s">
        <v>117</v>
      </c>
      <c r="D32" s="76"/>
    </row>
    <row r="33" ht="26.15" customHeight="1" spans="1:4">
      <c r="A33" s="74"/>
      <c r="B33" s="74"/>
      <c r="C33" s="74" t="s">
        <v>119</v>
      </c>
      <c r="D33" s="76"/>
    </row>
    <row r="34" ht="26.15" customHeight="1" spans="1:4">
      <c r="A34" s="74"/>
      <c r="B34" s="74"/>
      <c r="C34" s="74" t="s">
        <v>121</v>
      </c>
      <c r="D34" s="76"/>
    </row>
    <row r="35" ht="26.15" customHeight="1" spans="1:4">
      <c r="A35" s="74"/>
      <c r="B35" s="74"/>
      <c r="C35" s="74" t="s">
        <v>122</v>
      </c>
      <c r="D35" s="76"/>
    </row>
    <row r="36" ht="26.15" customHeight="1" spans="1:4">
      <c r="A36" s="74"/>
      <c r="B36" s="74"/>
      <c r="C36" s="74" t="s">
        <v>123</v>
      </c>
      <c r="D36" s="76"/>
    </row>
    <row r="37" ht="26.15" customHeight="1" spans="1:4">
      <c r="A37" s="74"/>
      <c r="B37" s="74"/>
      <c r="C37" s="74" t="s">
        <v>124</v>
      </c>
      <c r="D37" s="76"/>
    </row>
    <row r="38" ht="26.15" customHeight="1" spans="1:4">
      <c r="A38" s="74"/>
      <c r="B38" s="74"/>
      <c r="C38" s="74"/>
      <c r="D38" s="74"/>
    </row>
    <row r="39" ht="26.15" customHeight="1" spans="1:4">
      <c r="A39" s="66"/>
      <c r="B39" s="66"/>
      <c r="C39" s="66" t="s">
        <v>226</v>
      </c>
      <c r="D39" s="68"/>
    </row>
    <row r="40" ht="26.15" customHeight="1" spans="1:4">
      <c r="A40" s="66"/>
      <c r="B40" s="66"/>
      <c r="C40" s="66"/>
      <c r="D40" s="66"/>
    </row>
    <row r="41" ht="26.15" customHeight="1" spans="1:4">
      <c r="A41" s="63" t="s">
        <v>227</v>
      </c>
      <c r="B41" s="68">
        <v>1358.046538</v>
      </c>
      <c r="C41" s="63" t="s">
        <v>228</v>
      </c>
      <c r="D41" s="82">
        <v>1358.046538</v>
      </c>
    </row>
  </sheetData>
  <mergeCells count="3">
    <mergeCell ref="A2:D2"/>
    <mergeCell ref="A3:D3"/>
    <mergeCell ref="A5:B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L8" sqref="L8"/>
    </sheetView>
  </sheetViews>
  <sheetFormatPr defaultColWidth="10" defaultRowHeight="14.4"/>
  <cols>
    <col min="1" max="1" width="6.4537037037037" customWidth="1"/>
    <col min="2" max="2" width="5.90740740740741" customWidth="1"/>
    <col min="3" max="3" width="7.90740740740741" customWidth="1"/>
    <col min="4" max="4" width="12.9074074074074" customWidth="1"/>
    <col min="5" max="6" width="16.3611111111111" customWidth="1"/>
    <col min="7" max="7" width="11.4537037037037" customWidth="1"/>
    <col min="8" max="8" width="16.0925925925926" customWidth="1"/>
    <col min="9" max="10" width="16.3611111111111" customWidth="1"/>
    <col min="11" max="11" width="15.2685185185185" customWidth="1"/>
    <col min="12" max="12" width="21.9074074074074" customWidth="1"/>
    <col min="13" max="13" width="9.72222222222222" customWidth="1"/>
  </cols>
  <sheetData>
    <row r="1" ht="16.4" customHeight="1" spans="1:4">
      <c r="A1" s="60"/>
      <c r="D1" s="60"/>
    </row>
    <row r="2" ht="43.15" customHeight="1" spans="1:12">
      <c r="A2" s="61" t="s">
        <v>13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ht="24.25" customHeight="1" spans="1:12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ht="18.25" customHeight="1" spans="11:12">
      <c r="K4" s="73" t="s">
        <v>30</v>
      </c>
      <c r="L4" s="73"/>
    </row>
    <row r="5" ht="25" customHeight="1" spans="1:12">
      <c r="A5" s="63" t="s">
        <v>155</v>
      </c>
      <c r="B5" s="63"/>
      <c r="C5" s="63"/>
      <c r="D5" s="63" t="s">
        <v>156</v>
      </c>
      <c r="E5" s="63" t="s">
        <v>157</v>
      </c>
      <c r="F5" s="63" t="s">
        <v>133</v>
      </c>
      <c r="G5" s="64" t="s">
        <v>158</v>
      </c>
      <c r="H5" s="65"/>
      <c r="I5" s="65"/>
      <c r="J5" s="72"/>
      <c r="K5" s="63" t="s">
        <v>159</v>
      </c>
      <c r="L5" s="91"/>
    </row>
    <row r="6" ht="25.9" customHeight="1" spans="1:12">
      <c r="A6" s="63"/>
      <c r="B6" s="63"/>
      <c r="C6" s="63"/>
      <c r="D6" s="63"/>
      <c r="E6" s="63"/>
      <c r="F6" s="63"/>
      <c r="G6" s="63" t="s">
        <v>135</v>
      </c>
      <c r="H6" s="63" t="s">
        <v>229</v>
      </c>
      <c r="I6" s="63"/>
      <c r="J6" s="63" t="s">
        <v>230</v>
      </c>
      <c r="K6" s="64" t="s">
        <v>231</v>
      </c>
      <c r="L6" s="92" t="s">
        <v>232</v>
      </c>
    </row>
    <row r="7" ht="39.65" customHeight="1" spans="1:12">
      <c r="A7" s="63" t="s">
        <v>163</v>
      </c>
      <c r="B7" s="63" t="s">
        <v>164</v>
      </c>
      <c r="C7" s="63" t="s">
        <v>165</v>
      </c>
      <c r="D7" s="63"/>
      <c r="E7" s="63"/>
      <c r="F7" s="63"/>
      <c r="G7" s="63"/>
      <c r="H7" s="63" t="s">
        <v>209</v>
      </c>
      <c r="I7" s="63" t="s">
        <v>201</v>
      </c>
      <c r="J7" s="63"/>
      <c r="K7" s="64"/>
      <c r="L7" s="92"/>
    </row>
    <row r="8" ht="23.25" customHeight="1" spans="1:12">
      <c r="A8" s="74"/>
      <c r="B8" s="74"/>
      <c r="C8" s="74"/>
      <c r="D8" s="66"/>
      <c r="E8" s="66" t="s">
        <v>133</v>
      </c>
      <c r="F8" s="68">
        <v>1358.046538</v>
      </c>
      <c r="G8" s="68">
        <v>1338.046538</v>
      </c>
      <c r="H8" s="68">
        <v>982.855894</v>
      </c>
      <c r="I8" s="68">
        <v>89.000724</v>
      </c>
      <c r="J8" s="68">
        <v>266.18992</v>
      </c>
      <c r="K8" s="68"/>
      <c r="L8" s="93">
        <v>20</v>
      </c>
    </row>
    <row r="9" ht="26.15" customHeight="1" spans="1:12">
      <c r="A9" s="74"/>
      <c r="B9" s="74"/>
      <c r="C9" s="74"/>
      <c r="D9" s="69" t="s">
        <v>151</v>
      </c>
      <c r="E9" s="69" t="s">
        <v>152</v>
      </c>
      <c r="F9" s="68">
        <v>1358.046538</v>
      </c>
      <c r="G9" s="68">
        <v>1338.046538</v>
      </c>
      <c r="H9" s="68">
        <v>982.855894</v>
      </c>
      <c r="I9" s="68">
        <v>89.000724</v>
      </c>
      <c r="J9" s="68">
        <v>266.18992</v>
      </c>
      <c r="K9" s="68"/>
      <c r="L9" s="68">
        <v>20</v>
      </c>
    </row>
    <row r="10" ht="26.15" customHeight="1" spans="1:12">
      <c r="A10" s="74"/>
      <c r="B10" s="74"/>
      <c r="C10" s="74"/>
      <c r="D10" s="75" t="s">
        <v>153</v>
      </c>
      <c r="E10" s="75" t="s">
        <v>154</v>
      </c>
      <c r="F10" s="68">
        <v>1358.046538</v>
      </c>
      <c r="G10" s="68">
        <v>1338.046538</v>
      </c>
      <c r="H10" s="68">
        <v>982.855894</v>
      </c>
      <c r="I10" s="68">
        <v>89.000724</v>
      </c>
      <c r="J10" s="68">
        <v>266.18992</v>
      </c>
      <c r="K10" s="68"/>
      <c r="L10" s="68">
        <v>20</v>
      </c>
    </row>
    <row r="11" ht="26.15" customHeight="1" spans="1:12">
      <c r="A11" s="79" t="s">
        <v>166</v>
      </c>
      <c r="B11" s="74"/>
      <c r="C11" s="74"/>
      <c r="D11" s="86">
        <v>208</v>
      </c>
      <c r="E11" s="86" t="s">
        <v>233</v>
      </c>
      <c r="F11" s="71">
        <v>172.561908</v>
      </c>
      <c r="G11" s="71">
        <v>172.561908</v>
      </c>
      <c r="H11" s="71">
        <v>84.105184</v>
      </c>
      <c r="I11" s="71">
        <v>88.456724</v>
      </c>
      <c r="J11" s="71"/>
      <c r="K11" s="68"/>
      <c r="L11" s="68"/>
    </row>
    <row r="12" ht="26.15" customHeight="1" spans="1:12">
      <c r="A12" s="79" t="s">
        <v>166</v>
      </c>
      <c r="B12" s="79" t="s">
        <v>167</v>
      </c>
      <c r="C12" s="74"/>
      <c r="D12" s="86">
        <v>20805</v>
      </c>
      <c r="E12" s="86" t="s">
        <v>234</v>
      </c>
      <c r="F12" s="71">
        <f>F13+F14</f>
        <v>172.561908</v>
      </c>
      <c r="G12" s="71">
        <f t="shared" ref="G12:L12" si="0">G13+G14</f>
        <v>172.561908</v>
      </c>
      <c r="H12" s="71">
        <f t="shared" si="0"/>
        <v>84.105184</v>
      </c>
      <c r="I12" s="71">
        <f t="shared" si="0"/>
        <v>88.456724</v>
      </c>
      <c r="J12" s="71"/>
      <c r="K12" s="68"/>
      <c r="L12" s="68"/>
    </row>
    <row r="13" ht="30.25" customHeight="1" spans="1:12">
      <c r="A13" s="79" t="s">
        <v>166</v>
      </c>
      <c r="B13" s="79" t="s">
        <v>167</v>
      </c>
      <c r="C13" s="79" t="s">
        <v>168</v>
      </c>
      <c r="D13" s="70" t="s">
        <v>235</v>
      </c>
      <c r="E13" s="74" t="s">
        <v>170</v>
      </c>
      <c r="F13" s="71">
        <v>88.456724</v>
      </c>
      <c r="G13" s="71">
        <v>88.456724</v>
      </c>
      <c r="H13" s="76"/>
      <c r="I13" s="76">
        <v>88.456724</v>
      </c>
      <c r="J13" s="76"/>
      <c r="K13" s="76"/>
      <c r="L13" s="76"/>
    </row>
    <row r="14" ht="30.25" customHeight="1" spans="1:12">
      <c r="A14" s="79" t="s">
        <v>166</v>
      </c>
      <c r="B14" s="79" t="s">
        <v>167</v>
      </c>
      <c r="C14" s="79" t="s">
        <v>167</v>
      </c>
      <c r="D14" s="70" t="s">
        <v>236</v>
      </c>
      <c r="E14" s="74" t="s">
        <v>172</v>
      </c>
      <c r="F14" s="71">
        <v>84.105184</v>
      </c>
      <c r="G14" s="71">
        <v>84.105184</v>
      </c>
      <c r="H14" s="76">
        <v>84.105184</v>
      </c>
      <c r="I14" s="76"/>
      <c r="J14" s="76"/>
      <c r="K14" s="76"/>
      <c r="L14" s="76"/>
    </row>
    <row r="15" ht="30.25" customHeight="1" spans="1:12">
      <c r="A15" s="79" t="s">
        <v>173</v>
      </c>
      <c r="B15" s="79"/>
      <c r="C15" s="79"/>
      <c r="D15" s="79" t="s">
        <v>173</v>
      </c>
      <c r="E15" s="86" t="s">
        <v>237</v>
      </c>
      <c r="F15" s="71">
        <v>47.141554</v>
      </c>
      <c r="G15" s="71">
        <v>47.141554</v>
      </c>
      <c r="H15" s="76">
        <v>46.597554</v>
      </c>
      <c r="I15" s="76">
        <v>0.544</v>
      </c>
      <c r="J15" s="76"/>
      <c r="K15" s="76"/>
      <c r="L15" s="76"/>
    </row>
    <row r="16" ht="30.25" customHeight="1" spans="1:12">
      <c r="A16" s="79" t="s">
        <v>173</v>
      </c>
      <c r="B16" s="79" t="s">
        <v>174</v>
      </c>
      <c r="C16" s="79"/>
      <c r="D16" s="79">
        <v>21011</v>
      </c>
      <c r="E16" s="86" t="s">
        <v>238</v>
      </c>
      <c r="F16" s="71">
        <f>F17+F18</f>
        <v>47.141554</v>
      </c>
      <c r="G16" s="71">
        <f t="shared" ref="G16:L16" si="1">G17+G18</f>
        <v>47.141554</v>
      </c>
      <c r="H16" s="71">
        <f t="shared" si="1"/>
        <v>46.597554</v>
      </c>
      <c r="I16" s="71">
        <f t="shared" si="1"/>
        <v>0.544</v>
      </c>
      <c r="J16" s="71"/>
      <c r="K16" s="71"/>
      <c r="L16" s="71"/>
    </row>
    <row r="17" ht="30.25" customHeight="1" spans="1:12">
      <c r="A17" s="79" t="s">
        <v>173</v>
      </c>
      <c r="B17" s="79" t="s">
        <v>174</v>
      </c>
      <c r="C17" s="79" t="s">
        <v>168</v>
      </c>
      <c r="D17" s="70" t="s">
        <v>239</v>
      </c>
      <c r="E17" s="74" t="s">
        <v>176</v>
      </c>
      <c r="F17" s="71">
        <v>45.669554</v>
      </c>
      <c r="G17" s="71">
        <v>45.669554</v>
      </c>
      <c r="H17" s="76">
        <v>45.669554</v>
      </c>
      <c r="I17" s="76"/>
      <c r="J17" s="76"/>
      <c r="K17" s="76"/>
      <c r="L17" s="76"/>
    </row>
    <row r="18" ht="30.25" customHeight="1" spans="1:12">
      <c r="A18" s="79" t="s">
        <v>173</v>
      </c>
      <c r="B18" s="79" t="s">
        <v>174</v>
      </c>
      <c r="C18" s="79" t="s">
        <v>177</v>
      </c>
      <c r="D18" s="70" t="s">
        <v>240</v>
      </c>
      <c r="E18" s="74" t="s">
        <v>179</v>
      </c>
      <c r="F18" s="71">
        <v>1.472</v>
      </c>
      <c r="G18" s="71">
        <v>1.472</v>
      </c>
      <c r="H18" s="76">
        <v>0.928</v>
      </c>
      <c r="I18" s="76">
        <v>0.544</v>
      </c>
      <c r="J18" s="76"/>
      <c r="K18" s="76"/>
      <c r="L18" s="76"/>
    </row>
    <row r="19" ht="30.25" customHeight="1" spans="1:12">
      <c r="A19" s="79" t="s">
        <v>180</v>
      </c>
      <c r="B19" s="79"/>
      <c r="C19" s="79"/>
      <c r="D19" s="79" t="s">
        <v>180</v>
      </c>
      <c r="E19" s="86" t="s">
        <v>241</v>
      </c>
      <c r="F19" s="71">
        <v>1050.160332</v>
      </c>
      <c r="G19" s="71">
        <v>1030.160332</v>
      </c>
      <c r="H19" s="76">
        <v>763.970412</v>
      </c>
      <c r="I19" s="76"/>
      <c r="J19" s="76">
        <v>266.18992</v>
      </c>
      <c r="K19" s="76"/>
      <c r="L19" s="76">
        <v>20</v>
      </c>
    </row>
    <row r="20" ht="30.25" customHeight="1" spans="1:12">
      <c r="A20" s="79" t="s">
        <v>180</v>
      </c>
      <c r="B20" s="79" t="s">
        <v>181</v>
      </c>
      <c r="C20" s="79"/>
      <c r="D20" s="79">
        <v>21301</v>
      </c>
      <c r="E20" s="86" t="s">
        <v>242</v>
      </c>
      <c r="F20" s="71">
        <f>F21+F22</f>
        <v>1050.160332</v>
      </c>
      <c r="G20" s="71">
        <f t="shared" ref="G20:L20" si="2">G21+G22</f>
        <v>1030.160332</v>
      </c>
      <c r="H20" s="71">
        <f t="shared" si="2"/>
        <v>763.970412</v>
      </c>
      <c r="I20" s="71"/>
      <c r="J20" s="71">
        <f t="shared" si="2"/>
        <v>266.18992</v>
      </c>
      <c r="K20" s="71"/>
      <c r="L20" s="71">
        <f t="shared" si="2"/>
        <v>20</v>
      </c>
    </row>
    <row r="21" ht="30.25" customHeight="1" spans="1:12">
      <c r="A21" s="79" t="s">
        <v>180</v>
      </c>
      <c r="B21" s="79" t="s">
        <v>181</v>
      </c>
      <c r="C21" s="79" t="s">
        <v>182</v>
      </c>
      <c r="D21" s="70" t="s">
        <v>243</v>
      </c>
      <c r="E21" s="74" t="s">
        <v>184</v>
      </c>
      <c r="F21" s="71">
        <v>1030.160332</v>
      </c>
      <c r="G21" s="71">
        <v>1030.160332</v>
      </c>
      <c r="H21" s="76">
        <v>763.970412</v>
      </c>
      <c r="I21" s="76"/>
      <c r="J21" s="76">
        <v>266.18992</v>
      </c>
      <c r="K21" s="76"/>
      <c r="L21" s="76"/>
    </row>
    <row r="22" ht="30.25" customHeight="1" spans="1:12">
      <c r="A22" s="79" t="s">
        <v>180</v>
      </c>
      <c r="B22" s="79" t="s">
        <v>181</v>
      </c>
      <c r="C22" s="79" t="s">
        <v>177</v>
      </c>
      <c r="D22" s="70" t="s">
        <v>244</v>
      </c>
      <c r="E22" s="74" t="s">
        <v>186</v>
      </c>
      <c r="F22" s="71">
        <v>20</v>
      </c>
      <c r="G22" s="71"/>
      <c r="H22" s="76"/>
      <c r="I22" s="76"/>
      <c r="J22" s="76"/>
      <c r="K22" s="76"/>
      <c r="L22" s="76">
        <v>20</v>
      </c>
    </row>
    <row r="23" ht="30.25" customHeight="1" spans="1:12">
      <c r="A23" s="79" t="s">
        <v>187</v>
      </c>
      <c r="B23" s="79"/>
      <c r="C23" s="79"/>
      <c r="D23" s="79">
        <v>221</v>
      </c>
      <c r="E23" s="86" t="s">
        <v>245</v>
      </c>
      <c r="F23" s="71">
        <v>88.182744</v>
      </c>
      <c r="G23" s="71">
        <v>88.182744</v>
      </c>
      <c r="H23" s="76">
        <v>88.182744</v>
      </c>
      <c r="I23" s="76"/>
      <c r="J23" s="76"/>
      <c r="K23" s="76"/>
      <c r="L23" s="76"/>
    </row>
    <row r="24" ht="30.25" customHeight="1" spans="1:12">
      <c r="A24" s="79" t="s">
        <v>187</v>
      </c>
      <c r="B24" s="79" t="s">
        <v>168</v>
      </c>
      <c r="C24" s="79"/>
      <c r="D24" s="79">
        <v>22102</v>
      </c>
      <c r="E24" s="86" t="s">
        <v>246</v>
      </c>
      <c r="F24" s="71">
        <v>88.182744</v>
      </c>
      <c r="G24" s="71">
        <v>88.182744</v>
      </c>
      <c r="H24" s="76">
        <v>88.182744</v>
      </c>
      <c r="I24" s="76"/>
      <c r="J24" s="76"/>
      <c r="K24" s="76"/>
      <c r="L24" s="76"/>
    </row>
    <row r="25" ht="30.25" customHeight="1" spans="1:12">
      <c r="A25" s="79" t="s">
        <v>187</v>
      </c>
      <c r="B25" s="79" t="s">
        <v>168</v>
      </c>
      <c r="C25" s="79" t="s">
        <v>181</v>
      </c>
      <c r="D25" s="70" t="s">
        <v>247</v>
      </c>
      <c r="E25" s="74" t="s">
        <v>189</v>
      </c>
      <c r="F25" s="71">
        <v>88.182744</v>
      </c>
      <c r="G25" s="71">
        <v>88.182744</v>
      </c>
      <c r="H25" s="76">
        <v>88.182744</v>
      </c>
      <c r="I25" s="76"/>
      <c r="J25" s="76"/>
      <c r="K25" s="76"/>
      <c r="L25" s="76"/>
    </row>
  </sheetData>
  <mergeCells count="14">
    <mergeCell ref="A2:L2"/>
    <mergeCell ref="A3:L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马妞妞</cp:lastModifiedBy>
  <dcterms:created xsi:type="dcterms:W3CDTF">2022-01-30T01:43:00Z</dcterms:created>
  <dcterms:modified xsi:type="dcterms:W3CDTF">2023-09-20T11:58:03Z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F83825357A9A4D0390D9FB7EAF35E144_13</vt:lpwstr>
  </property>
</Properties>
</file>