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tabRatio="945" activeTab="1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情况表（总表）" sheetId="25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</sheets>
  <calcPr calcId="144525"/>
</workbook>
</file>

<file path=xl/sharedStrings.xml><?xml version="1.0" encoding="utf-8"?>
<sst xmlns="http://schemas.openxmlformats.org/spreadsheetml/2006/main" count="1045" uniqueCount="440">
  <si>
    <t>2022年部门预算公开表</t>
  </si>
  <si>
    <t>单位编码：</t>
  </si>
  <si>
    <t>300002</t>
  </si>
  <si>
    <t>单位名称：</t>
  </si>
  <si>
    <t>株洲市农机事务中心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</si>
  <si>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</si>
  <si>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</si>
  <si>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</si>
  <si>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</si>
  <si>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</si>
  <si>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</si>
  <si>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</si>
  <si>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</si>
  <si>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</si>
  <si>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一般公共预算基本支出情况表（总表）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</si>
  <si>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</si>
  <si>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</si>
  <si>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</si>
  <si>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</si>
  <si>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</si>
  <si>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</si>
  <si>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</si>
  <si>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</si>
  <si>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</si>
  <si>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</si>
  <si>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</si>
  <si>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</si>
  <si>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</si>
  <si>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</si>
  <si>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单位：300002-株洲市农机事务中心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</si>
  <si>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</si>
  <si>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</si>
  <si>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</si>
  <si>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</si>
  <si>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</si>
  <si>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</si>
  <si>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</si>
  <si>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</si>
  <si>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</si>
  <si>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</si>
  <si>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</si>
  <si>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</si>
  <si>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</si>
  <si>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</si>
  <si>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  工资福利支出</t>
  </si>
  <si>
    <t>二、机关商品和服务支出</t>
  </si>
  <si>
    <t xml:space="preserve">      纳入一般公共预算管理的非税收入拨款</t>
  </si>
  <si>
    <t>（三）国防支出</t>
  </si>
  <si>
    <t xml:space="preserve">      商品和服务支出</t>
  </si>
  <si>
    <t>三、机关资本性支出（一）</t>
  </si>
  <si>
    <t xml:space="preserve">        行政事业性收费收入</t>
  </si>
  <si>
    <t>（四）公共安全支出</t>
  </si>
  <si>
    <t xml:space="preserve">  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</si>
  <si>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</si>
  <si>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</si>
  <si>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</si>
  <si>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</si>
  <si>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</si>
  <si>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</si>
  <si>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</si>
  <si>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</si>
  <si>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</si>
  <si>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</si>
  <si>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</si>
  <si>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  按项目管理的商品和服务支出</t>
  </si>
  <si>
    <t>七、对企业补助</t>
  </si>
  <si>
    <t xml:space="preserve">        罚没收入</t>
  </si>
  <si>
    <t>（八）社会保障和就业支出</t>
  </si>
  <si>
    <t xml:space="preserve">  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</si>
  <si>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</si>
  <si>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</si>
  <si>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</si>
  <si>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  债务利息及费用支出</t>
  </si>
  <si>
    <t>九、对个人和家庭的补助</t>
  </si>
  <si>
    <t xml:space="preserve">        政府住房基金收入</t>
  </si>
  <si>
    <t>（十）卫生健康支出</t>
  </si>
  <si>
    <t xml:space="preserve">  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</si>
  <si>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</si>
  <si>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</si>
  <si>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</si>
  <si>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  资本性支出</t>
  </si>
  <si>
    <t>十一、债务利息及费用支出</t>
  </si>
  <si>
    <t xml:space="preserve">      一般债券</t>
  </si>
  <si>
    <t>（十二）城乡社区支出</t>
  </si>
  <si>
    <t xml:space="preserve">      对企业补助（基本建设）</t>
  </si>
  <si>
    <t>十二、债务还本支出</t>
  </si>
  <si>
    <t xml:space="preserve">      外国政府和国际组织贷款</t>
  </si>
  <si>
    <t>（十三）农林水支出</t>
  </si>
  <si>
    <t xml:space="preserve">      对企业补助</t>
  </si>
  <si>
    <t>十三、转移性支出</t>
  </si>
  <si>
    <t xml:space="preserve">      外国政府和国际组织捐赠</t>
  </si>
  <si>
    <t>（十四）交通运输支出</t>
  </si>
  <si>
    <t xml:space="preserve">      对社会保障基金补助</t>
  </si>
  <si>
    <t>十四、其他支出</t>
  </si>
  <si>
    <t>二、政府性基金预算拨款收入</t>
  </si>
  <si>
    <t>（十五）资源勘探工业信息等支出</t>
  </si>
  <si>
    <t xml:space="preserve">  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</si>
  <si>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</si>
  <si>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</si>
  <si>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</si>
  <si>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</si>
  <si>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</si>
  <si>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</si>
  <si>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</si>
  <si>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</si>
  <si>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</si>
  <si>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</si>
  <si>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</si>
  <si>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</si>
  <si>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</si>
  <si>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</si>
  <si>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</si>
  <si>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</si>
  <si>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</si>
  <si>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</si>
  <si>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</si>
  <si>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</si>
  <si>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</si>
  <si>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</si>
  <si>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</si>
  <si>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</si>
  <si>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</si>
  <si>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</si>
  <si>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</si>
  <si>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</si>
  <si>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</si>
  <si>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</si>
  <si>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</si>
  <si>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</si>
  <si>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</si>
  <si>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</si>
  <si>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</si>
  <si>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</si>
  <si>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</si>
  <si>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</si>
  <si>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</si>
  <si>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</si>
  <si>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</si>
  <si>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</si>
  <si>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</si>
  <si>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</si>
  <si>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</si>
  <si>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</si>
  <si>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</si>
  <si>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</si>
  <si>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</si>
  <si>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</si>
  <si>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</si>
  <si>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</si>
  <si>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</si>
  <si>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</si>
  <si>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300</t>
  </si>
  <si>
    <t>农业农村局</t>
  </si>
  <si>
    <t xml:space="preserve">  300002</t>
  </si>
  <si>
    <t xml:space="preserve">  株洲市农机事务中心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</si>
  <si>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</si>
  <si>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</si>
  <si>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</si>
  <si>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</si>
  <si>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</si>
  <si>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</si>
  <si>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</si>
  <si>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</si>
  <si>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</si>
  <si>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</si>
  <si>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</si>
  <si>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208</t>
  </si>
  <si>
    <t>05</t>
  </si>
  <si>
    <t>02</t>
  </si>
  <si>
    <t xml:space="preserve">    2080502</t>
  </si>
  <si>
    <t xml:space="preserve">    事业单位离退休</t>
  </si>
  <si>
    <t xml:space="preserve">    2080505</t>
  </si>
  <si>
    <t xml:space="preserve">    机关事业单位基本养老保险缴费支出</t>
  </si>
  <si>
    <t>210</t>
  </si>
  <si>
    <t>11</t>
  </si>
  <si>
    <t xml:space="preserve">    2101102</t>
  </si>
  <si>
    <t xml:space="preserve">    事业单位医疗</t>
  </si>
  <si>
    <t>99</t>
  </si>
  <si>
    <t xml:space="preserve">    2101199</t>
  </si>
  <si>
    <t xml:space="preserve">    其他行政事业单位医疗支出</t>
  </si>
  <si>
    <t>213</t>
  </si>
  <si>
    <t>01</t>
  </si>
  <si>
    <t xml:space="preserve">    2130101</t>
  </si>
  <si>
    <t xml:space="preserve">    行政运行</t>
  </si>
  <si>
    <t>10</t>
  </si>
  <si>
    <t xml:space="preserve">    2130110</t>
  </si>
  <si>
    <t xml:space="preserve">    执法监管</t>
  </si>
  <si>
    <t>221</t>
  </si>
  <si>
    <t xml:space="preserve">    2210201</t>
  </si>
  <si>
    <t xml:space="preserve">    住房公积金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</si>
  <si>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</si>
  <si>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</si>
  <si>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</si>
  <si>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</si>
  <si>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</si>
  <si>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</si>
  <si>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</si>
  <si>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</si>
  <si>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</si>
  <si>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</si>
  <si>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</si>
  <si>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</si>
  <si>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</si>
  <si>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</si>
  <si>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</si>
  <si>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</si>
  <si>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</si>
  <si>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300002</t>
  </si>
  <si>
    <t>总  计</t>
  </si>
  <si>
    <t>工资福利支出</t>
  </si>
  <si>
    <t>一般商品和服务支出</t>
  </si>
  <si>
    <t>资本性支出(一)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</si>
  <si>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</si>
  <si>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</si>
  <si>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</si>
  <si>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</si>
  <si>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</si>
  <si>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</si>
  <si>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</si>
  <si>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</si>
  <si>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</si>
  <si>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 xml:space="preserve">     经费拨款</t>
  </si>
  <si>
    <t xml:space="preserve">     纳入一般公共预算管理的非税收入拨款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</si>
  <si>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</si>
  <si>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</si>
  <si>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</si>
  <si>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</si>
  <si>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</si>
  <si>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</si>
  <si>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</si>
  <si>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</si>
  <si>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</si>
  <si>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社会保障和就业</t>
  </si>
  <si>
    <t>行政事业单位养老</t>
  </si>
  <si>
    <t xml:space="preserve">     2080502</t>
  </si>
  <si>
    <t xml:space="preserve">     2080505</t>
  </si>
  <si>
    <t>卫生健康</t>
  </si>
  <si>
    <t>行政事业单位医疗</t>
  </si>
  <si>
    <t xml:space="preserve">     2101102</t>
  </si>
  <si>
    <t xml:space="preserve">     2101199</t>
  </si>
  <si>
    <t>农林水</t>
  </si>
  <si>
    <t>农业农村</t>
  </si>
  <si>
    <t xml:space="preserve">     2130101</t>
  </si>
  <si>
    <t xml:space="preserve">     2130110</t>
  </si>
  <si>
    <t>住房保障</t>
  </si>
  <si>
    <t>住房改革</t>
  </si>
  <si>
    <t xml:space="preserve">     2210201</t>
  </si>
  <si>
    <t>工资津补贴</t>
  </si>
  <si>
    <t xml:space="preserve">社会保障缴费					 </t>
  </si>
  <si>
    <t>住房公积金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</si>
  <si>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</si>
  <si>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</si>
  <si>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</si>
  <si>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</si>
  <si>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</si>
  <si>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</si>
  <si>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</si>
  <si>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</si>
  <si>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</si>
  <si>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</si>
  <si>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</si>
  <si>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</si>
  <si>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其他工资福利支出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</si>
  <si>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</si>
  <si>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</si>
  <si>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</si>
  <si>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</si>
  <si>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</si>
  <si>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</si>
  <si>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</si>
  <si>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</si>
  <si>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</si>
  <si>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</si>
  <si>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</si>
  <si>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</si>
  <si>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</si>
  <si>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</si>
  <si>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</si>
  <si>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</si>
  <si>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</si>
  <si>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</si>
  <si>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</si>
  <si>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</si>
  <si>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</si>
  <si>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</si>
  <si>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</si>
  <si>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</si>
  <si>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</si>
  <si>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其他对事业单位补助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</si>
  <si>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</si>
  <si>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</si>
  <si>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</si>
  <si>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</si>
  <si>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</si>
  <si>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</si>
  <si>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</si>
  <si>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</si>
  <si>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</si>
  <si>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</si>
  <si>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</si>
  <si>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</si>
  <si>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</si>
  <si>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</si>
  <si>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</si>
  <si>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</si>
  <si>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</si>
  <si>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</si>
  <si>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</si>
  <si>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</si>
  <si>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合计: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</si>
  <si>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</si>
  <si>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</si>
  <si>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</si>
  <si>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</si>
  <si>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</si>
  <si>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</si>
  <si>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</si>
  <si>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</si>
  <si>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本年政府性基金预算支出</t>
  </si>
  <si>
    <t>公用经费</t>
  </si>
  <si>
    <t>国有资本经营预算支出表</t>
  </si>
  <si>
    <t>本年国有资本经营预算支出</t>
  </si>
  <si>
    <t>本年财政专户管理资金预算支出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</si>
  <si>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</si>
  <si>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</si>
  <si>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</si>
  <si>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</si>
  <si>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</si>
  <si>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</si>
  <si>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</si>
  <si>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</si>
  <si>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</si>
  <si>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</si>
  <si>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</si>
  <si>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</si>
  <si>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</si>
  <si>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300002</t>
  </si>
  <si>
    <t xml:space="preserve">   “平安农机”创建、科技创新与教育培训经费</t>
  </si>
  <si>
    <t>2022年项目支出绩效目标表</t>
  </si>
  <si>
    <t>项目名称</t>
  </si>
  <si>
    <t>项目基本情况</t>
  </si>
  <si>
    <t>项目实施期</t>
  </si>
  <si>
    <t>实施期绩效目标</t>
  </si>
  <si>
    <t>年度绩效目标</t>
  </si>
  <si>
    <t>项目产出指标</t>
  </si>
  <si>
    <t xml:space="preserve">项目效益指标
</t>
  </si>
  <si>
    <t>资金来源</t>
  </si>
  <si>
    <t>项目资金总额</t>
  </si>
  <si>
    <t>开始日</t>
  </si>
  <si>
    <t>结束日</t>
  </si>
  <si>
    <t>数量指标</t>
  </si>
  <si>
    <t>质量指标</t>
  </si>
  <si>
    <t>时效指标</t>
  </si>
  <si>
    <t>成本指标</t>
  </si>
  <si>
    <t>经济效益指标</t>
  </si>
  <si>
    <t>社会效益指标</t>
  </si>
  <si>
    <t>生态效益指标</t>
  </si>
  <si>
    <t>可持续影响指标</t>
  </si>
  <si>
    <t>社会公众及服务对象满意度</t>
  </si>
  <si>
    <t>指标名称</t>
  </si>
  <si>
    <t>指标值</t>
  </si>
  <si>
    <t>“平安农机”创建、科技创新与教育培训经费</t>
  </si>
  <si>
    <t>财政拨款</t>
  </si>
  <si>
    <t>顺利完成各类培训会议，大大提高农业机械化水平</t>
  </si>
  <si>
    <t>加快我市农业现代化进程，推动农机化事业协调快速发展，切实提高我市农业机械化水平、提升农业生产效益、增加农民收入。</t>
  </si>
  <si>
    <t>培训（会议）班次、人次、天数、课程数量、资料印刷</t>
  </si>
  <si>
    <t>7次、620人、7天、28次、500份</t>
  </si>
  <si>
    <t>培训人员合格率</t>
  </si>
  <si>
    <t>100%</t>
  </si>
  <si>
    <t>会议培训计划按期完成率</t>
  </si>
  <si>
    <t>98%</t>
  </si>
  <si>
    <t>人均培训成本控制率</t>
  </si>
  <si>
    <t>96%</t>
  </si>
  <si>
    <t>提高农业机械率，节约成本</t>
  </si>
  <si>
    <t>2%</t>
  </si>
  <si>
    <t>提高农民积极性，推动农业现代化发展。</t>
  </si>
  <si>
    <t>改善了宜居的环境，提高农民的生活质量</t>
  </si>
  <si>
    <t>直接影响农业机械化水平及农业生产成本及农业生产安全</t>
  </si>
  <si>
    <t>农业生产切实急需</t>
  </si>
  <si>
    <t>2022年部门整体支出绩效目标表</t>
  </si>
  <si>
    <t>部门名称</t>
  </si>
  <si>
    <t>300002-株洲市农机事务中心</t>
  </si>
  <si>
    <t>年度预算申请（万元）</t>
  </si>
  <si>
    <t>资金总额：538.64</t>
  </si>
  <si>
    <t>按收入性质分：</t>
  </si>
  <si>
    <t>按支出性质分：</t>
  </si>
  <si>
    <t>其中：一般公共预算拨款</t>
  </si>
  <si>
    <t>其中：基本支出</t>
  </si>
  <si>
    <t xml:space="preserve">      政府性基金拨款</t>
  </si>
  <si>
    <t xml:space="preserve">      项目支出</t>
  </si>
  <si>
    <t xml:space="preserve">          其他资金</t>
  </si>
  <si>
    <t>部门职能概述</t>
  </si>
  <si>
    <t>贯彻执行国家、省有关农业机械化工作的法律、法规和方针、政策；拟订全市农业机械化发展的中长期规划并组织实施。</t>
  </si>
  <si>
    <t>年度重点工作计划</t>
  </si>
  <si>
    <t>事项</t>
  </si>
  <si>
    <t>工作目标</t>
  </si>
  <si>
    <t>事项1</t>
  </si>
  <si>
    <t>举办全年工作会议，现场演示培训会议约10次。</t>
  </si>
  <si>
    <t>事项2</t>
  </si>
  <si>
    <t>民生工程，扶持合作社约50家。</t>
  </si>
  <si>
    <t>事项3</t>
  </si>
  <si>
    <t>新建和维修机耕道500km。</t>
  </si>
  <si>
    <t>事项4</t>
  </si>
  <si>
    <t>实施购补，报更补贴5500万元。</t>
  </si>
  <si>
    <t>事项5</t>
  </si>
  <si>
    <t>加强地方性补贴项目，实施累加补贴260万。</t>
  </si>
  <si>
    <t>事项6</t>
  </si>
  <si>
    <t>加强农机安全，“平安乡、镇、村”建设，争创平安市。</t>
  </si>
  <si>
    <t>年度绩效指标</t>
  </si>
  <si>
    <t>一级指标</t>
  </si>
  <si>
    <t>二级指标</t>
  </si>
  <si>
    <t>三级指标</t>
  </si>
  <si>
    <t>指标值及单位</t>
  </si>
  <si>
    <t>产出指标</t>
  </si>
  <si>
    <t>数量指标1</t>
  </si>
  <si>
    <t xml:space="preserve">全年工作会议，现场演示培训会议
</t>
  </si>
  <si>
    <t>10次</t>
  </si>
  <si>
    <t>数量指标2</t>
  </si>
  <si>
    <t>民生100工程，扶持合作社</t>
  </si>
  <si>
    <t>50家</t>
  </si>
  <si>
    <t>数量指标3</t>
  </si>
  <si>
    <t>新建和维修机耕道</t>
  </si>
  <si>
    <t>500km</t>
  </si>
  <si>
    <t>数量指标4</t>
  </si>
  <si>
    <t>实施购补、报更补贴</t>
  </si>
  <si>
    <t>5500万元</t>
  </si>
  <si>
    <t>数量指标5</t>
  </si>
  <si>
    <t>加强地方补贴项目，实施累加补贴资金</t>
  </si>
  <si>
    <t>260万</t>
  </si>
  <si>
    <t>质量指标1</t>
  </si>
  <si>
    <t xml:space="preserve">水稻生产全程机械化水平较上年增长1%
</t>
  </si>
  <si>
    <t>质量指标2</t>
  </si>
  <si>
    <t>油菜生产全程机械化水平较上年增长2%</t>
  </si>
  <si>
    <t>质量指标3</t>
  </si>
  <si>
    <t>机插率增长2%</t>
  </si>
  <si>
    <t>争取完成省农机事务中心安排给我市的农机购置补贴专项资金</t>
  </si>
  <si>
    <t>农机安全监管“三率”指标高于省农机事务中心下达的考核标准，有效防范和坚决遏制较大及以上农机事故的发生</t>
  </si>
  <si>
    <t>效益指标</t>
  </si>
  <si>
    <t>节省投资，使得农业机械的效率和优势得以发挥</t>
  </si>
  <si>
    <t>社会公众及服务对象满意度指标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</si>
</sst>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yyyy&quot;年&quot;m&quot;月&quot;;@"/>
  </numFmts>
  <fonts count="41">
    <font>
      <sz val="11"/>
      <color indexed="8"/>
      <name val="宋体"/>
      <charset val="1"/>
      <scheme val="minor"/>
    </font>
    <font>
      <sz val="11"/>
      <color indexed="8"/>
      <name val="SimSun"/>
      <charset val="134"/>
    </font>
    <font>
      <sz val="12"/>
      <name val="SimSun"/>
      <charset val="134"/>
    </font>
    <font>
      <sz val="10"/>
      <name val="SimSun"/>
      <charset val="134"/>
    </font>
    <font>
      <sz val="11"/>
      <color theme="1"/>
      <name val="SimSun"/>
      <charset val="134"/>
    </font>
    <font>
      <b/>
      <sz val="19"/>
      <name val="SimSun"/>
      <charset val="134"/>
    </font>
    <font>
      <sz val="9"/>
      <name val="SimSun"/>
      <charset val="134"/>
    </font>
    <font>
      <sz val="9"/>
      <color rgb="FF000000"/>
      <name val="SimSun"/>
      <charset val="134"/>
    </font>
    <font>
      <b/>
      <sz val="9"/>
      <color indexed="8"/>
      <name val="SimSun"/>
      <charset val="134"/>
    </font>
    <font>
      <sz val="9"/>
      <color indexed="8"/>
      <name val="SimSun"/>
      <charset val="134"/>
    </font>
    <font>
      <b/>
      <sz val="19"/>
      <color indexed="8"/>
      <name val="SimSun"/>
      <charset val="134"/>
    </font>
    <font>
      <b/>
      <sz val="11"/>
      <name val="SimSun"/>
      <charset val="134"/>
    </font>
    <font>
      <b/>
      <sz val="9"/>
      <name val="SimSun"/>
      <charset val="134"/>
    </font>
    <font>
      <b/>
      <sz val="10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b/>
      <sz val="15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2"/>
      <name val="宋体"/>
      <charset val="134"/>
    </font>
    <font>
      <sz val="10"/>
      <name val="Arial"/>
      <charset val="134"/>
    </font>
    <font>
      <sz val="11"/>
      <color indexed="8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8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3" borderId="2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25" applyNumberFormat="0" applyAlignment="0" applyProtection="0">
      <alignment vertical="center"/>
    </xf>
    <xf numFmtId="0" fontId="27" fillId="5" borderId="26" applyNumberFormat="0" applyAlignment="0" applyProtection="0">
      <alignment vertical="center"/>
    </xf>
    <xf numFmtId="0" fontId="28" fillId="5" borderId="25" applyNumberFormat="0" applyAlignment="0" applyProtection="0">
      <alignment vertical="center"/>
    </xf>
    <xf numFmtId="0" fontId="29" fillId="6" borderId="27" applyNumberFormat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0" borderId="29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7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center"/>
    </xf>
    <xf numFmtId="0" fontId="17" fillId="0" borderId="0">
      <alignment vertical="center"/>
    </xf>
    <xf numFmtId="0" fontId="39" fillId="0" borderId="0"/>
    <xf numFmtId="0" fontId="17" fillId="0" borderId="0">
      <alignment vertical="center"/>
    </xf>
    <xf numFmtId="0" fontId="17" fillId="0" borderId="0">
      <alignment vertical="center"/>
    </xf>
    <xf numFmtId="0" fontId="37" fillId="0" borderId="0"/>
    <xf numFmtId="0" fontId="38" fillId="0" borderId="0"/>
    <xf numFmtId="0" fontId="39" fillId="0" borderId="0"/>
    <xf numFmtId="0" fontId="40" fillId="0" borderId="0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</cellStyleXfs>
  <cellXfs count="1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67" applyFont="1" applyAlignment="1"/>
    <xf numFmtId="0" fontId="3" fillId="0" borderId="0" xfId="67" applyFont="1" applyAlignment="1">
      <alignment horizontal="left"/>
    </xf>
    <xf numFmtId="0" fontId="3" fillId="0" borderId="0" xfId="67" applyFont="1" applyAlignment="1">
      <alignment horizontal="center"/>
    </xf>
    <xf numFmtId="0" fontId="3" fillId="0" borderId="0" xfId="67" applyFont="1" applyAlignment="1"/>
    <xf numFmtId="0" fontId="4" fillId="0" borderId="0" xfId="67" applyFont="1">
      <alignment vertical="center"/>
    </xf>
    <xf numFmtId="0" fontId="5" fillId="0" borderId="0" xfId="77" applyFont="1" applyAlignment="1">
      <alignment horizontal="center" vertical="center" wrapText="1"/>
    </xf>
    <xf numFmtId="0" fontId="6" fillId="0" borderId="1" xfId="77" applyFont="1" applyBorder="1" applyAlignment="1">
      <alignment horizontal="center" vertical="center" wrapText="1"/>
    </xf>
    <xf numFmtId="49" fontId="6" fillId="0" borderId="1" xfId="77" applyNumberFormat="1" applyFont="1" applyBorder="1" applyAlignment="1">
      <alignment horizontal="left" vertical="center" wrapText="1"/>
    </xf>
    <xf numFmtId="0" fontId="6" fillId="0" borderId="2" xfId="76" applyFont="1" applyBorder="1" applyAlignment="1">
      <alignment horizontal="center" vertical="center" wrapText="1"/>
    </xf>
    <xf numFmtId="0" fontId="6" fillId="0" borderId="3" xfId="67" applyFont="1" applyBorder="1" applyAlignment="1">
      <alignment horizontal="left" vertical="center"/>
    </xf>
    <xf numFmtId="0" fontId="6" fillId="0" borderId="4" xfId="67" applyFont="1" applyBorder="1" applyAlignment="1">
      <alignment horizontal="left" vertical="center"/>
    </xf>
    <xf numFmtId="0" fontId="6" fillId="0" borderId="5" xfId="67" applyFont="1" applyBorder="1" applyAlignment="1">
      <alignment horizontal="left" vertical="center"/>
    </xf>
    <xf numFmtId="0" fontId="6" fillId="0" borderId="6" xfId="76" applyFont="1" applyBorder="1" applyAlignment="1">
      <alignment horizontal="center" vertical="center" wrapText="1"/>
    </xf>
    <xf numFmtId="0" fontId="6" fillId="0" borderId="3" xfId="77" applyFont="1" applyBorder="1" applyAlignment="1">
      <alignment horizontal="left" vertical="center" wrapText="1"/>
    </xf>
    <xf numFmtId="0" fontId="6" fillId="0" borderId="5" xfId="77" applyFont="1" applyBorder="1" applyAlignment="1">
      <alignment horizontal="left" vertical="center" wrapText="1"/>
    </xf>
    <xf numFmtId="0" fontId="6" fillId="0" borderId="3" xfId="76" applyFont="1" applyBorder="1" applyAlignment="1">
      <alignment horizontal="center" vertical="center"/>
    </xf>
    <xf numFmtId="0" fontId="6" fillId="0" borderId="5" xfId="76" applyFont="1" applyBorder="1" applyAlignment="1">
      <alignment horizontal="center" vertical="center"/>
    </xf>
    <xf numFmtId="0" fontId="6" fillId="0" borderId="1" xfId="77" applyFont="1" applyBorder="1" applyAlignment="1">
      <alignment vertical="center" wrapText="1"/>
    </xf>
    <xf numFmtId="0" fontId="6" fillId="0" borderId="7" xfId="76" applyFont="1" applyBorder="1" applyAlignment="1">
      <alignment horizontal="center" vertical="center" wrapText="1"/>
    </xf>
    <xf numFmtId="0" fontId="6" fillId="0" borderId="1" xfId="76" applyFont="1" applyBorder="1" applyAlignment="1">
      <alignment horizontal="left" vertical="center"/>
    </xf>
    <xf numFmtId="0" fontId="6" fillId="0" borderId="2" xfId="76" applyFont="1" applyBorder="1" applyAlignment="1">
      <alignment horizontal="left" vertical="center"/>
    </xf>
    <xf numFmtId="0" fontId="6" fillId="0" borderId="2" xfId="77" applyFont="1" applyBorder="1" applyAlignment="1">
      <alignment horizontal="center" vertical="center" wrapText="1"/>
    </xf>
    <xf numFmtId="0" fontId="6" fillId="0" borderId="3" xfId="77" applyFont="1" applyBorder="1" applyAlignment="1">
      <alignment horizontal="center" vertical="center" wrapText="1"/>
    </xf>
    <xf numFmtId="0" fontId="6" fillId="0" borderId="4" xfId="77" applyFont="1" applyBorder="1" applyAlignment="1">
      <alignment horizontal="center" vertical="center" wrapText="1"/>
    </xf>
    <xf numFmtId="0" fontId="6" fillId="0" borderId="5" xfId="77" applyFont="1" applyBorder="1" applyAlignment="1">
      <alignment horizontal="center" vertical="center" wrapText="1"/>
    </xf>
    <xf numFmtId="0" fontId="6" fillId="0" borderId="6" xfId="77" applyFont="1" applyBorder="1" applyAlignment="1">
      <alignment horizontal="center" vertical="center" wrapText="1"/>
    </xf>
    <xf numFmtId="0" fontId="6" fillId="0" borderId="4" xfId="77" applyFont="1" applyBorder="1" applyAlignment="1">
      <alignment horizontal="left" vertical="center" wrapText="1"/>
    </xf>
    <xf numFmtId="0" fontId="6" fillId="0" borderId="7" xfId="77" applyFont="1" applyBorder="1" applyAlignment="1">
      <alignment horizontal="center" vertical="center" wrapText="1"/>
    </xf>
    <xf numFmtId="49" fontId="6" fillId="0" borderId="1" xfId="56" applyNumberFormat="1" applyFont="1" applyBorder="1" applyAlignment="1">
      <alignment horizontal="center" vertical="center" wrapText="1"/>
    </xf>
    <xf numFmtId="0" fontId="7" fillId="0" borderId="1" xfId="67" applyFont="1" applyBorder="1" applyAlignment="1">
      <alignment horizontal="center" vertical="center"/>
    </xf>
    <xf numFmtId="0" fontId="6" fillId="0" borderId="1" xfId="56" applyFont="1" applyBorder="1" applyAlignment="1">
      <alignment horizontal="center" vertical="center" wrapText="1"/>
    </xf>
    <xf numFmtId="0" fontId="6" fillId="0" borderId="3" xfId="56" applyFont="1" applyBorder="1" applyAlignment="1">
      <alignment horizontal="center" vertical="center" wrapText="1"/>
    </xf>
    <xf numFmtId="0" fontId="6" fillId="0" borderId="5" xfId="56" applyFont="1" applyBorder="1" applyAlignment="1">
      <alignment horizontal="center" vertical="center" wrapText="1"/>
    </xf>
    <xf numFmtId="9" fontId="6" fillId="0" borderId="1" xfId="56" applyNumberFormat="1" applyFont="1" applyBorder="1" applyAlignment="1">
      <alignment horizontal="center" vertical="center" wrapText="1"/>
    </xf>
    <xf numFmtId="49" fontId="6" fillId="0" borderId="2" xfId="56" applyNumberFormat="1" applyFont="1" applyBorder="1" applyAlignment="1">
      <alignment horizontal="center" vertical="center" wrapText="1"/>
    </xf>
    <xf numFmtId="49" fontId="6" fillId="0" borderId="6" xfId="56" applyNumberFormat="1" applyFont="1" applyBorder="1" applyAlignment="1">
      <alignment horizontal="center" vertical="center" wrapText="1"/>
    </xf>
    <xf numFmtId="49" fontId="6" fillId="0" borderId="7" xfId="56" applyNumberFormat="1" applyFont="1" applyBorder="1" applyAlignment="1">
      <alignment horizontal="center" vertical="center" wrapText="1"/>
    </xf>
    <xf numFmtId="0" fontId="1" fillId="0" borderId="0" xfId="75" applyFont="1">
      <alignment vertical="center"/>
    </xf>
    <xf numFmtId="0" fontId="8" fillId="0" borderId="0" xfId="75" applyFont="1">
      <alignment vertical="center"/>
    </xf>
    <xf numFmtId="0" fontId="9" fillId="0" borderId="0" xfId="75" applyFont="1" applyAlignment="1">
      <alignment horizontal="center" vertical="center"/>
    </xf>
    <xf numFmtId="0" fontId="4" fillId="0" borderId="0" xfId="0" applyFont="1">
      <alignment vertical="center"/>
    </xf>
    <xf numFmtId="0" fontId="10" fillId="0" borderId="0" xfId="75" applyFont="1" applyAlignment="1">
      <alignment horizontal="center" vertical="center"/>
    </xf>
    <xf numFmtId="0" fontId="8" fillId="0" borderId="0" xfId="75" applyFont="1" applyAlignment="1">
      <alignment horizontal="center" vertical="center"/>
    </xf>
    <xf numFmtId="0" fontId="8" fillId="0" borderId="3" xfId="75" applyFont="1" applyBorder="1" applyAlignment="1">
      <alignment horizontal="center" vertical="center"/>
    </xf>
    <xf numFmtId="0" fontId="8" fillId="0" borderId="1" xfId="75" applyFont="1" applyBorder="1" applyAlignment="1">
      <alignment horizontal="center" vertical="center"/>
    </xf>
    <xf numFmtId="0" fontId="8" fillId="0" borderId="8" xfId="75" applyFont="1" applyBorder="1" applyAlignment="1">
      <alignment horizontal="center" vertical="center" wrapText="1"/>
    </xf>
    <xf numFmtId="0" fontId="8" fillId="0" borderId="9" xfId="75" applyFont="1" applyBorder="1" applyAlignment="1">
      <alignment horizontal="center" vertical="center" wrapText="1"/>
    </xf>
    <xf numFmtId="0" fontId="8" fillId="0" borderId="9" xfId="75" applyFont="1" applyBorder="1" applyAlignment="1">
      <alignment horizontal="center" vertical="center"/>
    </xf>
    <xf numFmtId="0" fontId="8" fillId="0" borderId="8" xfId="75" applyFont="1" applyBorder="1" applyAlignment="1">
      <alignment horizontal="center" vertical="center"/>
    </xf>
    <xf numFmtId="0" fontId="8" fillId="0" borderId="10" xfId="75" applyFont="1" applyBorder="1" applyAlignment="1">
      <alignment horizontal="center" vertical="center" wrapText="1"/>
    </xf>
    <xf numFmtId="0" fontId="8" fillId="0" borderId="11" xfId="75" applyFont="1" applyBorder="1" applyAlignment="1">
      <alignment horizontal="center" vertical="center" wrapText="1"/>
    </xf>
    <xf numFmtId="0" fontId="8" fillId="0" borderId="12" xfId="75" applyFont="1" applyBorder="1" applyAlignment="1">
      <alignment horizontal="center" vertical="center"/>
    </xf>
    <xf numFmtId="0" fontId="8" fillId="0" borderId="1" xfId="75" applyFont="1" applyBorder="1" applyAlignment="1">
      <alignment horizontal="center" vertical="center" wrapText="1"/>
    </xf>
    <xf numFmtId="0" fontId="8" fillId="0" borderId="7" xfId="75" applyFont="1" applyBorder="1" applyAlignment="1">
      <alignment horizontal="center" vertical="center"/>
    </xf>
    <xf numFmtId="0" fontId="8" fillId="0" borderId="1" xfId="75" applyFont="1" applyBorder="1">
      <alignment vertical="center"/>
    </xf>
    <xf numFmtId="0" fontId="8" fillId="0" borderId="1" xfId="75" applyFont="1" applyBorder="1" applyAlignment="1">
      <alignment vertical="center" wrapText="1"/>
    </xf>
    <xf numFmtId="0" fontId="8" fillId="0" borderId="11" xfId="75" applyFont="1" applyBorder="1" applyAlignment="1">
      <alignment horizontal="center" vertical="center"/>
    </xf>
    <xf numFmtId="49" fontId="8" fillId="0" borderId="13" xfId="75" applyNumberFormat="1" applyFont="1" applyBorder="1" applyAlignment="1">
      <alignment vertical="center" wrapText="1"/>
    </xf>
    <xf numFmtId="176" fontId="8" fillId="0" borderId="13" xfId="75" applyNumberFormat="1" applyFont="1" applyBorder="1" applyAlignment="1">
      <alignment horizontal="center" vertical="center" wrapText="1"/>
    </xf>
    <xf numFmtId="176" fontId="8" fillId="0" borderId="13" xfId="75" applyNumberFormat="1" applyFont="1" applyBorder="1" applyAlignment="1">
      <alignment vertical="center" wrapText="1"/>
    </xf>
    <xf numFmtId="49" fontId="8" fillId="0" borderId="14" xfId="75" applyNumberFormat="1" applyFont="1" applyBorder="1" applyAlignment="1">
      <alignment vertical="center" wrapText="1"/>
    </xf>
    <xf numFmtId="49" fontId="9" fillId="0" borderId="14" xfId="75" applyNumberFormat="1" applyFont="1" applyBorder="1" applyAlignment="1">
      <alignment horizontal="center" vertical="center" wrapText="1"/>
    </xf>
    <xf numFmtId="176" fontId="9" fillId="0" borderId="14" xfId="75" applyNumberFormat="1" applyFont="1" applyBorder="1" applyAlignment="1">
      <alignment horizontal="center" vertical="center" wrapText="1"/>
    </xf>
    <xf numFmtId="177" fontId="9" fillId="0" borderId="14" xfId="75" applyNumberFormat="1" applyFont="1" applyBorder="1" applyAlignment="1">
      <alignment horizontal="center" vertical="center" wrapText="1"/>
    </xf>
    <xf numFmtId="0" fontId="8" fillId="0" borderId="15" xfId="75" applyFont="1" applyBorder="1" applyAlignment="1">
      <alignment horizontal="center" vertical="center"/>
    </xf>
    <xf numFmtId="0" fontId="8" fillId="0" borderId="16" xfId="75" applyFont="1" applyBorder="1" applyAlignment="1">
      <alignment horizontal="center" vertical="center"/>
    </xf>
    <xf numFmtId="49" fontId="8" fillId="0" borderId="17" xfId="75" applyNumberFormat="1" applyFont="1" applyBorder="1" applyAlignment="1">
      <alignment vertical="center" wrapText="1"/>
    </xf>
    <xf numFmtId="49" fontId="8" fillId="0" borderId="1" xfId="75" applyNumberFormat="1" applyFont="1" applyBorder="1" applyAlignment="1">
      <alignment vertical="center" wrapText="1"/>
    </xf>
    <xf numFmtId="49" fontId="9" fillId="0" borderId="17" xfId="75" applyNumberFormat="1" applyFont="1" applyBorder="1" applyAlignment="1">
      <alignment horizontal="center" vertical="center" wrapText="1"/>
    </xf>
    <xf numFmtId="49" fontId="9" fillId="0" borderId="1" xfId="75" applyNumberFormat="1" applyFont="1" applyBorder="1" applyAlignment="1">
      <alignment horizontal="center" vertical="center" wrapText="1"/>
    </xf>
    <xf numFmtId="0" fontId="8" fillId="0" borderId="10" xfId="75" applyFont="1" applyBorder="1" applyAlignment="1">
      <alignment horizontal="center" vertical="center"/>
    </xf>
    <xf numFmtId="0" fontId="8" fillId="0" borderId="10" xfId="75" applyFont="1" applyBorder="1">
      <alignment vertic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8" xfId="0" applyFont="1" applyBorder="1" applyAlignment="1">
      <alignment vertical="center" wrapText="1"/>
    </xf>
    <xf numFmtId="4" fontId="12" fillId="0" borderId="18" xfId="0" applyNumberFormat="1" applyFont="1" applyBorder="1" applyAlignment="1">
      <alignment vertical="center" wrapText="1"/>
    </xf>
    <xf numFmtId="0" fontId="12" fillId="0" borderId="18" xfId="0" applyFont="1" applyBorder="1" applyAlignment="1">
      <alignment horizontal="left" vertical="center" wrapText="1"/>
    </xf>
    <xf numFmtId="0" fontId="6" fillId="2" borderId="18" xfId="0" applyFont="1" applyFill="1" applyBorder="1" applyAlignment="1">
      <alignment horizontal="left" vertical="center" wrapText="1"/>
    </xf>
    <xf numFmtId="4" fontId="6" fillId="0" borderId="18" xfId="0" applyNumberFormat="1" applyFont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0" fontId="6" fillId="0" borderId="18" xfId="0" applyFont="1" applyBorder="1" applyAlignment="1">
      <alignment vertical="center" wrapText="1"/>
    </xf>
    <xf numFmtId="0" fontId="12" fillId="2" borderId="18" xfId="0" applyFont="1" applyFill="1" applyBorder="1" applyAlignment="1">
      <alignment horizontal="left" vertical="center" wrapText="1"/>
    </xf>
    <xf numFmtId="4" fontId="6" fillId="0" borderId="18" xfId="0" applyNumberFormat="1" applyFont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12" fillId="2" borderId="18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vertical="center" wrapText="1"/>
    </xf>
    <xf numFmtId="4" fontId="6" fillId="2" borderId="18" xfId="0" applyNumberFormat="1" applyFont="1" applyFill="1" applyBorder="1" applyAlignment="1">
      <alignment vertical="center" wrapText="1"/>
    </xf>
    <xf numFmtId="4" fontId="12" fillId="0" borderId="18" xfId="0" applyNumberFormat="1" applyFont="1" applyBorder="1" applyAlignment="1">
      <alignment horizontal="right" vertical="center" wrapText="1"/>
    </xf>
    <xf numFmtId="0" fontId="6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4" fontId="12" fillId="2" borderId="18" xfId="0" applyNumberFormat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6" fillId="0" borderId="18" xfId="0" applyFont="1" applyBorder="1" applyAlignment="1">
      <alignment horizontal="left" vertical="center" wrapText="1"/>
    </xf>
    <xf numFmtId="0" fontId="11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13" fillId="0" borderId="18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 wrapText="1"/>
    </xf>
  </cellXfs>
  <cellStyles count="9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" xfId="49"/>
    <cellStyle name="百分比 2 2" xfId="50"/>
    <cellStyle name="百分比 2 2 2" xfId="51"/>
    <cellStyle name="百分比 2 3" xfId="52"/>
    <cellStyle name="百分比 3" xfId="53"/>
    <cellStyle name="百分比 4" xfId="54"/>
    <cellStyle name="常规 10" xfId="55"/>
    <cellStyle name="常规 2" xfId="56"/>
    <cellStyle name="常规 2 2" xfId="57"/>
    <cellStyle name="常规 2 2 2" xfId="58"/>
    <cellStyle name="常规 2 3" xfId="59"/>
    <cellStyle name="常规 2 3 2" xfId="60"/>
    <cellStyle name="常规 2 4" xfId="61"/>
    <cellStyle name="常规 3" xfId="62"/>
    <cellStyle name="常规 3 2" xfId="63"/>
    <cellStyle name="常规 3 2 2" xfId="64"/>
    <cellStyle name="常规 3 3" xfId="65"/>
    <cellStyle name="常规 4" xfId="66"/>
    <cellStyle name="常规 4 2" xfId="67"/>
    <cellStyle name="常规 4 3" xfId="68"/>
    <cellStyle name="常规 5" xfId="69"/>
    <cellStyle name="常规 6" xfId="70"/>
    <cellStyle name="常规 6 2" xfId="71"/>
    <cellStyle name="常规 7" xfId="72"/>
    <cellStyle name="常规 8" xfId="73"/>
    <cellStyle name="常规 9" xfId="74"/>
    <cellStyle name="常规_71C51E4CC0F946D28F2ADAAF265FCF2B" xfId="75"/>
    <cellStyle name="常规_项目-新_1 2" xfId="76"/>
    <cellStyle name="常规_专项资金预算绩效目标申报表" xfId="77"/>
    <cellStyle name="货币 2" xfId="78"/>
    <cellStyle name="货币 2 2" xfId="79"/>
    <cellStyle name="货币 2 2 2" xfId="80"/>
    <cellStyle name="货币 2 3" xfId="81"/>
    <cellStyle name="货币 2 3 2" xfId="82"/>
    <cellStyle name="货币 2 4" xfId="83"/>
    <cellStyle name="货币 3" xfId="84"/>
    <cellStyle name="货币[0] 2" xfId="85"/>
    <cellStyle name="货币[0] 2 2" xfId="86"/>
    <cellStyle name="货币[0] 2 2 2" xfId="87"/>
    <cellStyle name="货币[0] 2 3" xfId="88"/>
    <cellStyle name="货币[0] 2 3 2" xfId="89"/>
    <cellStyle name="货币[0] 2 4" xfId="90"/>
    <cellStyle name="货币[0] 3" xfId="91"/>
    <cellStyle name="千位分隔[0] 2" xfId="92"/>
    <cellStyle name="千位分隔[0] 2 2" xfId="93"/>
    <cellStyle name="千位分隔[0] 2 2 2" xfId="94"/>
    <cellStyle name="千位分隔[0] 2 3" xfId="95"/>
    <cellStyle name="千位分隔[0] 3" xfId="96"/>
    <cellStyle name="千位分隔[0] 4" xfId="9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haredStrings" Target="sharedStrings.xml"/><Relationship Id="rId26" Type="http://schemas.openxmlformats.org/officeDocument/2006/relationships/styles" Target="style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selection activeCell="A1" sqref="A1"/>
    </sheetView>
  </sheetViews>
  <sheetFormatPr defaultColWidth="10" defaultRowHeight="14.4" outlineLevelRow="5"/>
  <cols>
    <col min="1" max="1" width="3.62962962962963" customWidth="1"/>
    <col min="2" max="2" width="3.72222222222222" customWidth="1"/>
    <col min="3" max="3" width="4.62962962962963" customWidth="1"/>
    <col min="4" max="4" width="15.7222222222222" customWidth="1"/>
    <col min="5" max="10" width="9.72222222222222" customWidth="1"/>
  </cols>
  <sheetData>
    <row r="1" ht="38.9" customHeight="1" spans="1:1">
      <c r="A1" s="74"/>
    </row>
    <row r="2" ht="73.4" customHeight="1" spans="1:9">
      <c r="A2" s="107" t="s">
        <v>0</v>
      </c>
      <c r="B2" s="107"/>
      <c r="C2" s="107"/>
      <c r="D2" s="107"/>
      <c r="E2" s="107"/>
      <c r="F2" s="107"/>
      <c r="G2" s="107"/>
      <c r="H2" s="107"/>
      <c r="I2" s="107"/>
    </row>
    <row r="3" ht="23.25" customHeight="1" spans="1:9">
      <c r="A3" s="87"/>
      <c r="B3" s="87"/>
      <c r="C3" s="87"/>
      <c r="D3" s="87"/>
      <c r="E3" s="87"/>
      <c r="F3" s="87"/>
      <c r="G3" s="87"/>
      <c r="H3" s="87"/>
      <c r="I3" s="87"/>
    </row>
    <row r="4" ht="21.65" customHeight="1" spans="1:9">
      <c r="A4" s="87"/>
      <c r="B4" s="87"/>
      <c r="C4" s="87"/>
      <c r="D4" s="87"/>
      <c r="E4" s="87"/>
      <c r="F4" s="87"/>
      <c r="G4" s="87"/>
      <c r="H4" s="87"/>
      <c r="I4" s="87"/>
    </row>
    <row r="5" ht="43.15" customHeight="1" spans="1:9">
      <c r="A5" s="108"/>
      <c r="B5" s="109"/>
      <c r="C5" s="74"/>
      <c r="D5" s="108" t="s">
        <v>1</v>
      </c>
      <c r="E5" s="109" t="s">
        <v>2</v>
      </c>
      <c r="F5" s="109"/>
      <c r="G5" s="109"/>
      <c r="H5" s="109"/>
      <c r="I5" s="74"/>
    </row>
    <row r="6" ht="54.4" customHeight="1" spans="1:9">
      <c r="A6" s="108"/>
      <c r="B6" s="109"/>
      <c r="C6" s="74"/>
      <c r="D6" s="108" t="s">
        <v>3</v>
      </c>
      <c r="E6" s="109" t="s">
        <v>4</v>
      </c>
      <c r="F6" s="109"/>
      <c r="G6" s="109"/>
      <c r="H6" s="109"/>
      <c r="I6" s="74"/>
    </row>
  </sheetData>
  <mergeCells count="3">
    <mergeCell ref="A2:I2"/>
    <mergeCell ref="E5:H5"/>
    <mergeCell ref="E6:H6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M22" sqref="M22"/>
    </sheetView>
  </sheetViews>
  <sheetFormatPr defaultColWidth="10" defaultRowHeight="14.4"/>
  <cols>
    <col min="1" max="1" width="6.4537037037037" customWidth="1"/>
    <col min="2" max="2" width="5.90740740740741" customWidth="1"/>
    <col min="3" max="3" width="7.90740740740741" customWidth="1"/>
    <col min="4" max="4" width="12.9074074074074" customWidth="1"/>
    <col min="5" max="6" width="16.3611111111111" customWidth="1"/>
    <col min="7" max="7" width="11.4537037037037" customWidth="1"/>
    <col min="8" max="8" width="16.0925925925926" customWidth="1"/>
    <col min="9" max="9" width="16.3611111111111" customWidth="1"/>
    <col min="10" max="10" width="15.2685185185185" customWidth="1"/>
    <col min="11" max="11" width="9.72222222222222" customWidth="1"/>
  </cols>
  <sheetData>
    <row r="1" customFormat="1" ht="16.4" customHeight="1" spans="1:4">
      <c r="A1" s="74"/>
      <c r="D1" s="74"/>
    </row>
    <row r="2" customFormat="1" ht="43.15" customHeight="1" spans="4:10">
      <c r="D2" s="75" t="s">
        <v>14</v>
      </c>
      <c r="E2" s="75"/>
      <c r="F2" s="75"/>
      <c r="G2" s="75"/>
      <c r="H2" s="75"/>
      <c r="I2" s="75"/>
      <c r="J2" s="75"/>
    </row>
    <row r="3" customFormat="1" ht="24.25" customHeight="1" spans="1:8">
      <c r="A3" s="76" t="s">
        <v>29</v>
      </c>
      <c r="B3" s="76"/>
      <c r="C3" s="76"/>
      <c r="D3" s="76"/>
      <c r="E3" s="76"/>
      <c r="F3" s="76"/>
      <c r="G3" s="76"/>
      <c r="H3" s="76"/>
    </row>
    <row r="4" customFormat="1" ht="18.25" customHeight="1" spans="10:10">
      <c r="J4" s="83" t="s">
        <v>30</v>
      </c>
    </row>
    <row r="5" customFormat="1" ht="25" customHeight="1" spans="1:10">
      <c r="A5" s="77" t="s">
        <v>155</v>
      </c>
      <c r="B5" s="77"/>
      <c r="C5" s="77"/>
      <c r="D5" s="77" t="s">
        <v>156</v>
      </c>
      <c r="E5" s="77" t="s">
        <v>157</v>
      </c>
      <c r="F5" s="77" t="s">
        <v>133</v>
      </c>
      <c r="G5" s="77" t="s">
        <v>158</v>
      </c>
      <c r="H5" s="77"/>
      <c r="I5" s="77"/>
      <c r="J5" s="77"/>
    </row>
    <row r="6" customFormat="1" ht="25.9" customHeight="1" spans="1:10">
      <c r="A6" s="77"/>
      <c r="B6" s="77"/>
      <c r="C6" s="77"/>
      <c r="D6" s="77"/>
      <c r="E6" s="77"/>
      <c r="F6" s="77"/>
      <c r="G6" s="77" t="s">
        <v>135</v>
      </c>
      <c r="H6" s="77" t="s">
        <v>230</v>
      </c>
      <c r="I6" s="77"/>
      <c r="J6" s="77" t="s">
        <v>231</v>
      </c>
    </row>
    <row r="7" customFormat="1" ht="39.65" customHeight="1" spans="1:10">
      <c r="A7" s="77" t="s">
        <v>163</v>
      </c>
      <c r="B7" s="77" t="s">
        <v>164</v>
      </c>
      <c r="C7" s="77" t="s">
        <v>165</v>
      </c>
      <c r="D7" s="77"/>
      <c r="E7" s="77"/>
      <c r="F7" s="77"/>
      <c r="G7" s="77"/>
      <c r="H7" s="77" t="s">
        <v>209</v>
      </c>
      <c r="I7" s="77" t="s">
        <v>201</v>
      </c>
      <c r="J7" s="77"/>
    </row>
    <row r="8" customFormat="1" ht="23.25" customHeight="1" spans="1:10">
      <c r="A8" s="84"/>
      <c r="B8" s="84"/>
      <c r="C8" s="84"/>
      <c r="D8" s="78"/>
      <c r="E8" s="78" t="s">
        <v>133</v>
      </c>
      <c r="F8" s="79">
        <v>514.644398</v>
      </c>
      <c r="G8" s="79">
        <v>514.644398</v>
      </c>
      <c r="H8" s="79">
        <v>291.090425</v>
      </c>
      <c r="I8" s="79">
        <v>69.851273</v>
      </c>
      <c r="J8" s="79">
        <v>153.7027</v>
      </c>
    </row>
    <row r="9" customFormat="1" ht="26.15" customHeight="1" spans="1:10">
      <c r="A9" s="84"/>
      <c r="B9" s="84"/>
      <c r="C9" s="84"/>
      <c r="D9" s="80" t="s">
        <v>151</v>
      </c>
      <c r="E9" s="80" t="s">
        <v>152</v>
      </c>
      <c r="F9" s="79">
        <v>514.644398</v>
      </c>
      <c r="G9" s="79">
        <v>514.644398</v>
      </c>
      <c r="H9" s="79">
        <v>291.090425</v>
      </c>
      <c r="I9" s="79">
        <v>69.851273</v>
      </c>
      <c r="J9" s="79">
        <v>153.7027</v>
      </c>
    </row>
    <row r="10" customFormat="1" ht="26.15" customHeight="1" spans="1:10">
      <c r="A10" s="84"/>
      <c r="B10" s="84"/>
      <c r="C10" s="84"/>
      <c r="D10" s="85" t="s">
        <v>153</v>
      </c>
      <c r="E10" s="85" t="s">
        <v>154</v>
      </c>
      <c r="F10" s="79">
        <v>514.644398</v>
      </c>
      <c r="G10" s="79">
        <v>514.644398</v>
      </c>
      <c r="H10" s="79">
        <v>291.090425</v>
      </c>
      <c r="I10" s="79">
        <v>69.851273</v>
      </c>
      <c r="J10" s="79">
        <v>153.7027</v>
      </c>
    </row>
    <row r="11" customFormat="1" ht="26.15" customHeight="1" spans="1:10">
      <c r="A11" s="89">
        <v>208</v>
      </c>
      <c r="B11" s="84"/>
      <c r="C11" s="84"/>
      <c r="D11" s="89">
        <v>208</v>
      </c>
      <c r="E11" s="81" t="s">
        <v>232</v>
      </c>
      <c r="F11" s="82">
        <v>93.450105</v>
      </c>
      <c r="G11" s="82">
        <v>93.450105</v>
      </c>
      <c r="H11" s="82">
        <v>24.030832</v>
      </c>
      <c r="I11" s="82">
        <v>69.419273</v>
      </c>
      <c r="J11" s="82"/>
    </row>
    <row r="12" customFormat="1" ht="26.15" customHeight="1" spans="1:10">
      <c r="A12" s="89" t="s">
        <v>166</v>
      </c>
      <c r="B12" s="89" t="s">
        <v>167</v>
      </c>
      <c r="C12" s="93"/>
      <c r="D12" s="89">
        <v>20805</v>
      </c>
      <c r="E12" s="81" t="s">
        <v>233</v>
      </c>
      <c r="F12" s="82">
        <f t="shared" ref="F12:I12" si="0">F13+F14</f>
        <v>93.450105</v>
      </c>
      <c r="G12" s="82">
        <f t="shared" si="0"/>
        <v>93.450105</v>
      </c>
      <c r="H12" s="82">
        <f t="shared" si="0"/>
        <v>24.030832</v>
      </c>
      <c r="I12" s="82">
        <f t="shared" si="0"/>
        <v>69.419273</v>
      </c>
      <c r="J12" s="79"/>
    </row>
    <row r="13" customFormat="1" ht="30.25" customHeight="1" spans="1:10">
      <c r="A13" s="89" t="s">
        <v>166</v>
      </c>
      <c r="B13" s="89" t="s">
        <v>167</v>
      </c>
      <c r="C13" s="89" t="s">
        <v>168</v>
      </c>
      <c r="D13" s="81" t="s">
        <v>234</v>
      </c>
      <c r="E13" s="84" t="s">
        <v>170</v>
      </c>
      <c r="F13" s="82">
        <v>69.419273</v>
      </c>
      <c r="G13" s="82">
        <v>69.419273</v>
      </c>
      <c r="H13" s="86"/>
      <c r="I13" s="86">
        <v>69.419273</v>
      </c>
      <c r="J13" s="86"/>
    </row>
    <row r="14" customFormat="1" ht="30.25" customHeight="1" spans="1:10">
      <c r="A14" s="89" t="s">
        <v>166</v>
      </c>
      <c r="B14" s="89" t="s">
        <v>167</v>
      </c>
      <c r="C14" s="89" t="s">
        <v>167</v>
      </c>
      <c r="D14" s="81" t="s">
        <v>235</v>
      </c>
      <c r="E14" s="84" t="s">
        <v>172</v>
      </c>
      <c r="F14" s="82">
        <v>24.030832</v>
      </c>
      <c r="G14" s="82">
        <v>24.030832</v>
      </c>
      <c r="H14" s="86">
        <v>24.030832</v>
      </c>
      <c r="I14" s="86"/>
      <c r="J14" s="86"/>
    </row>
    <row r="15" customFormat="1" ht="30.25" customHeight="1" spans="1:10">
      <c r="A15" s="89" t="s">
        <v>173</v>
      </c>
      <c r="B15" s="89"/>
      <c r="C15" s="89"/>
      <c r="D15" s="89">
        <v>210</v>
      </c>
      <c r="E15" s="84" t="s">
        <v>236</v>
      </c>
      <c r="F15" s="82">
        <v>13.796841</v>
      </c>
      <c r="G15" s="82">
        <v>13.796841</v>
      </c>
      <c r="H15" s="86">
        <v>13.364841</v>
      </c>
      <c r="I15" s="86">
        <v>0.432</v>
      </c>
      <c r="J15" s="86"/>
    </row>
    <row r="16" customFormat="1" ht="30.25" customHeight="1" spans="1:10">
      <c r="A16" s="89" t="s">
        <v>173</v>
      </c>
      <c r="B16" s="89" t="s">
        <v>174</v>
      </c>
      <c r="C16" s="89"/>
      <c r="D16" s="89">
        <v>21011</v>
      </c>
      <c r="E16" s="84" t="s">
        <v>237</v>
      </c>
      <c r="F16" s="82">
        <f t="shared" ref="F16:I16" si="1">F17+F18</f>
        <v>13.796841</v>
      </c>
      <c r="G16" s="82">
        <f t="shared" si="1"/>
        <v>13.796841</v>
      </c>
      <c r="H16" s="82">
        <f t="shared" si="1"/>
        <v>13.364841</v>
      </c>
      <c r="I16" s="82">
        <f t="shared" si="1"/>
        <v>0.432</v>
      </c>
      <c r="J16" s="82"/>
    </row>
    <row r="17" customFormat="1" ht="30.25" customHeight="1" spans="1:10">
      <c r="A17" s="89" t="s">
        <v>173</v>
      </c>
      <c r="B17" s="89" t="s">
        <v>174</v>
      </c>
      <c r="C17" s="89" t="s">
        <v>168</v>
      </c>
      <c r="D17" s="81" t="s">
        <v>238</v>
      </c>
      <c r="E17" s="84" t="s">
        <v>176</v>
      </c>
      <c r="F17" s="82">
        <v>13.044841</v>
      </c>
      <c r="G17" s="82">
        <v>13.044841</v>
      </c>
      <c r="H17" s="86">
        <v>13.044841</v>
      </c>
      <c r="I17" s="86"/>
      <c r="J17" s="86"/>
    </row>
    <row r="18" customFormat="1" ht="30.25" customHeight="1" spans="1:10">
      <c r="A18" s="89" t="s">
        <v>173</v>
      </c>
      <c r="B18" s="89" t="s">
        <v>174</v>
      </c>
      <c r="C18" s="89" t="s">
        <v>177</v>
      </c>
      <c r="D18" s="81" t="s">
        <v>239</v>
      </c>
      <c r="E18" s="84" t="s">
        <v>179</v>
      </c>
      <c r="F18" s="82">
        <v>0.752</v>
      </c>
      <c r="G18" s="82">
        <v>0.752</v>
      </c>
      <c r="H18" s="86">
        <v>0.32</v>
      </c>
      <c r="I18" s="86">
        <v>0.432</v>
      </c>
      <c r="J18" s="86"/>
    </row>
    <row r="19" customFormat="1" ht="30.25" customHeight="1" spans="1:10">
      <c r="A19" s="89" t="s">
        <v>180</v>
      </c>
      <c r="B19" s="89"/>
      <c r="C19" s="89"/>
      <c r="D19" s="89">
        <v>213</v>
      </c>
      <c r="E19" s="84" t="s">
        <v>240</v>
      </c>
      <c r="F19" s="82">
        <v>381.01802</v>
      </c>
      <c r="G19" s="82">
        <v>381.01802</v>
      </c>
      <c r="H19" s="86">
        <v>227.31532</v>
      </c>
      <c r="I19" s="86"/>
      <c r="J19" s="86">
        <v>153.7027</v>
      </c>
    </row>
    <row r="20" customFormat="1" ht="30.25" customHeight="1" spans="1:10">
      <c r="A20" s="89" t="s">
        <v>180</v>
      </c>
      <c r="B20" s="89" t="s">
        <v>181</v>
      </c>
      <c r="C20" s="89"/>
      <c r="D20" s="89">
        <v>21301</v>
      </c>
      <c r="E20" s="84" t="s">
        <v>241</v>
      </c>
      <c r="F20" s="82">
        <f>F21</f>
        <v>381.01802</v>
      </c>
      <c r="G20" s="82">
        <f>G21</f>
        <v>381.01802</v>
      </c>
      <c r="H20" s="82">
        <f>H21</f>
        <v>227.31532</v>
      </c>
      <c r="I20" s="82"/>
      <c r="J20" s="82">
        <f>J21</f>
        <v>153.7027</v>
      </c>
    </row>
    <row r="21" customFormat="1" ht="30.25" customHeight="1" spans="1:10">
      <c r="A21" s="89" t="s">
        <v>180</v>
      </c>
      <c r="B21" s="89" t="s">
        <v>181</v>
      </c>
      <c r="C21" s="89" t="s">
        <v>181</v>
      </c>
      <c r="D21" s="81" t="s">
        <v>242</v>
      </c>
      <c r="E21" s="84" t="s">
        <v>183</v>
      </c>
      <c r="F21" s="82">
        <v>381.01802</v>
      </c>
      <c r="G21" s="82">
        <v>381.01802</v>
      </c>
      <c r="H21" s="86">
        <v>227.31532</v>
      </c>
      <c r="I21" s="86"/>
      <c r="J21" s="86">
        <v>153.7027</v>
      </c>
    </row>
    <row r="22" customFormat="1" ht="30.25" customHeight="1" spans="1:10">
      <c r="A22" s="89" t="s">
        <v>187</v>
      </c>
      <c r="B22" s="89"/>
      <c r="C22" s="89"/>
      <c r="D22" s="89">
        <v>221</v>
      </c>
      <c r="E22" s="84" t="s">
        <v>244</v>
      </c>
      <c r="F22" s="82">
        <v>26.379432</v>
      </c>
      <c r="G22" s="82">
        <v>26.379432</v>
      </c>
      <c r="H22" s="86">
        <v>26.379432</v>
      </c>
      <c r="I22" s="86"/>
      <c r="J22" s="86"/>
    </row>
    <row r="23" customFormat="1" ht="30.25" customHeight="1" spans="1:10">
      <c r="A23" s="89" t="s">
        <v>187</v>
      </c>
      <c r="B23" s="89" t="s">
        <v>168</v>
      </c>
      <c r="C23" s="89"/>
      <c r="D23" s="89">
        <v>22102</v>
      </c>
      <c r="E23" s="84" t="s">
        <v>245</v>
      </c>
      <c r="F23" s="82">
        <v>26.379432</v>
      </c>
      <c r="G23" s="82">
        <v>26.379432</v>
      </c>
      <c r="H23" s="86">
        <v>26.379432</v>
      </c>
      <c r="I23" s="86"/>
      <c r="J23" s="86"/>
    </row>
    <row r="24" customFormat="1" ht="30.25" customHeight="1" spans="1:10">
      <c r="A24" s="89" t="s">
        <v>187</v>
      </c>
      <c r="B24" s="89" t="s">
        <v>168</v>
      </c>
      <c r="C24" s="89" t="s">
        <v>181</v>
      </c>
      <c r="D24" s="81" t="s">
        <v>246</v>
      </c>
      <c r="E24" s="84" t="s">
        <v>189</v>
      </c>
      <c r="F24" s="82">
        <v>26.379432</v>
      </c>
      <c r="G24" s="82">
        <v>26.379432</v>
      </c>
      <c r="H24" s="86">
        <v>26.379432</v>
      </c>
      <c r="I24" s="86"/>
      <c r="J24" s="86"/>
    </row>
  </sheetData>
  <mergeCells count="10">
    <mergeCell ref="D2:J2"/>
    <mergeCell ref="A3:H3"/>
    <mergeCell ref="G5:J5"/>
    <mergeCell ref="H6:I6"/>
    <mergeCell ref="D5:D7"/>
    <mergeCell ref="E5:E7"/>
    <mergeCell ref="F5:F7"/>
    <mergeCell ref="G6:G7"/>
    <mergeCell ref="J6:J7"/>
    <mergeCell ref="A5:C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4"/>
  <sheetViews>
    <sheetView topLeftCell="A6" workbookViewId="0">
      <selection activeCell="A1" sqref="A1"/>
    </sheetView>
  </sheetViews>
  <sheetFormatPr defaultColWidth="10" defaultRowHeight="14.4"/>
  <cols>
    <col min="1" max="1" width="6.4537037037037" customWidth="1"/>
    <col min="2" max="2" width="6.72222222222222" customWidth="1"/>
    <col min="3" max="3" width="8.62962962962963" customWidth="1"/>
    <col min="4" max="4" width="12" customWidth="1"/>
    <col min="5" max="5" width="26.3611111111111" customWidth="1"/>
    <col min="6" max="6" width="18.6296296296296" customWidth="1"/>
    <col min="7" max="7" width="13.3611111111111" customWidth="1"/>
    <col min="8" max="11" width="10.2685185185185" customWidth="1"/>
    <col min="12" max="12" width="14.4537037037037" customWidth="1"/>
    <col min="13" max="17" width="10.2685185185185" customWidth="1"/>
    <col min="18" max="18" width="12.0925925925926" customWidth="1"/>
    <col min="19" max="19" width="13" customWidth="1"/>
    <col min="20" max="22" width="10.2685185185185" customWidth="1"/>
    <col min="23" max="24" width="9.72222222222222" customWidth="1"/>
  </cols>
  <sheetData>
    <row r="1" ht="16.4" customHeight="1" spans="1:1">
      <c r="A1" s="74"/>
    </row>
    <row r="2" ht="50.15" customHeight="1" spans="1:22">
      <c r="A2" s="75" t="s">
        <v>15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</row>
    <row r="3" ht="24.25" customHeight="1" spans="1:22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</row>
    <row r="4" ht="23.25" customHeight="1" spans="21:22">
      <c r="U4" s="83" t="s">
        <v>30</v>
      </c>
      <c r="V4" s="83"/>
    </row>
    <row r="5" ht="31.15" customHeight="1" spans="1:22">
      <c r="A5" s="77" t="s">
        <v>155</v>
      </c>
      <c r="B5" s="77"/>
      <c r="C5" s="77"/>
      <c r="D5" s="77" t="s">
        <v>190</v>
      </c>
      <c r="E5" s="77" t="s">
        <v>191</v>
      </c>
      <c r="F5" s="77" t="s">
        <v>208</v>
      </c>
      <c r="G5" s="77" t="s">
        <v>247</v>
      </c>
      <c r="H5" s="77"/>
      <c r="I5" s="77"/>
      <c r="J5" s="77"/>
      <c r="K5" s="77"/>
      <c r="L5" s="77" t="s">
        <v>248</v>
      </c>
      <c r="M5" s="77"/>
      <c r="N5" s="77"/>
      <c r="O5" s="77"/>
      <c r="P5" s="77"/>
      <c r="Q5" s="77"/>
      <c r="R5" s="77" t="s">
        <v>249</v>
      </c>
      <c r="S5" s="77" t="s">
        <v>250</v>
      </c>
      <c r="T5" s="77"/>
      <c r="U5" s="77"/>
      <c r="V5" s="77"/>
    </row>
    <row r="6" ht="56.15" customHeight="1" spans="1:22">
      <c r="A6" s="77" t="s">
        <v>163</v>
      </c>
      <c r="B6" s="77" t="s">
        <v>164</v>
      </c>
      <c r="C6" s="77" t="s">
        <v>165</v>
      </c>
      <c r="D6" s="77"/>
      <c r="E6" s="77"/>
      <c r="F6" s="77"/>
      <c r="G6" s="77" t="s">
        <v>133</v>
      </c>
      <c r="H6" s="77" t="s">
        <v>251</v>
      </c>
      <c r="I6" s="77" t="s">
        <v>252</v>
      </c>
      <c r="J6" s="77" t="s">
        <v>253</v>
      </c>
      <c r="K6" s="77" t="s">
        <v>254</v>
      </c>
      <c r="L6" s="77" t="s">
        <v>133</v>
      </c>
      <c r="M6" s="77" t="s">
        <v>255</v>
      </c>
      <c r="N6" s="77" t="s">
        <v>256</v>
      </c>
      <c r="O6" s="77" t="s">
        <v>257</v>
      </c>
      <c r="P6" s="77" t="s">
        <v>258</v>
      </c>
      <c r="Q6" s="77" t="s">
        <v>259</v>
      </c>
      <c r="R6" s="77"/>
      <c r="S6" s="77" t="s">
        <v>133</v>
      </c>
      <c r="T6" s="77" t="s">
        <v>260</v>
      </c>
      <c r="U6" s="77" t="s">
        <v>261</v>
      </c>
      <c r="V6" s="77" t="s">
        <v>262</v>
      </c>
    </row>
    <row r="7" ht="27.65" customHeight="1" spans="1:22">
      <c r="A7" s="78"/>
      <c r="B7" s="78"/>
      <c r="C7" s="78"/>
      <c r="D7" s="78"/>
      <c r="E7" s="78" t="s">
        <v>133</v>
      </c>
      <c r="F7" s="79">
        <v>291.090425</v>
      </c>
      <c r="G7" s="79">
        <v>227.1145</v>
      </c>
      <c r="H7" s="79">
        <v>94.7167</v>
      </c>
      <c r="I7" s="79">
        <v>55.224</v>
      </c>
      <c r="J7" s="79">
        <v>77.1738</v>
      </c>
      <c r="K7" s="79"/>
      <c r="L7" s="79">
        <v>37.276493</v>
      </c>
      <c r="M7" s="79">
        <v>24.030832</v>
      </c>
      <c r="N7" s="79"/>
      <c r="O7" s="79">
        <v>13.044841</v>
      </c>
      <c r="P7" s="79"/>
      <c r="Q7" s="79">
        <v>0.20082</v>
      </c>
      <c r="R7" s="79">
        <v>26.379432</v>
      </c>
      <c r="S7" s="79">
        <v>0.32</v>
      </c>
      <c r="T7" s="79"/>
      <c r="U7" s="79">
        <v>0.32</v>
      </c>
      <c r="V7" s="79"/>
    </row>
    <row r="8" ht="26.15" customHeight="1" spans="1:22">
      <c r="A8" s="78"/>
      <c r="B8" s="78"/>
      <c r="C8" s="78"/>
      <c r="D8" s="80" t="s">
        <v>151</v>
      </c>
      <c r="E8" s="80" t="s">
        <v>152</v>
      </c>
      <c r="F8" s="79">
        <v>291.090425</v>
      </c>
      <c r="G8" s="79">
        <v>227.1145</v>
      </c>
      <c r="H8" s="79">
        <v>94.7167</v>
      </c>
      <c r="I8" s="79">
        <v>55.224</v>
      </c>
      <c r="J8" s="79">
        <v>77.1738</v>
      </c>
      <c r="K8" s="79"/>
      <c r="L8" s="79">
        <v>37.276493</v>
      </c>
      <c r="M8" s="79">
        <v>24.030832</v>
      </c>
      <c r="N8" s="79"/>
      <c r="O8" s="79">
        <v>13.044841</v>
      </c>
      <c r="P8" s="79"/>
      <c r="Q8" s="79">
        <v>0.20082</v>
      </c>
      <c r="R8" s="79">
        <v>26.379432</v>
      </c>
      <c r="S8" s="79">
        <v>0.32</v>
      </c>
      <c r="T8" s="79"/>
      <c r="U8" s="79">
        <v>0.32</v>
      </c>
      <c r="V8" s="79"/>
    </row>
    <row r="9" ht="26.15" customHeight="1" spans="1:22">
      <c r="A9" s="78"/>
      <c r="B9" s="78"/>
      <c r="C9" s="78"/>
      <c r="D9" s="85" t="s">
        <v>153</v>
      </c>
      <c r="E9" s="85" t="s">
        <v>154</v>
      </c>
      <c r="F9" s="79">
        <v>291.090425</v>
      </c>
      <c r="G9" s="79">
        <v>227.1145</v>
      </c>
      <c r="H9" s="79">
        <v>94.7167</v>
      </c>
      <c r="I9" s="79">
        <v>55.224</v>
      </c>
      <c r="J9" s="79">
        <v>77.1738</v>
      </c>
      <c r="K9" s="79"/>
      <c r="L9" s="79">
        <v>37.276493</v>
      </c>
      <c r="M9" s="79">
        <v>24.030832</v>
      </c>
      <c r="N9" s="79"/>
      <c r="O9" s="79">
        <v>13.044841</v>
      </c>
      <c r="P9" s="79"/>
      <c r="Q9" s="79">
        <v>0.20082</v>
      </c>
      <c r="R9" s="79">
        <v>26.379432</v>
      </c>
      <c r="S9" s="79">
        <v>0.32</v>
      </c>
      <c r="T9" s="79"/>
      <c r="U9" s="79">
        <v>0.32</v>
      </c>
      <c r="V9" s="79"/>
    </row>
    <row r="10" ht="30.25" customHeight="1" spans="1:22">
      <c r="A10" s="89" t="s">
        <v>166</v>
      </c>
      <c r="B10" s="89" t="s">
        <v>167</v>
      </c>
      <c r="C10" s="89" t="s">
        <v>167</v>
      </c>
      <c r="D10" s="81" t="s">
        <v>207</v>
      </c>
      <c r="E10" s="84" t="s">
        <v>172</v>
      </c>
      <c r="F10" s="82">
        <v>24.030832</v>
      </c>
      <c r="G10" s="86"/>
      <c r="H10" s="86"/>
      <c r="I10" s="86"/>
      <c r="J10" s="86"/>
      <c r="K10" s="86"/>
      <c r="L10" s="82">
        <v>24.030832</v>
      </c>
      <c r="M10" s="86">
        <v>24.030832</v>
      </c>
      <c r="N10" s="86"/>
      <c r="O10" s="86"/>
      <c r="P10" s="86"/>
      <c r="Q10" s="86"/>
      <c r="R10" s="86"/>
      <c r="S10" s="82"/>
      <c r="T10" s="86"/>
      <c r="U10" s="86"/>
      <c r="V10" s="86"/>
    </row>
    <row r="11" ht="30.25" customHeight="1" spans="1:22">
      <c r="A11" s="89" t="s">
        <v>173</v>
      </c>
      <c r="B11" s="89" t="s">
        <v>174</v>
      </c>
      <c r="C11" s="89" t="s">
        <v>168</v>
      </c>
      <c r="D11" s="81" t="s">
        <v>207</v>
      </c>
      <c r="E11" s="84" t="s">
        <v>176</v>
      </c>
      <c r="F11" s="82">
        <v>13.044841</v>
      </c>
      <c r="G11" s="86"/>
      <c r="H11" s="86"/>
      <c r="I11" s="86"/>
      <c r="J11" s="86"/>
      <c r="K11" s="86"/>
      <c r="L11" s="82">
        <v>13.044841</v>
      </c>
      <c r="M11" s="86"/>
      <c r="N11" s="86"/>
      <c r="O11" s="86">
        <v>13.044841</v>
      </c>
      <c r="P11" s="86"/>
      <c r="Q11" s="86"/>
      <c r="R11" s="86"/>
      <c r="S11" s="82"/>
      <c r="T11" s="86"/>
      <c r="U11" s="86"/>
      <c r="V11" s="86"/>
    </row>
    <row r="12" ht="30.25" customHeight="1" spans="1:22">
      <c r="A12" s="89" t="s">
        <v>173</v>
      </c>
      <c r="B12" s="89" t="s">
        <v>174</v>
      </c>
      <c r="C12" s="89" t="s">
        <v>177</v>
      </c>
      <c r="D12" s="81" t="s">
        <v>207</v>
      </c>
      <c r="E12" s="84" t="s">
        <v>179</v>
      </c>
      <c r="F12" s="82">
        <v>0.32</v>
      </c>
      <c r="G12" s="86"/>
      <c r="H12" s="86"/>
      <c r="I12" s="86"/>
      <c r="J12" s="86"/>
      <c r="K12" s="86"/>
      <c r="L12" s="82"/>
      <c r="M12" s="86"/>
      <c r="N12" s="86"/>
      <c r="O12" s="86"/>
      <c r="P12" s="86"/>
      <c r="Q12" s="86"/>
      <c r="R12" s="86"/>
      <c r="S12" s="82">
        <v>0.32</v>
      </c>
      <c r="T12" s="86"/>
      <c r="U12" s="86">
        <v>0.32</v>
      </c>
      <c r="V12" s="86"/>
    </row>
    <row r="13" ht="30.25" customHeight="1" spans="1:22">
      <c r="A13" s="89" t="s">
        <v>180</v>
      </c>
      <c r="B13" s="89" t="s">
        <v>181</v>
      </c>
      <c r="C13" s="89" t="s">
        <v>181</v>
      </c>
      <c r="D13" s="81" t="s">
        <v>207</v>
      </c>
      <c r="E13" s="84" t="s">
        <v>183</v>
      </c>
      <c r="F13" s="82">
        <v>227.31532</v>
      </c>
      <c r="G13" s="86">
        <v>227.1145</v>
      </c>
      <c r="H13" s="86">
        <v>94.7167</v>
      </c>
      <c r="I13" s="86">
        <v>55.224</v>
      </c>
      <c r="J13" s="86">
        <v>77.1738</v>
      </c>
      <c r="K13" s="86"/>
      <c r="L13" s="82">
        <v>0.20082</v>
      </c>
      <c r="M13" s="86"/>
      <c r="N13" s="86"/>
      <c r="O13" s="86"/>
      <c r="P13" s="86"/>
      <c r="Q13" s="86">
        <v>0.20082</v>
      </c>
      <c r="R13" s="86"/>
      <c r="S13" s="82"/>
      <c r="T13" s="86"/>
      <c r="U13" s="86"/>
      <c r="V13" s="86"/>
    </row>
    <row r="14" ht="30.25" customHeight="1" spans="1:22">
      <c r="A14" s="89" t="s">
        <v>187</v>
      </c>
      <c r="B14" s="89" t="s">
        <v>168</v>
      </c>
      <c r="C14" s="89" t="s">
        <v>181</v>
      </c>
      <c r="D14" s="81" t="s">
        <v>207</v>
      </c>
      <c r="E14" s="84" t="s">
        <v>189</v>
      </c>
      <c r="F14" s="82">
        <v>26.379432</v>
      </c>
      <c r="G14" s="86"/>
      <c r="H14" s="86"/>
      <c r="I14" s="86"/>
      <c r="J14" s="86"/>
      <c r="K14" s="86"/>
      <c r="L14" s="82"/>
      <c r="M14" s="86"/>
      <c r="N14" s="86"/>
      <c r="O14" s="86"/>
      <c r="P14" s="86"/>
      <c r="Q14" s="86"/>
      <c r="R14" s="86">
        <v>26.379432</v>
      </c>
      <c r="S14" s="82"/>
      <c r="T14" s="86"/>
      <c r="U14" s="86"/>
      <c r="V14" s="86"/>
    </row>
  </sheetData>
  <mergeCells count="11">
    <mergeCell ref="A2:V2"/>
    <mergeCell ref="A3:V3"/>
    <mergeCell ref="U4:V4"/>
    <mergeCell ref="A5:C5"/>
    <mergeCell ref="G5:K5"/>
    <mergeCell ref="L5:Q5"/>
    <mergeCell ref="S5:V5"/>
    <mergeCell ref="D5:D6"/>
    <mergeCell ref="E5:E6"/>
    <mergeCell ref="F5:F6"/>
    <mergeCell ref="R5:R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A1" sqref="A1"/>
    </sheetView>
  </sheetViews>
  <sheetFormatPr defaultColWidth="10" defaultRowHeight="14.4"/>
  <cols>
    <col min="1" max="1" width="6.4537037037037" customWidth="1"/>
    <col min="2" max="2" width="6.72222222222222" customWidth="1"/>
    <col min="3" max="3" width="8.62962962962963" customWidth="1"/>
    <col min="4" max="4" width="12.4537037037037" customWidth="1"/>
    <col min="5" max="5" width="29.9074074074074" customWidth="1"/>
    <col min="6" max="6" width="16.3611111111111" customWidth="1"/>
    <col min="7" max="7" width="13.3611111111111" customWidth="1"/>
    <col min="8" max="8" width="12.3611111111111" customWidth="1"/>
    <col min="9" max="9" width="12.0925925925926" customWidth="1"/>
    <col min="10" max="10" width="12.4537037037037" customWidth="1"/>
    <col min="11" max="11" width="11.4537037037037" customWidth="1"/>
    <col min="12" max="13" width="9.72222222222222" customWidth="1"/>
  </cols>
  <sheetData>
    <row r="1" ht="16.4" customHeight="1" spans="1:1">
      <c r="A1" s="74"/>
    </row>
    <row r="2" ht="46.5" customHeight="1" spans="1:11">
      <c r="A2" s="75" t="s">
        <v>16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ht="24.25" customHeight="1" spans="1:11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</row>
    <row r="4" ht="18.25" customHeight="1" spans="10:11">
      <c r="J4" s="83" t="s">
        <v>30</v>
      </c>
      <c r="K4" s="83"/>
    </row>
    <row r="5" ht="31.15" customHeight="1" spans="1:11">
      <c r="A5" s="77" t="s">
        <v>155</v>
      </c>
      <c r="B5" s="77"/>
      <c r="C5" s="77"/>
      <c r="D5" s="77" t="s">
        <v>190</v>
      </c>
      <c r="E5" s="77" t="s">
        <v>191</v>
      </c>
      <c r="F5" s="77" t="s">
        <v>263</v>
      </c>
      <c r="G5" s="77" t="s">
        <v>264</v>
      </c>
      <c r="H5" s="77" t="s">
        <v>265</v>
      </c>
      <c r="I5" s="77" t="s">
        <v>266</v>
      </c>
      <c r="J5" s="77" t="s">
        <v>267</v>
      </c>
      <c r="K5" s="77" t="s">
        <v>268</v>
      </c>
    </row>
    <row r="6" ht="32.9" customHeight="1" spans="1:11">
      <c r="A6" s="77" t="s">
        <v>163</v>
      </c>
      <c r="B6" s="77" t="s">
        <v>164</v>
      </c>
      <c r="C6" s="77" t="s">
        <v>165</v>
      </c>
      <c r="D6" s="77"/>
      <c r="E6" s="77"/>
      <c r="F6" s="77"/>
      <c r="G6" s="77"/>
      <c r="H6" s="77"/>
      <c r="I6" s="77"/>
      <c r="J6" s="77"/>
      <c r="K6" s="77"/>
    </row>
    <row r="7" ht="27.65" customHeight="1" spans="1:11">
      <c r="A7" s="78"/>
      <c r="B7" s="78"/>
      <c r="C7" s="78"/>
      <c r="D7" s="78"/>
      <c r="E7" s="78" t="s">
        <v>133</v>
      </c>
      <c r="F7" s="79">
        <v>69.851273</v>
      </c>
      <c r="G7" s="79">
        <v>0.432</v>
      </c>
      <c r="H7" s="79"/>
      <c r="I7" s="79"/>
      <c r="J7" s="79">
        <v>69.419273</v>
      </c>
      <c r="K7" s="79"/>
    </row>
    <row r="8" ht="26.15" customHeight="1" spans="1:11">
      <c r="A8" s="78"/>
      <c r="B8" s="78"/>
      <c r="C8" s="78"/>
      <c r="D8" s="80" t="s">
        <v>151</v>
      </c>
      <c r="E8" s="80" t="s">
        <v>152</v>
      </c>
      <c r="F8" s="79">
        <v>69.851273</v>
      </c>
      <c r="G8" s="79">
        <v>0.432</v>
      </c>
      <c r="H8" s="79"/>
      <c r="I8" s="79"/>
      <c r="J8" s="79">
        <v>69.419273</v>
      </c>
      <c r="K8" s="79"/>
    </row>
    <row r="9" ht="26.15" customHeight="1" spans="1:11">
      <c r="A9" s="78"/>
      <c r="B9" s="78"/>
      <c r="C9" s="78"/>
      <c r="D9" s="85" t="s">
        <v>153</v>
      </c>
      <c r="E9" s="85" t="s">
        <v>154</v>
      </c>
      <c r="F9" s="79">
        <v>69.851273</v>
      </c>
      <c r="G9" s="79">
        <v>0.432</v>
      </c>
      <c r="H9" s="79"/>
      <c r="I9" s="79"/>
      <c r="J9" s="79">
        <v>69.419273</v>
      </c>
      <c r="K9" s="79"/>
    </row>
    <row r="10" ht="30.25" customHeight="1" spans="1:11">
      <c r="A10" s="89" t="s">
        <v>166</v>
      </c>
      <c r="B10" s="89" t="s">
        <v>167</v>
      </c>
      <c r="C10" s="89" t="s">
        <v>168</v>
      </c>
      <c r="D10" s="81" t="s">
        <v>207</v>
      </c>
      <c r="E10" s="84" t="s">
        <v>170</v>
      </c>
      <c r="F10" s="82">
        <v>69.419273</v>
      </c>
      <c r="G10" s="86"/>
      <c r="H10" s="86"/>
      <c r="I10" s="86"/>
      <c r="J10" s="86">
        <v>69.419273</v>
      </c>
      <c r="K10" s="86"/>
    </row>
    <row r="11" ht="30.25" customHeight="1" spans="1:11">
      <c r="A11" s="89" t="s">
        <v>173</v>
      </c>
      <c r="B11" s="89" t="s">
        <v>174</v>
      </c>
      <c r="C11" s="89" t="s">
        <v>177</v>
      </c>
      <c r="D11" s="81" t="s">
        <v>207</v>
      </c>
      <c r="E11" s="84" t="s">
        <v>179</v>
      </c>
      <c r="F11" s="82">
        <v>0.432</v>
      </c>
      <c r="G11" s="86">
        <v>0.432</v>
      </c>
      <c r="H11" s="86"/>
      <c r="I11" s="86"/>
      <c r="J11" s="86"/>
      <c r="K11" s="86"/>
    </row>
  </sheetData>
  <mergeCells count="12">
    <mergeCell ref="A2:K2"/>
    <mergeCell ref="A3:K3"/>
    <mergeCell ref="J4:K4"/>
    <mergeCell ref="A5:C5"/>
    <mergeCell ref="D5:D6"/>
    <mergeCell ref="E5:E6"/>
    <mergeCell ref="F5:F6"/>
    <mergeCell ref="G5:G6"/>
    <mergeCell ref="H5:H6"/>
    <mergeCell ref="I5:I6"/>
    <mergeCell ref="J5:J6"/>
    <mergeCell ref="K5:K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5"/>
  <sheetViews>
    <sheetView workbookViewId="0">
      <selection activeCell="A1" sqref="A1"/>
    </sheetView>
  </sheetViews>
  <sheetFormatPr defaultColWidth="10" defaultRowHeight="14.4"/>
  <cols>
    <col min="1" max="1" width="6.4537037037037" customWidth="1"/>
    <col min="2" max="2" width="6.72222222222222" customWidth="1"/>
    <col min="3" max="3" width="8.62962962962963" customWidth="1"/>
    <col min="4" max="4" width="12.2685185185185" customWidth="1"/>
    <col min="5" max="5" width="30.4537037037037" customWidth="1"/>
    <col min="6" max="6" width="16.3611111111111" customWidth="1"/>
    <col min="7" max="7" width="14" customWidth="1"/>
    <col min="8" max="8" width="13.3611111111111" customWidth="1"/>
    <col min="9" max="9" width="14.3611111111111" customWidth="1"/>
    <col min="10" max="10" width="11.3611111111111" customWidth="1"/>
    <col min="11" max="11" width="12.2685185185185" customWidth="1"/>
    <col min="12" max="18" width="13.2685185185185" customWidth="1"/>
    <col min="19" max="20" width="9.72222222222222" customWidth="1"/>
  </cols>
  <sheetData>
    <row r="1" ht="16.4" customHeight="1" spans="1:1">
      <c r="A1" s="74"/>
    </row>
    <row r="2" ht="40.5" customHeight="1" spans="1:18">
      <c r="A2" s="75" t="s">
        <v>17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</row>
    <row r="3" ht="24.25" customHeight="1" spans="1:18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ht="18.25" customHeight="1" spans="17:18">
      <c r="Q4" s="83" t="s">
        <v>30</v>
      </c>
      <c r="R4" s="83"/>
    </row>
    <row r="5" ht="31.15" customHeight="1" spans="1:18">
      <c r="A5" s="77" t="s">
        <v>155</v>
      </c>
      <c r="B5" s="77"/>
      <c r="C5" s="77"/>
      <c r="D5" s="77" t="s">
        <v>190</v>
      </c>
      <c r="E5" s="77" t="s">
        <v>191</v>
      </c>
      <c r="F5" s="77" t="s">
        <v>263</v>
      </c>
      <c r="G5" s="77" t="s">
        <v>269</v>
      </c>
      <c r="H5" s="77" t="s">
        <v>270</v>
      </c>
      <c r="I5" s="77" t="s">
        <v>271</v>
      </c>
      <c r="J5" s="77" t="s">
        <v>272</v>
      </c>
      <c r="K5" s="77" t="s">
        <v>273</v>
      </c>
      <c r="L5" s="77" t="s">
        <v>274</v>
      </c>
      <c r="M5" s="77" t="s">
        <v>275</v>
      </c>
      <c r="N5" s="77" t="s">
        <v>265</v>
      </c>
      <c r="O5" s="77" t="s">
        <v>276</v>
      </c>
      <c r="P5" s="77" t="s">
        <v>277</v>
      </c>
      <c r="Q5" s="77" t="s">
        <v>266</v>
      </c>
      <c r="R5" s="77" t="s">
        <v>268</v>
      </c>
    </row>
    <row r="6" ht="38.9" customHeight="1" spans="1:18">
      <c r="A6" s="77" t="s">
        <v>163</v>
      </c>
      <c r="B6" s="77" t="s">
        <v>164</v>
      </c>
      <c r="C6" s="77" t="s">
        <v>165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</row>
    <row r="7" ht="27.65" customHeight="1" spans="1:18">
      <c r="A7" s="78"/>
      <c r="B7" s="78"/>
      <c r="C7" s="78"/>
      <c r="D7" s="78"/>
      <c r="E7" s="78" t="s">
        <v>133</v>
      </c>
      <c r="F7" s="79">
        <v>69.851273</v>
      </c>
      <c r="G7" s="79"/>
      <c r="H7" s="79">
        <v>69.419273</v>
      </c>
      <c r="I7" s="79"/>
      <c r="J7" s="79"/>
      <c r="K7" s="79"/>
      <c r="L7" s="79"/>
      <c r="M7" s="79">
        <v>0.432</v>
      </c>
      <c r="N7" s="79"/>
      <c r="O7" s="79"/>
      <c r="P7" s="79"/>
      <c r="Q7" s="79"/>
      <c r="R7" s="79"/>
    </row>
    <row r="8" ht="26.15" customHeight="1" spans="1:18">
      <c r="A8" s="78"/>
      <c r="B8" s="78"/>
      <c r="C8" s="78"/>
      <c r="D8" s="80" t="s">
        <v>151</v>
      </c>
      <c r="E8" s="80" t="s">
        <v>152</v>
      </c>
      <c r="F8" s="79">
        <v>69.851273</v>
      </c>
      <c r="G8" s="79"/>
      <c r="H8" s="79">
        <v>69.419273</v>
      </c>
      <c r="I8" s="79"/>
      <c r="J8" s="79"/>
      <c r="K8" s="79"/>
      <c r="L8" s="79"/>
      <c r="M8" s="79">
        <v>0.432</v>
      </c>
      <c r="N8" s="79"/>
      <c r="O8" s="79"/>
      <c r="P8" s="79"/>
      <c r="Q8" s="79"/>
      <c r="R8" s="79"/>
    </row>
    <row r="9" ht="26.15" customHeight="1" spans="1:18">
      <c r="A9" s="78"/>
      <c r="B9" s="78"/>
      <c r="C9" s="78"/>
      <c r="D9" s="85" t="s">
        <v>153</v>
      </c>
      <c r="E9" s="85" t="s">
        <v>154</v>
      </c>
      <c r="F9" s="79">
        <v>69.851273</v>
      </c>
      <c r="G9" s="79"/>
      <c r="H9" s="79">
        <v>69.419273</v>
      </c>
      <c r="I9" s="79"/>
      <c r="J9" s="79"/>
      <c r="K9" s="79"/>
      <c r="L9" s="79"/>
      <c r="M9" s="79">
        <v>0.432</v>
      </c>
      <c r="N9" s="79"/>
      <c r="O9" s="79"/>
      <c r="P9" s="79"/>
      <c r="Q9" s="79"/>
      <c r="R9" s="79"/>
    </row>
    <row r="10" ht="30.25" customHeight="1" spans="1:18">
      <c r="A10" s="89" t="s">
        <v>166</v>
      </c>
      <c r="B10" s="89" t="s">
        <v>167</v>
      </c>
      <c r="C10" s="89" t="s">
        <v>168</v>
      </c>
      <c r="D10" s="81" t="s">
        <v>207</v>
      </c>
      <c r="E10" s="84" t="s">
        <v>170</v>
      </c>
      <c r="F10" s="82">
        <v>69.419273</v>
      </c>
      <c r="G10" s="86"/>
      <c r="H10" s="86">
        <v>69.419273</v>
      </c>
      <c r="I10" s="86"/>
      <c r="J10" s="86"/>
      <c r="K10" s="86"/>
      <c r="L10" s="86"/>
      <c r="M10" s="86"/>
      <c r="N10" s="86"/>
      <c r="O10" s="86"/>
      <c r="P10" s="86"/>
      <c r="Q10" s="86"/>
      <c r="R10" s="86"/>
    </row>
    <row r="11" ht="30.25" customHeight="1" spans="1:18">
      <c r="A11" s="89" t="s">
        <v>173</v>
      </c>
      <c r="B11" s="89" t="s">
        <v>174</v>
      </c>
      <c r="C11" s="89" t="s">
        <v>177</v>
      </c>
      <c r="D11" s="81" t="s">
        <v>207</v>
      </c>
      <c r="E11" s="84" t="s">
        <v>179</v>
      </c>
      <c r="F11" s="82">
        <v>0.432</v>
      </c>
      <c r="G11" s="86"/>
      <c r="H11" s="86"/>
      <c r="I11" s="86"/>
      <c r="J11" s="86"/>
      <c r="K11" s="86"/>
      <c r="L11" s="86"/>
      <c r="M11" s="86">
        <v>0.432</v>
      </c>
      <c r="N11" s="86"/>
      <c r="O11" s="86"/>
      <c r="P11" s="86"/>
      <c r="Q11" s="86"/>
      <c r="R11" s="86"/>
    </row>
    <row r="12" ht="16.4" customHeight="1"/>
    <row r="13" ht="16.4" customHeight="1"/>
    <row r="14" ht="16.4" customHeight="1"/>
    <row r="15" ht="16.4" customHeight="1"/>
    <row r="16" ht="16.4" customHeight="1"/>
    <row r="17" ht="16.4" customHeight="1"/>
    <row r="18" ht="16.4" customHeight="1"/>
    <row r="19" ht="16.4" customHeight="1"/>
    <row r="20" ht="16.4" customHeight="1"/>
    <row r="21" ht="16.4" customHeight="1"/>
    <row r="22" ht="16.4" customHeight="1"/>
    <row r="23" ht="16.4" customHeight="1"/>
    <row r="24" ht="16.4" customHeight="1"/>
    <row r="25" ht="16.4" customHeight="1" spans="13:13">
      <c r="M25" s="74">
        <v>1</v>
      </c>
    </row>
  </sheetData>
  <mergeCells count="19">
    <mergeCell ref="A2:R2"/>
    <mergeCell ref="A3:R3"/>
    <mergeCell ref="Q4:R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H7" sqref="H7:Q7"/>
    </sheetView>
  </sheetViews>
  <sheetFormatPr defaultColWidth="10" defaultRowHeight="14.4"/>
  <cols>
    <col min="1" max="1" width="6.4537037037037" customWidth="1"/>
    <col min="2" max="2" width="6.72222222222222" customWidth="1"/>
    <col min="3" max="3" width="8.62962962962963" customWidth="1"/>
    <col min="4" max="4" width="16.2685185185185" customWidth="1"/>
    <col min="5" max="5" width="37.9074074074074" customWidth="1"/>
    <col min="6" max="6" width="10.7222222222222" customWidth="1"/>
    <col min="7" max="10" width="11" customWidth="1"/>
    <col min="11" max="11" width="13.3611111111111" customWidth="1"/>
    <col min="12" max="18" width="11" customWidth="1"/>
    <col min="19" max="19" width="12" customWidth="1"/>
    <col min="20" max="20" width="11.3611111111111" customWidth="1"/>
    <col min="21" max="22" width="9.72222222222222" customWidth="1"/>
  </cols>
  <sheetData>
    <row r="1" ht="16.4" customHeight="1" spans="1:1">
      <c r="A1" s="74"/>
    </row>
    <row r="2" ht="36.25" customHeight="1" spans="1:20">
      <c r="A2" s="75" t="s">
        <v>18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ht="24.25" customHeight="1" spans="1:20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</row>
    <row r="4" ht="16.4" customHeight="1" spans="18:20">
      <c r="R4" s="74"/>
      <c r="S4" s="83" t="s">
        <v>30</v>
      </c>
      <c r="T4" s="83"/>
    </row>
    <row r="5" ht="33.65" customHeight="1" spans="1:20">
      <c r="A5" s="77" t="s">
        <v>155</v>
      </c>
      <c r="B5" s="77"/>
      <c r="C5" s="77"/>
      <c r="D5" s="77" t="s">
        <v>190</v>
      </c>
      <c r="E5" s="77" t="s">
        <v>191</v>
      </c>
      <c r="F5" s="77" t="s">
        <v>263</v>
      </c>
      <c r="G5" s="77" t="s">
        <v>194</v>
      </c>
      <c r="H5" s="77"/>
      <c r="I5" s="77"/>
      <c r="J5" s="77"/>
      <c r="K5" s="77"/>
      <c r="L5" s="77"/>
      <c r="M5" s="77"/>
      <c r="N5" s="77"/>
      <c r="O5" s="77"/>
      <c r="P5" s="77"/>
      <c r="Q5" s="77"/>
      <c r="R5" s="77" t="s">
        <v>197</v>
      </c>
      <c r="S5" s="77"/>
      <c r="T5" s="77"/>
    </row>
    <row r="6" ht="36.25" customHeight="1" spans="1:20">
      <c r="A6" s="77" t="s">
        <v>163</v>
      </c>
      <c r="B6" s="77" t="s">
        <v>164</v>
      </c>
      <c r="C6" s="77" t="s">
        <v>165</v>
      </c>
      <c r="D6" s="77"/>
      <c r="E6" s="77"/>
      <c r="F6" s="77"/>
      <c r="G6" s="77" t="s">
        <v>133</v>
      </c>
      <c r="H6" s="77" t="s">
        <v>278</v>
      </c>
      <c r="I6" s="77" t="s">
        <v>279</v>
      </c>
      <c r="J6" s="77" t="s">
        <v>280</v>
      </c>
      <c r="K6" s="77" t="s">
        <v>281</v>
      </c>
      <c r="L6" s="77" t="s">
        <v>282</v>
      </c>
      <c r="M6" s="77" t="s">
        <v>283</v>
      </c>
      <c r="N6" s="77" t="s">
        <v>284</v>
      </c>
      <c r="O6" s="77" t="s">
        <v>285</v>
      </c>
      <c r="P6" s="77" t="s">
        <v>286</v>
      </c>
      <c r="Q6" s="77" t="s">
        <v>287</v>
      </c>
      <c r="R6" s="77" t="s">
        <v>133</v>
      </c>
      <c r="S6" s="77" t="s">
        <v>231</v>
      </c>
      <c r="T6" s="77" t="s">
        <v>288</v>
      </c>
    </row>
    <row r="7" ht="27.65" customHeight="1" spans="1:20">
      <c r="A7" s="78"/>
      <c r="B7" s="78"/>
      <c r="C7" s="78"/>
      <c r="D7" s="78"/>
      <c r="E7" s="78" t="s">
        <v>133</v>
      </c>
      <c r="F7" s="92">
        <v>140.7027</v>
      </c>
      <c r="G7" s="92">
        <v>140.7027</v>
      </c>
      <c r="H7" s="92">
        <v>62.63274</v>
      </c>
      <c r="I7" s="92">
        <v>5</v>
      </c>
      <c r="J7" s="92">
        <v>5</v>
      </c>
      <c r="K7" s="92"/>
      <c r="L7" s="92">
        <v>20.25</v>
      </c>
      <c r="M7" s="92">
        <v>4.5</v>
      </c>
      <c r="N7" s="92"/>
      <c r="O7" s="92">
        <v>10</v>
      </c>
      <c r="P7" s="92">
        <v>1</v>
      </c>
      <c r="Q7" s="92">
        <v>32.31996</v>
      </c>
      <c r="R7" s="92"/>
      <c r="S7" s="92"/>
      <c r="T7" s="92"/>
    </row>
    <row r="8" ht="26.15" customHeight="1" spans="1:20">
      <c r="A8" s="78"/>
      <c r="B8" s="78"/>
      <c r="C8" s="78"/>
      <c r="D8" s="80" t="s">
        <v>151</v>
      </c>
      <c r="E8" s="80" t="s">
        <v>152</v>
      </c>
      <c r="F8" s="92">
        <v>140.7027</v>
      </c>
      <c r="G8" s="92">
        <v>140.7027</v>
      </c>
      <c r="H8" s="92">
        <v>62.63274</v>
      </c>
      <c r="I8" s="92">
        <v>5</v>
      </c>
      <c r="J8" s="92">
        <v>5</v>
      </c>
      <c r="K8" s="92"/>
      <c r="L8" s="92">
        <v>20.25</v>
      </c>
      <c r="M8" s="92">
        <v>4.5</v>
      </c>
      <c r="N8" s="92"/>
      <c r="O8" s="92">
        <v>10</v>
      </c>
      <c r="P8" s="92">
        <v>1</v>
      </c>
      <c r="Q8" s="92">
        <v>32.31996</v>
      </c>
      <c r="R8" s="92"/>
      <c r="S8" s="92"/>
      <c r="T8" s="92"/>
    </row>
    <row r="9" ht="26.15" customHeight="1" spans="1:20">
      <c r="A9" s="78"/>
      <c r="B9" s="78"/>
      <c r="C9" s="78"/>
      <c r="D9" s="85" t="s">
        <v>153</v>
      </c>
      <c r="E9" s="85" t="s">
        <v>154</v>
      </c>
      <c r="F9" s="92">
        <v>140.7027</v>
      </c>
      <c r="G9" s="92">
        <v>140.7027</v>
      </c>
      <c r="H9" s="92">
        <v>62.63274</v>
      </c>
      <c r="I9" s="92">
        <v>5</v>
      </c>
      <c r="J9" s="92">
        <v>5</v>
      </c>
      <c r="K9" s="92"/>
      <c r="L9" s="92">
        <v>20.25</v>
      </c>
      <c r="M9" s="92">
        <v>4.5</v>
      </c>
      <c r="N9" s="92"/>
      <c r="O9" s="92">
        <v>10</v>
      </c>
      <c r="P9" s="92">
        <v>1</v>
      </c>
      <c r="Q9" s="92">
        <v>32.31996</v>
      </c>
      <c r="R9" s="92"/>
      <c r="S9" s="92"/>
      <c r="T9" s="92"/>
    </row>
    <row r="10" ht="30.25" customHeight="1" spans="1:20">
      <c r="A10" s="89" t="s">
        <v>180</v>
      </c>
      <c r="B10" s="89" t="s">
        <v>181</v>
      </c>
      <c r="C10" s="89" t="s">
        <v>181</v>
      </c>
      <c r="D10" s="81" t="s">
        <v>207</v>
      </c>
      <c r="E10" s="84" t="s">
        <v>183</v>
      </c>
      <c r="F10" s="82">
        <v>140.7027</v>
      </c>
      <c r="G10" s="86">
        <v>140.7027</v>
      </c>
      <c r="H10" s="86">
        <v>62.63274</v>
      </c>
      <c r="I10" s="86">
        <v>5</v>
      </c>
      <c r="J10" s="86">
        <v>5</v>
      </c>
      <c r="K10" s="86"/>
      <c r="L10" s="86">
        <v>20.25</v>
      </c>
      <c r="M10" s="86">
        <v>4.5</v>
      </c>
      <c r="N10" s="86"/>
      <c r="O10" s="86">
        <v>10</v>
      </c>
      <c r="P10" s="86">
        <v>1</v>
      </c>
      <c r="Q10" s="86">
        <v>32.31996</v>
      </c>
      <c r="R10" s="86"/>
      <c r="S10" s="86"/>
      <c r="T10" s="86"/>
    </row>
  </sheetData>
  <mergeCells count="9">
    <mergeCell ref="A2:T2"/>
    <mergeCell ref="A3:T3"/>
    <mergeCell ref="S4:T4"/>
    <mergeCell ref="A5:C5"/>
    <mergeCell ref="G5:Q5"/>
    <mergeCell ref="R5:T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10"/>
  <sheetViews>
    <sheetView workbookViewId="0">
      <selection activeCell="G8" sqref="G8"/>
    </sheetView>
  </sheetViews>
  <sheetFormatPr defaultColWidth="10" defaultRowHeight="14.4"/>
  <cols>
    <col min="1" max="1" width="6.4537037037037" customWidth="1"/>
    <col min="2" max="2" width="6.72222222222222" customWidth="1"/>
    <col min="3" max="3" width="8.62962962962963" customWidth="1"/>
    <col min="4" max="4" width="16.2685185185185" customWidth="1"/>
    <col min="5" max="5" width="48" customWidth="1"/>
    <col min="6" max="6" width="10.7222222222222" customWidth="1"/>
    <col min="7" max="10" width="11" customWidth="1"/>
    <col min="11" max="11" width="13.3611111111111" customWidth="1"/>
    <col min="12" max="18" width="11" customWidth="1"/>
    <col min="19" max="19" width="12" customWidth="1"/>
    <col min="20" max="20" width="11.3611111111111" customWidth="1"/>
    <col min="21" max="22" width="11" customWidth="1"/>
    <col min="23" max="23" width="12" customWidth="1"/>
    <col min="24" max="24" width="11.3611111111111" customWidth="1"/>
    <col min="25" max="26" width="11" customWidth="1"/>
    <col min="27" max="27" width="12" customWidth="1"/>
    <col min="28" max="28" width="11.3611111111111" customWidth="1"/>
    <col min="29" max="30" width="11" customWidth="1"/>
    <col min="31" max="31" width="12" customWidth="1"/>
    <col min="32" max="33" width="11.3611111111111" customWidth="1"/>
    <col min="34" max="35" width="9.72222222222222" customWidth="1"/>
  </cols>
  <sheetData>
    <row r="1" ht="16.4" customHeight="1" spans="1:1">
      <c r="A1" s="74"/>
    </row>
    <row r="2" ht="43.9" customHeight="1" spans="1:33">
      <c r="A2" s="75" t="s">
        <v>19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</row>
    <row r="3" ht="24.25" customHeight="1" spans="1:33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</row>
    <row r="4" ht="16.4" customHeight="1" spans="32:33">
      <c r="AF4" s="83" t="s">
        <v>30</v>
      </c>
      <c r="AG4" s="83"/>
    </row>
    <row r="5" ht="31.15" customHeight="1" spans="1:33">
      <c r="A5" s="77" t="s">
        <v>155</v>
      </c>
      <c r="B5" s="77"/>
      <c r="C5" s="77"/>
      <c r="D5" s="77" t="s">
        <v>190</v>
      </c>
      <c r="E5" s="77" t="s">
        <v>191</v>
      </c>
      <c r="F5" s="77" t="s">
        <v>289</v>
      </c>
      <c r="G5" s="77" t="s">
        <v>290</v>
      </c>
      <c r="H5" s="77" t="s">
        <v>291</v>
      </c>
      <c r="I5" s="77" t="s">
        <v>292</v>
      </c>
      <c r="J5" s="77" t="s">
        <v>293</v>
      </c>
      <c r="K5" s="77" t="s">
        <v>294</v>
      </c>
      <c r="L5" s="77" t="s">
        <v>295</v>
      </c>
      <c r="M5" s="77" t="s">
        <v>296</v>
      </c>
      <c r="N5" s="77" t="s">
        <v>297</v>
      </c>
      <c r="O5" s="77" t="s">
        <v>298</v>
      </c>
      <c r="P5" s="77" t="s">
        <v>299</v>
      </c>
      <c r="Q5" s="77" t="s">
        <v>284</v>
      </c>
      <c r="R5" s="77" t="s">
        <v>286</v>
      </c>
      <c r="S5" s="77" t="s">
        <v>300</v>
      </c>
      <c r="T5" s="77" t="s">
        <v>279</v>
      </c>
      <c r="U5" s="77" t="s">
        <v>280</v>
      </c>
      <c r="V5" s="77" t="s">
        <v>283</v>
      </c>
      <c r="W5" s="77" t="s">
        <v>301</v>
      </c>
      <c r="X5" s="77" t="s">
        <v>302</v>
      </c>
      <c r="Y5" s="77" t="s">
        <v>303</v>
      </c>
      <c r="Z5" s="77" t="s">
        <v>304</v>
      </c>
      <c r="AA5" s="77" t="s">
        <v>282</v>
      </c>
      <c r="AB5" s="77" t="s">
        <v>305</v>
      </c>
      <c r="AC5" s="77" t="s">
        <v>306</v>
      </c>
      <c r="AD5" s="77" t="s">
        <v>285</v>
      </c>
      <c r="AE5" s="77" t="s">
        <v>307</v>
      </c>
      <c r="AF5" s="77" t="s">
        <v>308</v>
      </c>
      <c r="AG5" s="77" t="s">
        <v>287</v>
      </c>
    </row>
    <row r="6" ht="34.5" customHeight="1" spans="1:33">
      <c r="A6" s="77" t="s">
        <v>163</v>
      </c>
      <c r="B6" s="77" t="s">
        <v>164</v>
      </c>
      <c r="C6" s="77" t="s">
        <v>165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</row>
    <row r="7" ht="27.65" customHeight="1" spans="1:33">
      <c r="A7" s="77" t="s">
        <v>309</v>
      </c>
      <c r="B7" s="77"/>
      <c r="C7" s="77"/>
      <c r="D7" s="77"/>
      <c r="E7" s="77"/>
      <c r="F7" s="92">
        <v>140.7027</v>
      </c>
      <c r="G7" s="92">
        <v>11</v>
      </c>
      <c r="H7" s="92">
        <v>1.5</v>
      </c>
      <c r="I7" s="92">
        <v>0.5</v>
      </c>
      <c r="J7" s="92"/>
      <c r="K7" s="92">
        <v>1</v>
      </c>
      <c r="L7" s="92">
        <v>3</v>
      </c>
      <c r="M7" s="92">
        <v>8</v>
      </c>
      <c r="N7" s="92"/>
      <c r="O7" s="92"/>
      <c r="P7" s="92">
        <v>12.5</v>
      </c>
      <c r="Q7" s="92"/>
      <c r="R7" s="92">
        <v>1</v>
      </c>
      <c r="S7" s="92"/>
      <c r="T7" s="92">
        <v>5</v>
      </c>
      <c r="U7" s="92">
        <v>5</v>
      </c>
      <c r="V7" s="92">
        <v>4.5</v>
      </c>
      <c r="W7" s="92"/>
      <c r="X7" s="92"/>
      <c r="Y7" s="92"/>
      <c r="Z7" s="92">
        <v>18.75</v>
      </c>
      <c r="AA7" s="92">
        <v>1</v>
      </c>
      <c r="AB7" s="92">
        <v>2.853096</v>
      </c>
      <c r="AC7" s="92">
        <v>4.279644</v>
      </c>
      <c r="AD7" s="92">
        <v>10</v>
      </c>
      <c r="AE7" s="92">
        <v>18.5</v>
      </c>
      <c r="AF7" s="92"/>
      <c r="AG7" s="92">
        <v>32.31996</v>
      </c>
    </row>
    <row r="8" ht="27.65" customHeight="1" spans="1:33">
      <c r="A8" s="78"/>
      <c r="B8" s="78"/>
      <c r="C8" s="78"/>
      <c r="D8" s="80" t="s">
        <v>151</v>
      </c>
      <c r="E8" s="80" t="s">
        <v>152</v>
      </c>
      <c r="F8" s="92">
        <v>140.7027</v>
      </c>
      <c r="G8" s="92">
        <v>11</v>
      </c>
      <c r="H8" s="92">
        <v>1.5</v>
      </c>
      <c r="I8" s="92">
        <v>0.5</v>
      </c>
      <c r="J8" s="92"/>
      <c r="K8" s="92">
        <v>1</v>
      </c>
      <c r="L8" s="92">
        <v>3</v>
      </c>
      <c r="M8" s="92">
        <v>8</v>
      </c>
      <c r="N8" s="92"/>
      <c r="O8" s="92"/>
      <c r="P8" s="92">
        <v>12.5</v>
      </c>
      <c r="Q8" s="92"/>
      <c r="R8" s="92">
        <v>1</v>
      </c>
      <c r="S8" s="92"/>
      <c r="T8" s="92">
        <v>5</v>
      </c>
      <c r="U8" s="92">
        <v>5</v>
      </c>
      <c r="V8" s="92">
        <v>4.5</v>
      </c>
      <c r="W8" s="92"/>
      <c r="X8" s="92"/>
      <c r="Y8" s="92"/>
      <c r="Z8" s="92">
        <v>18.75</v>
      </c>
      <c r="AA8" s="92">
        <v>1</v>
      </c>
      <c r="AB8" s="92">
        <v>2.853096</v>
      </c>
      <c r="AC8" s="92">
        <v>4.279644</v>
      </c>
      <c r="AD8" s="92">
        <v>10</v>
      </c>
      <c r="AE8" s="92">
        <v>18.5</v>
      </c>
      <c r="AF8" s="92"/>
      <c r="AG8" s="92">
        <v>32.31996</v>
      </c>
    </row>
    <row r="9" ht="26.15" customHeight="1" spans="1:33">
      <c r="A9" s="78"/>
      <c r="B9" s="78"/>
      <c r="C9" s="78"/>
      <c r="D9" s="85" t="s">
        <v>153</v>
      </c>
      <c r="E9" s="85" t="s">
        <v>154</v>
      </c>
      <c r="F9" s="92">
        <v>140.7027</v>
      </c>
      <c r="G9" s="92">
        <v>11</v>
      </c>
      <c r="H9" s="92">
        <v>1.5</v>
      </c>
      <c r="I9" s="92">
        <v>0.5</v>
      </c>
      <c r="J9" s="92"/>
      <c r="K9" s="92">
        <v>1</v>
      </c>
      <c r="L9" s="92">
        <v>3</v>
      </c>
      <c r="M9" s="92">
        <v>8</v>
      </c>
      <c r="N9" s="92"/>
      <c r="O9" s="92"/>
      <c r="P9" s="92">
        <v>12.5</v>
      </c>
      <c r="Q9" s="92"/>
      <c r="R9" s="92">
        <v>1</v>
      </c>
      <c r="S9" s="92"/>
      <c r="T9" s="92">
        <v>5</v>
      </c>
      <c r="U9" s="92">
        <v>5</v>
      </c>
      <c r="V9" s="92">
        <v>4.5</v>
      </c>
      <c r="W9" s="92"/>
      <c r="X9" s="92"/>
      <c r="Y9" s="92"/>
      <c r="Z9" s="92">
        <v>18.75</v>
      </c>
      <c r="AA9" s="92">
        <v>1</v>
      </c>
      <c r="AB9" s="92">
        <v>2.853096</v>
      </c>
      <c r="AC9" s="92">
        <v>4.279644</v>
      </c>
      <c r="AD9" s="92">
        <v>10</v>
      </c>
      <c r="AE9" s="92">
        <v>18.5</v>
      </c>
      <c r="AF9" s="92"/>
      <c r="AG9" s="92">
        <v>32.31996</v>
      </c>
    </row>
    <row r="10" ht="30.25" customHeight="1" spans="1:33">
      <c r="A10" s="89" t="s">
        <v>180</v>
      </c>
      <c r="B10" s="89" t="s">
        <v>181</v>
      </c>
      <c r="C10" s="89" t="s">
        <v>181</v>
      </c>
      <c r="D10" s="81" t="s">
        <v>207</v>
      </c>
      <c r="E10" s="84" t="s">
        <v>183</v>
      </c>
      <c r="F10" s="86">
        <v>140.7027</v>
      </c>
      <c r="G10" s="86">
        <v>11</v>
      </c>
      <c r="H10" s="86">
        <v>1.5</v>
      </c>
      <c r="I10" s="86">
        <v>0.5</v>
      </c>
      <c r="J10" s="86"/>
      <c r="K10" s="86">
        <v>1</v>
      </c>
      <c r="L10" s="86">
        <v>3</v>
      </c>
      <c r="M10" s="86">
        <v>8</v>
      </c>
      <c r="N10" s="86"/>
      <c r="O10" s="86"/>
      <c r="P10" s="86">
        <v>12.5</v>
      </c>
      <c r="Q10" s="86"/>
      <c r="R10" s="86">
        <v>1</v>
      </c>
      <c r="S10" s="86"/>
      <c r="T10" s="86">
        <v>5</v>
      </c>
      <c r="U10" s="86">
        <v>5</v>
      </c>
      <c r="V10" s="86">
        <v>4.5</v>
      </c>
      <c r="W10" s="86"/>
      <c r="X10" s="86"/>
      <c r="Y10" s="86"/>
      <c r="Z10" s="86">
        <v>18.75</v>
      </c>
      <c r="AA10" s="86">
        <v>1</v>
      </c>
      <c r="AB10" s="86">
        <v>2.853096</v>
      </c>
      <c r="AC10" s="86">
        <v>4.279644</v>
      </c>
      <c r="AD10" s="86">
        <v>10</v>
      </c>
      <c r="AE10" s="86">
        <v>18.5</v>
      </c>
      <c r="AF10" s="86"/>
      <c r="AG10" s="86">
        <v>32.31996</v>
      </c>
    </row>
  </sheetData>
  <mergeCells count="35">
    <mergeCell ref="A2:AG2"/>
    <mergeCell ref="A3:AG3"/>
    <mergeCell ref="AF4:AG4"/>
    <mergeCell ref="A5:C5"/>
    <mergeCell ref="A7:E7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</mergeCells>
  <pageMargins left="0.75" right="0.75" top="0.270000010728836" bottom="0.270000010728836" header="0" footer="0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F7" sqref="F7:H7"/>
    </sheetView>
  </sheetViews>
  <sheetFormatPr defaultColWidth="10" defaultRowHeight="14.4" outlineLevelCol="7"/>
  <cols>
    <col min="1" max="1" width="12.9074074074074" customWidth="1"/>
    <col min="2" max="2" width="29.7222222222222" customWidth="1"/>
    <col min="3" max="3" width="20.7222222222222" customWidth="1"/>
    <col min="4" max="4" width="12.3611111111111" customWidth="1"/>
    <col min="5" max="5" width="10.3611111111111" customWidth="1"/>
    <col min="6" max="6" width="14.0925925925926" customWidth="1"/>
    <col min="7" max="7" width="13.7222222222222" customWidth="1"/>
    <col min="8" max="8" width="12.3611111111111" customWidth="1"/>
    <col min="9" max="9" width="9.72222222222222" customWidth="1"/>
  </cols>
  <sheetData>
    <row r="1" ht="16.4" customHeight="1" spans="1:1">
      <c r="A1" s="74"/>
    </row>
    <row r="2" ht="33.65" customHeight="1" spans="1:8">
      <c r="A2" s="75" t="s">
        <v>20</v>
      </c>
      <c r="B2" s="75"/>
      <c r="C2" s="75"/>
      <c r="D2" s="75"/>
      <c r="E2" s="75"/>
      <c r="F2" s="75"/>
      <c r="G2" s="75"/>
      <c r="H2" s="75"/>
    </row>
    <row r="3" ht="24.25" customHeight="1" spans="1:8">
      <c r="A3" s="76" t="s">
        <v>29</v>
      </c>
      <c r="B3" s="76"/>
      <c r="C3" s="76"/>
      <c r="D3" s="76"/>
      <c r="E3" s="76"/>
      <c r="F3" s="76"/>
      <c r="G3" s="76"/>
      <c r="H3" s="76"/>
    </row>
    <row r="4" ht="16.4" customHeight="1" spans="7:8">
      <c r="G4" s="83" t="s">
        <v>30</v>
      </c>
      <c r="H4" s="83"/>
    </row>
    <row r="5" ht="31.15" customHeight="1" spans="1:8">
      <c r="A5" s="77" t="s">
        <v>310</v>
      </c>
      <c r="B5" s="77" t="s">
        <v>311</v>
      </c>
      <c r="C5" s="77" t="s">
        <v>312</v>
      </c>
      <c r="D5" s="77" t="s">
        <v>313</v>
      </c>
      <c r="E5" s="77" t="s">
        <v>314</v>
      </c>
      <c r="F5" s="77"/>
      <c r="G5" s="77"/>
      <c r="H5" s="77" t="s">
        <v>315</v>
      </c>
    </row>
    <row r="6" ht="31.9" customHeight="1" spans="1:8">
      <c r="A6" s="77"/>
      <c r="B6" s="77"/>
      <c r="C6" s="77"/>
      <c r="D6" s="77"/>
      <c r="E6" s="77" t="s">
        <v>135</v>
      </c>
      <c r="F6" s="77" t="s">
        <v>316</v>
      </c>
      <c r="G6" s="77" t="s">
        <v>317</v>
      </c>
      <c r="H6" s="77"/>
    </row>
    <row r="7" ht="31.9" customHeight="1" spans="1:8">
      <c r="A7" s="78"/>
      <c r="B7" s="78" t="s">
        <v>133</v>
      </c>
      <c r="C7" s="79">
        <v>27.5</v>
      </c>
      <c r="D7" s="79"/>
      <c r="E7" s="79">
        <v>23</v>
      </c>
      <c r="F7" s="79">
        <v>13</v>
      </c>
      <c r="G7" s="79">
        <v>10</v>
      </c>
      <c r="H7" s="79">
        <v>4.5</v>
      </c>
    </row>
    <row r="8" ht="27.65" customHeight="1" spans="1:8">
      <c r="A8" s="80" t="s">
        <v>151</v>
      </c>
      <c r="B8" s="80" t="s">
        <v>152</v>
      </c>
      <c r="C8" s="79">
        <v>27.5</v>
      </c>
      <c r="D8" s="79"/>
      <c r="E8" s="79">
        <v>23</v>
      </c>
      <c r="F8" s="79">
        <v>13</v>
      </c>
      <c r="G8" s="79">
        <v>10</v>
      </c>
      <c r="H8" s="79">
        <v>4.5</v>
      </c>
    </row>
    <row r="9" ht="30.25" customHeight="1" spans="1:8">
      <c r="A9" s="81" t="s">
        <v>153</v>
      </c>
      <c r="B9" s="81" t="s">
        <v>154</v>
      </c>
      <c r="C9" s="86">
        <v>27.5</v>
      </c>
      <c r="D9" s="86"/>
      <c r="E9" s="82">
        <v>23</v>
      </c>
      <c r="F9" s="86">
        <v>13</v>
      </c>
      <c r="G9" s="86">
        <v>10</v>
      </c>
      <c r="H9" s="86">
        <v>4.5</v>
      </c>
    </row>
  </sheetData>
  <mergeCells count="9">
    <mergeCell ref="A2:H2"/>
    <mergeCell ref="A3:H3"/>
    <mergeCell ref="G4:H4"/>
    <mergeCell ref="E5:G5"/>
    <mergeCell ref="A5:A6"/>
    <mergeCell ref="B5:B6"/>
    <mergeCell ref="C5:C6"/>
    <mergeCell ref="D5:D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1" sqref="A1"/>
    </sheetView>
  </sheetViews>
  <sheetFormatPr defaultColWidth="10" defaultRowHeight="14.4"/>
  <cols>
    <col min="1" max="1" width="16" customWidth="1"/>
    <col min="2" max="2" width="37.4537037037037" customWidth="1"/>
    <col min="3" max="3" width="19.2685185185185" customWidth="1"/>
    <col min="4" max="4" width="16.7222222222222" customWidth="1"/>
    <col min="5" max="6" width="16.3611111111111" customWidth="1"/>
    <col min="7" max="7" width="17.6296296296296" customWidth="1"/>
    <col min="8" max="8" width="21.9074074074074" customWidth="1"/>
    <col min="9" max="10" width="9.72222222222222" customWidth="1"/>
  </cols>
  <sheetData>
    <row r="1" ht="16.4" customHeight="1" spans="1:1">
      <c r="A1" s="74"/>
    </row>
    <row r="2" ht="38.9" customHeight="1" spans="1:8">
      <c r="A2" s="75" t="s">
        <v>21</v>
      </c>
      <c r="B2" s="75"/>
      <c r="C2" s="75"/>
      <c r="D2" s="75"/>
      <c r="E2" s="75"/>
      <c r="F2" s="75"/>
      <c r="G2" s="75"/>
      <c r="H2" s="75"/>
    </row>
    <row r="3" ht="24.25" customHeight="1" spans="1:9">
      <c r="A3" s="76" t="s">
        <v>29</v>
      </c>
      <c r="B3" s="76"/>
      <c r="C3" s="76"/>
      <c r="D3" s="76"/>
      <c r="E3" s="76"/>
      <c r="F3" s="76"/>
      <c r="G3" s="76"/>
      <c r="H3" s="76"/>
      <c r="I3" s="76"/>
    </row>
    <row r="4" ht="16.4" customHeight="1" spans="7:8">
      <c r="G4" s="83" t="s">
        <v>30</v>
      </c>
      <c r="H4" s="83"/>
    </row>
    <row r="5" ht="25" customHeight="1" spans="1:8">
      <c r="A5" s="77" t="s">
        <v>156</v>
      </c>
      <c r="B5" s="77" t="s">
        <v>157</v>
      </c>
      <c r="C5" s="77" t="s">
        <v>133</v>
      </c>
      <c r="D5" s="77" t="s">
        <v>318</v>
      </c>
      <c r="E5" s="77"/>
      <c r="F5" s="77"/>
      <c r="G5" s="77"/>
      <c r="H5" s="77" t="s">
        <v>159</v>
      </c>
    </row>
    <row r="6" ht="25.9" customHeight="1" spans="1:8">
      <c r="A6" s="77"/>
      <c r="B6" s="77"/>
      <c r="C6" s="77"/>
      <c r="D6" s="77" t="s">
        <v>135</v>
      </c>
      <c r="E6" s="77" t="s">
        <v>230</v>
      </c>
      <c r="F6" s="77"/>
      <c r="G6" s="77" t="s">
        <v>319</v>
      </c>
      <c r="H6" s="77"/>
    </row>
    <row r="7" ht="35.5" customHeight="1" spans="1:8">
      <c r="A7" s="77"/>
      <c r="B7" s="77"/>
      <c r="C7" s="77"/>
      <c r="D7" s="77"/>
      <c r="E7" s="77" t="s">
        <v>209</v>
      </c>
      <c r="F7" s="77" t="s">
        <v>201</v>
      </c>
      <c r="G7" s="77"/>
      <c r="H7" s="77"/>
    </row>
    <row r="8" ht="26.15" customHeight="1" spans="1:8">
      <c r="A8" s="78"/>
      <c r="B8" s="77" t="s">
        <v>133</v>
      </c>
      <c r="C8" s="79">
        <v>0</v>
      </c>
      <c r="D8" s="79"/>
      <c r="E8" s="79"/>
      <c r="F8" s="79"/>
      <c r="G8" s="79"/>
      <c r="H8" s="79"/>
    </row>
    <row r="9" ht="26.15" customHeight="1" spans="1:8">
      <c r="A9" s="80"/>
      <c r="B9" s="80"/>
      <c r="C9" s="79"/>
      <c r="D9" s="79"/>
      <c r="E9" s="79"/>
      <c r="F9" s="79"/>
      <c r="G9" s="79"/>
      <c r="H9" s="79"/>
    </row>
    <row r="10" ht="30.25" customHeight="1" spans="1:9">
      <c r="A10" s="85"/>
      <c r="B10" s="85"/>
      <c r="C10" s="79"/>
      <c r="D10" s="79"/>
      <c r="E10" s="79"/>
      <c r="F10" s="79"/>
      <c r="G10" s="79"/>
      <c r="H10" s="79"/>
      <c r="I10" s="87"/>
    </row>
    <row r="11" ht="30.25" customHeight="1" spans="1:9">
      <c r="A11" s="85"/>
      <c r="B11" s="85"/>
      <c r="C11" s="79"/>
      <c r="D11" s="79"/>
      <c r="E11" s="79"/>
      <c r="F11" s="79"/>
      <c r="G11" s="79"/>
      <c r="H11" s="79"/>
      <c r="I11" s="87"/>
    </row>
    <row r="12" ht="30.25" customHeight="1" spans="1:9">
      <c r="A12" s="85"/>
      <c r="B12" s="85"/>
      <c r="C12" s="79"/>
      <c r="D12" s="79"/>
      <c r="E12" s="79"/>
      <c r="F12" s="79"/>
      <c r="G12" s="79"/>
      <c r="H12" s="79"/>
      <c r="I12" s="87"/>
    </row>
    <row r="13" ht="30.25" customHeight="1" spans="1:8">
      <c r="A13" s="81"/>
      <c r="B13" s="81"/>
      <c r="C13" s="82"/>
      <c r="D13" s="82"/>
      <c r="E13" s="86"/>
      <c r="F13" s="86"/>
      <c r="G13" s="86"/>
      <c r="H13" s="86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" sqref="A1"/>
    </sheetView>
  </sheetViews>
  <sheetFormatPr defaultColWidth="10" defaultRowHeight="14.4"/>
  <cols>
    <col min="1" max="1" width="6.90740740740741" customWidth="1"/>
    <col min="2" max="2" width="9" customWidth="1"/>
    <col min="3" max="3" width="8.09259259259259" customWidth="1"/>
    <col min="4" max="4" width="12.9074074074074" customWidth="1"/>
    <col min="5" max="5" width="32.6296296296296" customWidth="1"/>
    <col min="6" max="6" width="15.4537037037037" customWidth="1"/>
    <col min="7" max="14" width="14.6296296296296" customWidth="1"/>
    <col min="15" max="16" width="16.3611111111111" customWidth="1"/>
    <col min="17" max="17" width="12.3611111111111" customWidth="1"/>
    <col min="18" max="18" width="15.4537037037037" customWidth="1"/>
    <col min="19" max="19" width="14.4537037037037" customWidth="1"/>
    <col min="20" max="20" width="15.6296296296296" customWidth="1"/>
    <col min="21" max="22" width="9.72222222222222" customWidth="1"/>
  </cols>
  <sheetData>
    <row r="1" ht="16.4" customHeight="1" spans="1:1">
      <c r="A1" s="74"/>
    </row>
    <row r="2" ht="47.5" customHeight="1" spans="1:17">
      <c r="A2" s="75" t="s">
        <v>22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</row>
    <row r="3" ht="24.25" customHeight="1" spans="1:20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</row>
    <row r="4" ht="16.4" customHeight="1" spans="19:20">
      <c r="S4" s="83" t="s">
        <v>30</v>
      </c>
      <c r="T4" s="83"/>
    </row>
    <row r="5" ht="27.65" customHeight="1" spans="1:20">
      <c r="A5" s="77" t="s">
        <v>155</v>
      </c>
      <c r="B5" s="77"/>
      <c r="C5" s="77"/>
      <c r="D5" s="77" t="s">
        <v>190</v>
      </c>
      <c r="E5" s="77" t="s">
        <v>191</v>
      </c>
      <c r="F5" s="77" t="s">
        <v>192</v>
      </c>
      <c r="G5" s="77" t="s">
        <v>193</v>
      </c>
      <c r="H5" s="77" t="s">
        <v>194</v>
      </c>
      <c r="I5" s="77" t="s">
        <v>195</v>
      </c>
      <c r="J5" s="77" t="s">
        <v>196</v>
      </c>
      <c r="K5" s="77" t="s">
        <v>197</v>
      </c>
      <c r="L5" s="77" t="s">
        <v>198</v>
      </c>
      <c r="M5" s="77" t="s">
        <v>199</v>
      </c>
      <c r="N5" s="77" t="s">
        <v>200</v>
      </c>
      <c r="O5" s="77" t="s">
        <v>201</v>
      </c>
      <c r="P5" s="77" t="s">
        <v>202</v>
      </c>
      <c r="Q5" s="77" t="s">
        <v>203</v>
      </c>
      <c r="R5" s="77" t="s">
        <v>204</v>
      </c>
      <c r="S5" s="77" t="s">
        <v>205</v>
      </c>
      <c r="T5" s="77" t="s">
        <v>206</v>
      </c>
    </row>
    <row r="6" ht="30.25" customHeight="1" spans="1:20">
      <c r="A6" s="77" t="s">
        <v>163</v>
      </c>
      <c r="B6" s="77" t="s">
        <v>164</v>
      </c>
      <c r="C6" s="77" t="s">
        <v>165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ht="27.65" customHeight="1" spans="1:20">
      <c r="A7" s="78"/>
      <c r="B7" s="78"/>
      <c r="C7" s="78"/>
      <c r="D7" s="78"/>
      <c r="E7" s="78" t="s">
        <v>133</v>
      </c>
      <c r="F7" s="79">
        <v>0</v>
      </c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ht="26.15" customHeight="1" spans="1:20">
      <c r="A8" s="78"/>
      <c r="B8" s="78"/>
      <c r="C8" s="78"/>
      <c r="D8" s="80"/>
      <c r="E8" s="80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ht="26.15" customHeight="1" spans="1:20">
      <c r="A9" s="88"/>
      <c r="B9" s="88"/>
      <c r="C9" s="88"/>
      <c r="D9" s="85"/>
      <c r="E9" s="85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ht="26.15" customHeight="1" spans="1:20">
      <c r="A10" s="89"/>
      <c r="B10" s="89"/>
      <c r="C10" s="89"/>
      <c r="D10" s="81"/>
      <c r="E10" s="90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</row>
  </sheetData>
  <mergeCells count="21">
    <mergeCell ref="A2:Q2"/>
    <mergeCell ref="A3:T3"/>
    <mergeCell ref="S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ageMargins left="0.75" right="0.75" top="0.270000010728836" bottom="0.270000010728836" header="0" footer="0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" sqref="A1"/>
    </sheetView>
  </sheetViews>
  <sheetFormatPr defaultColWidth="10" defaultRowHeight="14.4"/>
  <cols>
    <col min="1" max="1" width="5.26851851851852" customWidth="1"/>
    <col min="2" max="2" width="5.72222222222222" customWidth="1"/>
    <col min="3" max="3" width="7" customWidth="1"/>
    <col min="4" max="4" width="17.4537037037037" customWidth="1"/>
    <col min="5" max="5" width="41.4537037037037" customWidth="1"/>
    <col min="6" max="6" width="18.7222222222222" customWidth="1"/>
    <col min="7" max="10" width="17.4537037037037" customWidth="1"/>
    <col min="11" max="11" width="17.7222222222222" customWidth="1"/>
    <col min="12" max="15" width="17.4537037037037" customWidth="1"/>
    <col min="16" max="16" width="16.3611111111111" customWidth="1"/>
    <col min="17" max="17" width="12.3611111111111" customWidth="1"/>
    <col min="18" max="18" width="15.4537037037037" customWidth="1"/>
    <col min="19" max="19" width="16.7222222222222" customWidth="1"/>
    <col min="20" max="20" width="14.6296296296296" customWidth="1"/>
    <col min="21" max="22" width="9.72222222222222" customWidth="1"/>
  </cols>
  <sheetData>
    <row r="1" ht="16.4" customHeight="1" spans="1:1">
      <c r="A1" s="74"/>
    </row>
    <row r="2" ht="47.5" customHeight="1" spans="1:19">
      <c r="A2" s="75" t="s">
        <v>23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</row>
    <row r="3" ht="33.65" customHeight="1" spans="1:20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</row>
    <row r="4" ht="22.4" customHeight="1" spans="16:20">
      <c r="P4" s="83" t="s">
        <v>30</v>
      </c>
      <c r="Q4" s="83"/>
      <c r="R4" s="83"/>
      <c r="S4" s="83"/>
      <c r="T4" s="83"/>
    </row>
    <row r="5" ht="29.25" customHeight="1" spans="1:20">
      <c r="A5" s="77" t="s">
        <v>155</v>
      </c>
      <c r="B5" s="77"/>
      <c r="C5" s="77"/>
      <c r="D5" s="77" t="s">
        <v>190</v>
      </c>
      <c r="E5" s="77" t="s">
        <v>191</v>
      </c>
      <c r="F5" s="77" t="s">
        <v>208</v>
      </c>
      <c r="G5" s="77" t="s">
        <v>158</v>
      </c>
      <c r="H5" s="77"/>
      <c r="I5" s="77"/>
      <c r="J5" s="77"/>
      <c r="K5" s="77" t="s">
        <v>159</v>
      </c>
      <c r="L5" s="77"/>
      <c r="M5" s="77"/>
      <c r="N5" s="77"/>
      <c r="O5" s="77"/>
      <c r="P5" s="77"/>
      <c r="Q5" s="77"/>
      <c r="R5" s="77"/>
      <c r="S5" s="77"/>
      <c r="T5" s="77"/>
    </row>
    <row r="6" ht="43.9" customHeight="1" spans="1:20">
      <c r="A6" s="77" t="s">
        <v>163</v>
      </c>
      <c r="B6" s="77" t="s">
        <v>164</v>
      </c>
      <c r="C6" s="77" t="s">
        <v>165</v>
      </c>
      <c r="D6" s="77"/>
      <c r="E6" s="77"/>
      <c r="F6" s="77"/>
      <c r="G6" s="77" t="s">
        <v>133</v>
      </c>
      <c r="H6" s="77" t="s">
        <v>209</v>
      </c>
      <c r="I6" s="77" t="s">
        <v>210</v>
      </c>
      <c r="J6" s="77" t="s">
        <v>201</v>
      </c>
      <c r="K6" s="77" t="s">
        <v>133</v>
      </c>
      <c r="L6" s="77" t="s">
        <v>213</v>
      </c>
      <c r="M6" s="77" t="s">
        <v>214</v>
      </c>
      <c r="N6" s="77" t="s">
        <v>203</v>
      </c>
      <c r="O6" s="77" t="s">
        <v>215</v>
      </c>
      <c r="P6" s="77" t="s">
        <v>216</v>
      </c>
      <c r="Q6" s="77" t="s">
        <v>217</v>
      </c>
      <c r="R6" s="77" t="s">
        <v>199</v>
      </c>
      <c r="S6" s="77" t="s">
        <v>202</v>
      </c>
      <c r="T6" s="77" t="s">
        <v>206</v>
      </c>
    </row>
    <row r="7" ht="28.5" customHeight="1" spans="1:20">
      <c r="A7" s="78"/>
      <c r="B7" s="78"/>
      <c r="C7" s="78"/>
      <c r="D7" s="78"/>
      <c r="E7" s="78" t="s">
        <v>133</v>
      </c>
      <c r="F7" s="79">
        <v>0</v>
      </c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ht="26.15" customHeight="1" spans="1:20">
      <c r="A8" s="78"/>
      <c r="B8" s="78"/>
      <c r="C8" s="78"/>
      <c r="D8" s="80"/>
      <c r="E8" s="80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ht="26.15" customHeight="1" spans="1:20">
      <c r="A9" s="88"/>
      <c r="B9" s="88"/>
      <c r="C9" s="88"/>
      <c r="D9" s="85"/>
      <c r="E9" s="85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ht="26.15" customHeight="1" spans="1:20">
      <c r="A10" s="89"/>
      <c r="B10" s="89"/>
      <c r="C10" s="89"/>
      <c r="D10" s="81"/>
      <c r="E10" s="90"/>
      <c r="F10" s="86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</row>
  </sheetData>
  <mergeCells count="9">
    <mergeCell ref="A2:S2"/>
    <mergeCell ref="A3:T3"/>
    <mergeCell ref="P4:T4"/>
    <mergeCell ref="A5:C5"/>
    <mergeCell ref="G5:J5"/>
    <mergeCell ref="K5:T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tabSelected="1" topLeftCell="A6" workbookViewId="0">
      <selection activeCell="G12" sqref="G12"/>
    </sheetView>
  </sheetViews>
  <sheetFormatPr defaultColWidth="10" defaultRowHeight="14.4" outlineLevelCol="2"/>
  <cols>
    <col min="1" max="1" width="6.36111111111111" customWidth="1"/>
    <col min="2" max="2" width="9.90740740740741" customWidth="1"/>
    <col min="3" max="3" width="52.3611111111111" customWidth="1"/>
    <col min="4" max="4" width="9.72222222222222" customWidth="1"/>
  </cols>
  <sheetData>
    <row r="1" ht="32.9" customHeight="1" spans="1:3">
      <c r="A1" s="74"/>
      <c r="B1" s="75" t="s">
        <v>5</v>
      </c>
      <c r="C1" s="75"/>
    </row>
    <row r="2" ht="25" customHeight="1" spans="2:3">
      <c r="B2" s="75"/>
      <c r="C2" s="75"/>
    </row>
    <row r="3" ht="31.15" customHeight="1" spans="2:3">
      <c r="B3" s="80" t="s">
        <v>6</v>
      </c>
      <c r="C3" s="80"/>
    </row>
    <row r="4" ht="32.65" customHeight="1" spans="2:3">
      <c r="B4" s="105">
        <v>1</v>
      </c>
      <c r="C4" s="106" t="s">
        <v>7</v>
      </c>
    </row>
    <row r="5" ht="32.65" customHeight="1" spans="2:3">
      <c r="B5" s="105">
        <v>2</v>
      </c>
      <c r="C5" s="106" t="s">
        <v>8</v>
      </c>
    </row>
    <row r="6" ht="32.65" customHeight="1" spans="2:3">
      <c r="B6" s="105">
        <v>3</v>
      </c>
      <c r="C6" s="106" t="s">
        <v>9</v>
      </c>
    </row>
    <row r="7" ht="32.65" customHeight="1" spans="2:3">
      <c r="B7" s="105">
        <v>4</v>
      </c>
      <c r="C7" s="106" t="s">
        <v>10</v>
      </c>
    </row>
    <row r="8" ht="32.65" customHeight="1" spans="2:3">
      <c r="B8" s="105">
        <v>5</v>
      </c>
      <c r="C8" s="106" t="s">
        <v>11</v>
      </c>
    </row>
    <row r="9" ht="32.65" customHeight="1" spans="2:3">
      <c r="B9" s="105">
        <v>6</v>
      </c>
      <c r="C9" s="106" t="s">
        <v>12</v>
      </c>
    </row>
    <row r="10" ht="32.65" customHeight="1" spans="2:3">
      <c r="B10" s="105">
        <v>7</v>
      </c>
      <c r="C10" s="106" t="s">
        <v>13</v>
      </c>
    </row>
    <row r="11" ht="32.65" customHeight="1" spans="2:3">
      <c r="B11" s="105">
        <v>8</v>
      </c>
      <c r="C11" s="106" t="s">
        <v>14</v>
      </c>
    </row>
    <row r="12" ht="32.65" customHeight="1" spans="2:3">
      <c r="B12" s="105">
        <v>9</v>
      </c>
      <c r="C12" s="106" t="s">
        <v>15</v>
      </c>
    </row>
    <row r="13" ht="32.65" customHeight="1" spans="2:3">
      <c r="B13" s="105">
        <v>10</v>
      </c>
      <c r="C13" s="106" t="s">
        <v>16</v>
      </c>
    </row>
    <row r="14" ht="32.65" customHeight="1" spans="2:3">
      <c r="B14" s="105">
        <v>11</v>
      </c>
      <c r="C14" s="106" t="s">
        <v>17</v>
      </c>
    </row>
    <row r="15" ht="32.65" customHeight="1" spans="2:3">
      <c r="B15" s="105">
        <v>12</v>
      </c>
      <c r="C15" s="106" t="s">
        <v>18</v>
      </c>
    </row>
    <row r="16" ht="32.65" customHeight="1" spans="2:3">
      <c r="B16" s="105">
        <v>13</v>
      </c>
      <c r="C16" s="106" t="s">
        <v>19</v>
      </c>
    </row>
    <row r="17" ht="32.65" customHeight="1" spans="2:3">
      <c r="B17" s="105">
        <v>14</v>
      </c>
      <c r="C17" s="106" t="s">
        <v>20</v>
      </c>
    </row>
    <row r="18" ht="32.65" customHeight="1" spans="2:3">
      <c r="B18" s="105">
        <v>15</v>
      </c>
      <c r="C18" s="106" t="s">
        <v>21</v>
      </c>
    </row>
    <row r="19" ht="32.65" customHeight="1" spans="2:3">
      <c r="B19" s="105">
        <v>16</v>
      </c>
      <c r="C19" s="106" t="s">
        <v>22</v>
      </c>
    </row>
    <row r="20" ht="32.65" customHeight="1" spans="2:3">
      <c r="B20" s="105">
        <v>17</v>
      </c>
      <c r="C20" s="106" t="s">
        <v>23</v>
      </c>
    </row>
    <row r="21" ht="32.65" customHeight="1" spans="2:3">
      <c r="B21" s="105">
        <v>18</v>
      </c>
      <c r="C21" s="106" t="s">
        <v>24</v>
      </c>
    </row>
    <row r="22" ht="32.65" customHeight="1" spans="2:3">
      <c r="B22" s="105">
        <v>19</v>
      </c>
      <c r="C22" s="106" t="s">
        <v>25</v>
      </c>
    </row>
    <row r="23" ht="32.65" customHeight="1" spans="2:3">
      <c r="B23" s="105">
        <v>20</v>
      </c>
      <c r="C23" s="106" t="s">
        <v>26</v>
      </c>
    </row>
    <row r="24" ht="32.65" customHeight="1" spans="2:3">
      <c r="B24" s="105">
        <v>21</v>
      </c>
      <c r="C24" s="106" t="s">
        <v>27</v>
      </c>
    </row>
    <row r="25" ht="32.65" customHeight="1" spans="2:3">
      <c r="B25" s="105">
        <v>22</v>
      </c>
      <c r="C25" s="106" t="s">
        <v>28</v>
      </c>
    </row>
  </sheetData>
  <mergeCells count="2">
    <mergeCell ref="B3:C3"/>
    <mergeCell ref="B1:C2"/>
  </mergeCells>
  <pageMargins left="0.75" right="0.75" top="0.270000010728836" bottom="0.270000010728836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A3" sqref="A3:I3"/>
    </sheetView>
  </sheetViews>
  <sheetFormatPr defaultColWidth="10" defaultRowHeight="14.4"/>
  <cols>
    <col min="1" max="1" width="16" customWidth="1"/>
    <col min="2" max="2" width="38" customWidth="1"/>
    <col min="3" max="3" width="19.2685185185185" customWidth="1"/>
    <col min="4" max="4" width="16.7222222222222" customWidth="1"/>
    <col min="5" max="6" width="16.3611111111111" customWidth="1"/>
    <col min="7" max="7" width="17.6296296296296" customWidth="1"/>
    <col min="8" max="8" width="21.9074074074074" customWidth="1"/>
    <col min="9" max="10" width="9.72222222222222" customWidth="1"/>
  </cols>
  <sheetData>
    <row r="1" ht="16.4" customHeight="1" spans="1:1">
      <c r="A1" s="74"/>
    </row>
    <row r="2" ht="38.9" customHeight="1" spans="1:8">
      <c r="A2" s="75" t="s">
        <v>320</v>
      </c>
      <c r="B2" s="75"/>
      <c r="C2" s="75"/>
      <c r="D2" s="75"/>
      <c r="E2" s="75"/>
      <c r="F2" s="75"/>
      <c r="G2" s="75"/>
      <c r="H2" s="75"/>
    </row>
    <row r="3" ht="24.25" customHeight="1" spans="1:9">
      <c r="A3" s="76" t="s">
        <v>29</v>
      </c>
      <c r="B3" s="76"/>
      <c r="C3" s="76"/>
      <c r="D3" s="76"/>
      <c r="E3" s="76"/>
      <c r="F3" s="76"/>
      <c r="G3" s="76"/>
      <c r="H3" s="76"/>
      <c r="I3" s="76"/>
    </row>
    <row r="4" ht="16.4" customHeight="1" spans="7:8">
      <c r="G4" s="83" t="s">
        <v>30</v>
      </c>
      <c r="H4" s="83"/>
    </row>
    <row r="5" ht="25" customHeight="1" spans="1:9">
      <c r="A5" s="77" t="s">
        <v>156</v>
      </c>
      <c r="B5" s="77" t="s">
        <v>157</v>
      </c>
      <c r="C5" s="77" t="s">
        <v>133</v>
      </c>
      <c r="D5" s="77" t="s">
        <v>321</v>
      </c>
      <c r="E5" s="77"/>
      <c r="F5" s="77"/>
      <c r="G5" s="77"/>
      <c r="H5" s="77" t="s">
        <v>159</v>
      </c>
      <c r="I5" s="74"/>
    </row>
    <row r="6" ht="25.9" customHeight="1" spans="1:8">
      <c r="A6" s="77"/>
      <c r="B6" s="77"/>
      <c r="C6" s="77"/>
      <c r="D6" s="77" t="s">
        <v>135</v>
      </c>
      <c r="E6" s="77" t="s">
        <v>230</v>
      </c>
      <c r="F6" s="77"/>
      <c r="G6" s="77" t="s">
        <v>319</v>
      </c>
      <c r="H6" s="77"/>
    </row>
    <row r="7" ht="35.5" customHeight="1" spans="1:8">
      <c r="A7" s="77"/>
      <c r="B7" s="77"/>
      <c r="C7" s="77"/>
      <c r="D7" s="77"/>
      <c r="E7" s="77" t="s">
        <v>209</v>
      </c>
      <c r="F7" s="77" t="s">
        <v>201</v>
      </c>
      <c r="G7" s="77"/>
      <c r="H7" s="77"/>
    </row>
    <row r="8" ht="26.15" customHeight="1" spans="1:8">
      <c r="A8" s="78"/>
      <c r="B8" s="77" t="s">
        <v>133</v>
      </c>
      <c r="C8" s="79">
        <v>0</v>
      </c>
      <c r="D8" s="79"/>
      <c r="E8" s="79"/>
      <c r="F8" s="79"/>
      <c r="G8" s="79"/>
      <c r="H8" s="79"/>
    </row>
    <row r="9" ht="26.15" customHeight="1" spans="1:8">
      <c r="A9" s="80"/>
      <c r="B9" s="80"/>
      <c r="C9" s="79"/>
      <c r="D9" s="79"/>
      <c r="E9" s="79"/>
      <c r="F9" s="79"/>
      <c r="G9" s="79"/>
      <c r="H9" s="79"/>
    </row>
    <row r="10" ht="30.25" customHeight="1" spans="1:9">
      <c r="A10" s="85"/>
      <c r="B10" s="85"/>
      <c r="C10" s="79"/>
      <c r="D10" s="79"/>
      <c r="E10" s="79"/>
      <c r="F10" s="79"/>
      <c r="G10" s="79"/>
      <c r="H10" s="79"/>
      <c r="I10" s="87"/>
    </row>
    <row r="11" ht="30.25" customHeight="1" spans="1:9">
      <c r="A11" s="85"/>
      <c r="B11" s="85"/>
      <c r="C11" s="79"/>
      <c r="D11" s="79"/>
      <c r="E11" s="79"/>
      <c r="F11" s="79"/>
      <c r="G11" s="79"/>
      <c r="H11" s="79"/>
      <c r="I11" s="87"/>
    </row>
    <row r="12" ht="30.25" customHeight="1" spans="1:9">
      <c r="A12" s="85"/>
      <c r="B12" s="85"/>
      <c r="C12" s="79"/>
      <c r="D12" s="79"/>
      <c r="E12" s="79"/>
      <c r="F12" s="79"/>
      <c r="G12" s="79"/>
      <c r="H12" s="79"/>
      <c r="I12" s="87"/>
    </row>
    <row r="13" ht="30.25" customHeight="1" spans="1:8">
      <c r="A13" s="81"/>
      <c r="B13" s="81"/>
      <c r="C13" s="82"/>
      <c r="D13" s="82"/>
      <c r="E13" s="86"/>
      <c r="F13" s="86"/>
      <c r="G13" s="86"/>
      <c r="H13" s="86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G4" sqref="G4:H4"/>
    </sheetView>
  </sheetViews>
  <sheetFormatPr defaultColWidth="10" defaultRowHeight="14.4"/>
  <cols>
    <col min="1" max="1" width="16" customWidth="1"/>
    <col min="2" max="2" width="31.0925925925926" customWidth="1"/>
    <col min="3" max="3" width="19.2685185185185" customWidth="1"/>
    <col min="4" max="4" width="16.7222222222222" customWidth="1"/>
    <col min="5" max="6" width="16.3611111111111" customWidth="1"/>
    <col min="7" max="7" width="17.6296296296296" customWidth="1"/>
    <col min="8" max="8" width="21.9074074074074" customWidth="1"/>
    <col min="9" max="10" width="9.72222222222222" customWidth="1"/>
  </cols>
  <sheetData>
    <row r="1" ht="16.4" customHeight="1" spans="1:1">
      <c r="A1" s="74"/>
    </row>
    <row r="2" ht="38.9" customHeight="1" spans="1:8">
      <c r="A2" s="75" t="s">
        <v>25</v>
      </c>
      <c r="B2" s="75"/>
      <c r="C2" s="75"/>
      <c r="D2" s="75"/>
      <c r="E2" s="75"/>
      <c r="F2" s="75"/>
      <c r="G2" s="75"/>
      <c r="H2" s="75"/>
    </row>
    <row r="3" ht="24.25" customHeight="1" spans="1:9">
      <c r="A3" s="76" t="s">
        <v>29</v>
      </c>
      <c r="B3" s="76"/>
      <c r="C3" s="76"/>
      <c r="D3" s="76"/>
      <c r="E3" s="76"/>
      <c r="F3" s="76"/>
      <c r="G3" s="76"/>
      <c r="H3" s="76"/>
      <c r="I3" s="76"/>
    </row>
    <row r="4" ht="16.4" customHeight="1" spans="7:9">
      <c r="G4" s="83" t="s">
        <v>30</v>
      </c>
      <c r="H4" s="83"/>
      <c r="I4" s="74"/>
    </row>
    <row r="5" ht="25" customHeight="1" spans="1:8">
      <c r="A5" s="77" t="s">
        <v>156</v>
      </c>
      <c r="B5" s="77" t="s">
        <v>157</v>
      </c>
      <c r="C5" s="77" t="s">
        <v>133</v>
      </c>
      <c r="D5" s="77" t="s">
        <v>322</v>
      </c>
      <c r="E5" s="77"/>
      <c r="F5" s="77"/>
      <c r="G5" s="77"/>
      <c r="H5" s="77" t="s">
        <v>159</v>
      </c>
    </row>
    <row r="6" ht="25.9" customHeight="1" spans="1:8">
      <c r="A6" s="77"/>
      <c r="B6" s="77"/>
      <c r="C6" s="77"/>
      <c r="D6" s="77" t="s">
        <v>135</v>
      </c>
      <c r="E6" s="77" t="s">
        <v>230</v>
      </c>
      <c r="F6" s="77"/>
      <c r="G6" s="77" t="s">
        <v>319</v>
      </c>
      <c r="H6" s="77"/>
    </row>
    <row r="7" ht="35.5" customHeight="1" spans="1:8">
      <c r="A7" s="77"/>
      <c r="B7" s="77"/>
      <c r="C7" s="77"/>
      <c r="D7" s="77"/>
      <c r="E7" s="77" t="s">
        <v>209</v>
      </c>
      <c r="F7" s="77" t="s">
        <v>201</v>
      </c>
      <c r="G7" s="77"/>
      <c r="H7" s="77"/>
    </row>
    <row r="8" ht="26.15" customHeight="1" spans="1:8">
      <c r="A8" s="78"/>
      <c r="B8" s="77" t="s">
        <v>133</v>
      </c>
      <c r="C8" s="79">
        <v>0</v>
      </c>
      <c r="D8" s="79"/>
      <c r="E8" s="79"/>
      <c r="F8" s="79"/>
      <c r="G8" s="79"/>
      <c r="H8" s="79"/>
    </row>
    <row r="9" ht="26.15" customHeight="1" spans="1:8">
      <c r="A9" s="80"/>
      <c r="B9" s="80"/>
      <c r="C9" s="79"/>
      <c r="D9" s="79"/>
      <c r="E9" s="79"/>
      <c r="F9" s="79"/>
      <c r="G9" s="79"/>
      <c r="H9" s="79"/>
    </row>
    <row r="10" ht="30.25" customHeight="1" spans="1:9">
      <c r="A10" s="85"/>
      <c r="B10" s="85"/>
      <c r="C10" s="79"/>
      <c r="D10" s="79"/>
      <c r="E10" s="79"/>
      <c r="F10" s="79"/>
      <c r="G10" s="79"/>
      <c r="H10" s="79"/>
      <c r="I10" s="87"/>
    </row>
    <row r="11" ht="30.25" customHeight="1" spans="1:9">
      <c r="A11" s="85"/>
      <c r="B11" s="85"/>
      <c r="C11" s="79"/>
      <c r="D11" s="79"/>
      <c r="E11" s="79"/>
      <c r="F11" s="79"/>
      <c r="G11" s="79"/>
      <c r="H11" s="79"/>
      <c r="I11" s="87"/>
    </row>
    <row r="12" ht="30.25" customHeight="1" spans="1:9">
      <c r="A12" s="85"/>
      <c r="B12" s="85"/>
      <c r="C12" s="79"/>
      <c r="D12" s="79"/>
      <c r="E12" s="79"/>
      <c r="F12" s="79"/>
      <c r="G12" s="79"/>
      <c r="H12" s="79"/>
      <c r="I12" s="87"/>
    </row>
    <row r="13" ht="30.25" customHeight="1" spans="1:8">
      <c r="A13" s="81"/>
      <c r="B13" s="81"/>
      <c r="C13" s="82"/>
      <c r="D13" s="82"/>
      <c r="E13" s="86"/>
      <c r="F13" s="86"/>
      <c r="G13" s="86"/>
      <c r="H13" s="86"/>
    </row>
  </sheetData>
  <mergeCells count="11">
    <mergeCell ref="A2:H2"/>
    <mergeCell ref="A3:I3"/>
    <mergeCell ref="G4:H4"/>
    <mergeCell ref="D5:G5"/>
    <mergeCell ref="E6:F6"/>
    <mergeCell ref="A5:A7"/>
    <mergeCell ref="B5:B7"/>
    <mergeCell ref="C5:C7"/>
    <mergeCell ref="D6:D7"/>
    <mergeCell ref="G6:G7"/>
    <mergeCell ref="H5:H7"/>
  </mergeCells>
  <pageMargins left="0.75" right="0.75" top="0.270000010728836" bottom="0.270000010728836" header="0" footer="0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"/>
  <sheetViews>
    <sheetView workbookViewId="0">
      <selection activeCell="I17" sqref="I17"/>
    </sheetView>
  </sheetViews>
  <sheetFormatPr defaultColWidth="10" defaultRowHeight="14.4"/>
  <cols>
    <col min="1" max="1" width="12.9074074074074" customWidth="1"/>
    <col min="2" max="2" width="45" customWidth="1"/>
    <col min="3" max="3" width="14.9074074074074" customWidth="1"/>
    <col min="4" max="4" width="12.9074074074074" customWidth="1"/>
    <col min="5" max="12" width="13.2685185185185" customWidth="1"/>
    <col min="13" max="13" width="15.3611111111111" customWidth="1"/>
    <col min="14" max="14" width="17.0925925925926" customWidth="1"/>
    <col min="15" max="18" width="9.72222222222222" customWidth="1"/>
  </cols>
  <sheetData>
    <row r="1" ht="16.4" customHeight="1" spans="1:1">
      <c r="A1" s="74"/>
    </row>
    <row r="2" ht="45.75" customHeight="1" spans="1:14">
      <c r="A2" s="75" t="s">
        <v>26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</row>
    <row r="3" ht="24.25" customHeight="1" spans="1:14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</row>
    <row r="4" ht="16.4" customHeight="1" spans="13:14">
      <c r="M4" s="83" t="s">
        <v>30</v>
      </c>
      <c r="N4" s="83"/>
    </row>
    <row r="5" ht="26.15" customHeight="1" spans="1:14">
      <c r="A5" s="77" t="s">
        <v>190</v>
      </c>
      <c r="B5" s="77" t="s">
        <v>323</v>
      </c>
      <c r="C5" s="77" t="s">
        <v>324</v>
      </c>
      <c r="D5" s="77"/>
      <c r="E5" s="77"/>
      <c r="F5" s="77"/>
      <c r="G5" s="77"/>
      <c r="H5" s="77"/>
      <c r="I5" s="77"/>
      <c r="J5" s="77"/>
      <c r="K5" s="77"/>
      <c r="L5" s="77"/>
      <c r="M5" s="77" t="s">
        <v>325</v>
      </c>
      <c r="N5" s="77"/>
    </row>
    <row r="6" ht="31.9" customHeight="1" spans="1:14">
      <c r="A6" s="77"/>
      <c r="B6" s="77"/>
      <c r="C6" s="77" t="s">
        <v>326</v>
      </c>
      <c r="D6" s="77" t="s">
        <v>136</v>
      </c>
      <c r="E6" s="77"/>
      <c r="F6" s="77"/>
      <c r="G6" s="77"/>
      <c r="H6" s="77"/>
      <c r="I6" s="77"/>
      <c r="J6" s="77" t="s">
        <v>327</v>
      </c>
      <c r="K6" s="77" t="s">
        <v>138</v>
      </c>
      <c r="L6" s="77" t="s">
        <v>139</v>
      </c>
      <c r="M6" s="77" t="s">
        <v>328</v>
      </c>
      <c r="N6" s="77" t="s">
        <v>329</v>
      </c>
    </row>
    <row r="7" ht="38.9" customHeight="1" spans="1:14">
      <c r="A7" s="77"/>
      <c r="B7" s="77"/>
      <c r="C7" s="77"/>
      <c r="D7" s="77" t="s">
        <v>330</v>
      </c>
      <c r="E7" s="77" t="s">
        <v>331</v>
      </c>
      <c r="F7" s="77" t="s">
        <v>332</v>
      </c>
      <c r="G7" s="77" t="s">
        <v>333</v>
      </c>
      <c r="H7" s="77" t="s">
        <v>334</v>
      </c>
      <c r="I7" s="77" t="s">
        <v>335</v>
      </c>
      <c r="J7" s="77"/>
      <c r="K7" s="77"/>
      <c r="L7" s="77"/>
      <c r="M7" s="77"/>
      <c r="N7" s="77"/>
    </row>
    <row r="8" ht="26.15" customHeight="1" spans="1:14">
      <c r="A8" s="78"/>
      <c r="B8" s="77" t="s">
        <v>133</v>
      </c>
      <c r="C8" s="79">
        <v>24</v>
      </c>
      <c r="D8" s="79">
        <v>24</v>
      </c>
      <c r="E8" s="79">
        <v>24</v>
      </c>
      <c r="F8" s="79"/>
      <c r="G8" s="79"/>
      <c r="H8" s="79"/>
      <c r="I8" s="79"/>
      <c r="J8" s="79"/>
      <c r="K8" s="79"/>
      <c r="L8" s="79"/>
      <c r="M8" s="79">
        <v>24</v>
      </c>
      <c r="N8" s="78"/>
    </row>
    <row r="9" ht="26.15" customHeight="1" spans="1:14">
      <c r="A9" s="80" t="s">
        <v>151</v>
      </c>
      <c r="B9" s="80" t="s">
        <v>152</v>
      </c>
      <c r="C9" s="79">
        <v>24</v>
      </c>
      <c r="D9" s="79">
        <v>24</v>
      </c>
      <c r="E9" s="79">
        <v>24</v>
      </c>
      <c r="F9" s="79"/>
      <c r="G9" s="79"/>
      <c r="H9" s="79"/>
      <c r="I9" s="79"/>
      <c r="J9" s="79"/>
      <c r="K9" s="79"/>
      <c r="L9" s="79"/>
      <c r="M9" s="79">
        <v>24</v>
      </c>
      <c r="N9" s="78"/>
    </row>
    <row r="10" ht="26.15" customHeight="1" spans="1:14">
      <c r="A10" s="81" t="s">
        <v>336</v>
      </c>
      <c r="B10" s="81" t="s">
        <v>337</v>
      </c>
      <c r="C10" s="82">
        <v>24</v>
      </c>
      <c r="D10" s="82">
        <v>24</v>
      </c>
      <c r="E10" s="82">
        <v>24</v>
      </c>
      <c r="F10" s="82"/>
      <c r="G10" s="82"/>
      <c r="H10" s="82"/>
      <c r="I10" s="82"/>
      <c r="J10" s="82"/>
      <c r="K10" s="82"/>
      <c r="L10" s="82"/>
      <c r="M10" s="82">
        <v>24</v>
      </c>
      <c r="N10" s="84"/>
    </row>
  </sheetData>
  <mergeCells count="14">
    <mergeCell ref="A2:N2"/>
    <mergeCell ref="A3:N3"/>
    <mergeCell ref="M4:N4"/>
    <mergeCell ref="C5:L5"/>
    <mergeCell ref="M5:N5"/>
    <mergeCell ref="D6:I6"/>
    <mergeCell ref="A5:A7"/>
    <mergeCell ref="B5:B7"/>
    <mergeCell ref="C6:C7"/>
    <mergeCell ref="J6:J7"/>
    <mergeCell ref="K6:K7"/>
    <mergeCell ref="L6:L7"/>
    <mergeCell ref="M6:M7"/>
    <mergeCell ref="N6:N7"/>
  </mergeCells>
  <pageMargins left="0.75" right="0.75" top="0.270000010728836" bottom="0.270000010728836" header="0" footer="0"/>
  <pageSetup paperSize="9" orientation="portrait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workbookViewId="0">
      <selection activeCell="D10" sqref="D10"/>
    </sheetView>
  </sheetViews>
  <sheetFormatPr defaultColWidth="8.81481481481481" defaultRowHeight="14.4" outlineLevelRow="7"/>
  <cols>
    <col min="1" max="1" width="19.3611111111111" style="42" customWidth="1"/>
    <col min="2" max="2" width="13.3611111111111" style="42" customWidth="1"/>
    <col min="3" max="3" width="11.5462962962963" style="42" customWidth="1"/>
    <col min="4" max="4" width="10.4537037037037" style="42" customWidth="1"/>
    <col min="5" max="5" width="10.8148148148148" style="42" customWidth="1"/>
    <col min="6" max="6" width="17.3611111111111" style="42" customWidth="1"/>
    <col min="7" max="7" width="17.2685185185185" style="42" customWidth="1"/>
    <col min="8" max="8" width="14.4537037037037" style="42" customWidth="1"/>
    <col min="9" max="9" width="14" style="42" customWidth="1"/>
    <col min="10" max="10" width="13.8148148148148" style="42" customWidth="1"/>
    <col min="11" max="11" width="12.0925925925926" style="42" customWidth="1"/>
    <col min="12" max="12" width="13.3611111111111" style="42" customWidth="1"/>
    <col min="13" max="13" width="12.6296296296296" style="42" customWidth="1"/>
    <col min="14" max="14" width="15" style="42" customWidth="1"/>
    <col min="15" max="15" width="14.1759259259259" style="42" customWidth="1"/>
    <col min="16" max="16" width="14.2685185185185" style="42" customWidth="1"/>
    <col min="17" max="17" width="15.1759259259259" style="42" customWidth="1"/>
    <col min="18" max="18" width="14.6296296296296" style="42" customWidth="1"/>
    <col min="19" max="19" width="13.2685185185185" style="42" customWidth="1"/>
    <col min="20" max="20" width="14.9074074074074" style="42" customWidth="1"/>
    <col min="21" max="22" width="13.9074074074074" style="42" customWidth="1"/>
    <col min="23" max="23" width="12.6296296296296" style="42" customWidth="1"/>
    <col min="24" max="24" width="13.0925925925926" style="42" customWidth="1"/>
    <col min="25" max="25" width="15.5462962962963" style="42" customWidth="1"/>
    <col min="26" max="16384" width="8.81481481481481" style="42"/>
  </cols>
  <sheetData>
    <row r="1" s="39" customFormat="1" ht="38" customHeight="1" spans="1:25">
      <c r="A1" s="43" t="s">
        <v>338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</row>
    <row r="2" s="40" customFormat="1" ht="25" customHeight="1" spans="1:25">
      <c r="A2" s="40" t="s">
        <v>29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73" t="s">
        <v>30</v>
      </c>
    </row>
    <row r="3" s="40" customFormat="1" ht="13.75" customHeight="1" spans="1:25">
      <c r="A3" s="45" t="s">
        <v>339</v>
      </c>
      <c r="B3" s="46" t="s">
        <v>340</v>
      </c>
      <c r="C3" s="46"/>
      <c r="D3" s="47" t="s">
        <v>341</v>
      </c>
      <c r="E3" s="48"/>
      <c r="F3" s="49" t="s">
        <v>342</v>
      </c>
      <c r="G3" s="50" t="s">
        <v>343</v>
      </c>
      <c r="H3" s="46" t="s">
        <v>344</v>
      </c>
      <c r="I3" s="46"/>
      <c r="J3" s="46"/>
      <c r="K3" s="46"/>
      <c r="L3" s="46"/>
      <c r="M3" s="46"/>
      <c r="N3" s="46"/>
      <c r="O3" s="45"/>
      <c r="P3" s="66" t="s">
        <v>345</v>
      </c>
      <c r="Q3" s="50"/>
      <c r="R3" s="50"/>
      <c r="S3" s="50"/>
      <c r="T3" s="50"/>
      <c r="U3" s="50"/>
      <c r="V3" s="50"/>
      <c r="W3" s="50"/>
      <c r="X3" s="50"/>
      <c r="Y3" s="53"/>
    </row>
    <row r="4" s="40" customFormat="1" ht="24" customHeight="1" spans="1:25">
      <c r="A4" s="45"/>
      <c r="B4" s="46"/>
      <c r="C4" s="46"/>
      <c r="D4" s="51"/>
      <c r="E4" s="52"/>
      <c r="F4" s="53"/>
      <c r="G4" s="44"/>
      <c r="H4" s="46"/>
      <c r="I4" s="46"/>
      <c r="J4" s="46"/>
      <c r="K4" s="46"/>
      <c r="L4" s="46"/>
      <c r="M4" s="46"/>
      <c r="N4" s="46"/>
      <c r="O4" s="45"/>
      <c r="P4" s="67"/>
      <c r="Q4" s="72"/>
      <c r="R4" s="72"/>
      <c r="S4" s="72"/>
      <c r="T4" s="72"/>
      <c r="U4" s="72"/>
      <c r="V4" s="72"/>
      <c r="W4" s="72"/>
      <c r="X4" s="72"/>
      <c r="Y4" s="58"/>
    </row>
    <row r="5" s="40" customFormat="1" ht="24" customHeight="1" spans="1:25">
      <c r="A5" s="46"/>
      <c r="B5" s="46" t="s">
        <v>346</v>
      </c>
      <c r="C5" s="54" t="s">
        <v>347</v>
      </c>
      <c r="D5" s="54" t="s">
        <v>348</v>
      </c>
      <c r="E5" s="54" t="s">
        <v>349</v>
      </c>
      <c r="F5" s="53"/>
      <c r="G5" s="53"/>
      <c r="H5" s="55" t="s">
        <v>350</v>
      </c>
      <c r="I5" s="55"/>
      <c r="J5" s="67" t="s">
        <v>351</v>
      </c>
      <c r="K5" s="58"/>
      <c r="L5" s="67" t="s">
        <v>352</v>
      </c>
      <c r="M5" s="58"/>
      <c r="N5" s="67" t="s">
        <v>353</v>
      </c>
      <c r="O5" s="58"/>
      <c r="P5" s="46" t="s">
        <v>354</v>
      </c>
      <c r="Q5" s="46"/>
      <c r="R5" s="46" t="s">
        <v>355</v>
      </c>
      <c r="S5" s="46"/>
      <c r="T5" s="46" t="s">
        <v>356</v>
      </c>
      <c r="U5" s="46"/>
      <c r="V5" s="46" t="s">
        <v>357</v>
      </c>
      <c r="W5" s="46"/>
      <c r="X5" s="46" t="s">
        <v>358</v>
      </c>
      <c r="Y5" s="46"/>
    </row>
    <row r="6" s="40" customFormat="1" ht="24" customHeight="1" spans="1:25">
      <c r="A6" s="46"/>
      <c r="B6" s="56"/>
      <c r="C6" s="57"/>
      <c r="D6" s="57"/>
      <c r="E6" s="57"/>
      <c r="F6" s="58"/>
      <c r="G6" s="58"/>
      <c r="H6" s="46" t="s">
        <v>359</v>
      </c>
      <c r="I6" s="46" t="s">
        <v>360</v>
      </c>
      <c r="J6" s="46" t="s">
        <v>359</v>
      </c>
      <c r="K6" s="46" t="s">
        <v>360</v>
      </c>
      <c r="L6" s="46" t="s">
        <v>359</v>
      </c>
      <c r="M6" s="46" t="s">
        <v>360</v>
      </c>
      <c r="N6" s="46" t="s">
        <v>359</v>
      </c>
      <c r="O6" s="45" t="s">
        <v>360</v>
      </c>
      <c r="P6" s="46" t="s">
        <v>359</v>
      </c>
      <c r="Q6" s="46" t="s">
        <v>360</v>
      </c>
      <c r="R6" s="46" t="s">
        <v>359</v>
      </c>
      <c r="S6" s="46" t="s">
        <v>360</v>
      </c>
      <c r="T6" s="46" t="s">
        <v>359</v>
      </c>
      <c r="U6" s="46" t="s">
        <v>360</v>
      </c>
      <c r="V6" s="46" t="s">
        <v>359</v>
      </c>
      <c r="W6" s="46" t="s">
        <v>360</v>
      </c>
      <c r="X6" s="46" t="s">
        <v>359</v>
      </c>
      <c r="Y6" s="46" t="s">
        <v>360</v>
      </c>
    </row>
    <row r="7" s="40" customFormat="1" ht="25.5" customHeight="1" spans="1:25">
      <c r="A7" s="59" t="s">
        <v>133</v>
      </c>
      <c r="B7" s="59"/>
      <c r="C7" s="60">
        <v>24</v>
      </c>
      <c r="D7" s="61"/>
      <c r="E7" s="61"/>
      <c r="F7" s="59"/>
      <c r="G7" s="62"/>
      <c r="H7" s="59"/>
      <c r="I7" s="59"/>
      <c r="J7" s="62"/>
      <c r="K7" s="62"/>
      <c r="L7" s="62"/>
      <c r="M7" s="62"/>
      <c r="N7" s="62"/>
      <c r="O7" s="68"/>
      <c r="P7" s="69"/>
      <c r="Q7" s="69"/>
      <c r="R7" s="69"/>
      <c r="S7" s="69"/>
      <c r="T7" s="69"/>
      <c r="U7" s="69"/>
      <c r="V7" s="69"/>
      <c r="W7" s="69"/>
      <c r="X7" s="69"/>
      <c r="Y7" s="69"/>
    </row>
    <row r="8" s="41" customFormat="1" ht="97" customHeight="1" spans="1:25">
      <c r="A8" s="63" t="s">
        <v>361</v>
      </c>
      <c r="B8" s="63" t="s">
        <v>362</v>
      </c>
      <c r="C8" s="64">
        <v>24</v>
      </c>
      <c r="D8" s="65">
        <v>44562</v>
      </c>
      <c r="E8" s="65">
        <v>44896</v>
      </c>
      <c r="F8" s="63" t="s">
        <v>363</v>
      </c>
      <c r="G8" s="63" t="s">
        <v>364</v>
      </c>
      <c r="H8" s="63" t="s">
        <v>365</v>
      </c>
      <c r="I8" s="63" t="s">
        <v>366</v>
      </c>
      <c r="J8" s="63" t="s">
        <v>367</v>
      </c>
      <c r="K8" s="63" t="s">
        <v>368</v>
      </c>
      <c r="L8" s="63" t="s">
        <v>369</v>
      </c>
      <c r="M8" s="63" t="s">
        <v>370</v>
      </c>
      <c r="N8" s="63" t="s">
        <v>371</v>
      </c>
      <c r="O8" s="70" t="s">
        <v>372</v>
      </c>
      <c r="P8" s="71" t="s">
        <v>373</v>
      </c>
      <c r="Q8" s="71" t="s">
        <v>374</v>
      </c>
      <c r="R8" s="71" t="s">
        <v>375</v>
      </c>
      <c r="S8" s="71" t="s">
        <v>372</v>
      </c>
      <c r="T8" s="71" t="s">
        <v>376</v>
      </c>
      <c r="U8" s="71" t="s">
        <v>372</v>
      </c>
      <c r="V8" s="71" t="s">
        <v>377</v>
      </c>
      <c r="W8" s="71" t="s">
        <v>372</v>
      </c>
      <c r="X8" s="71" t="s">
        <v>378</v>
      </c>
      <c r="Y8" s="71" t="s">
        <v>372</v>
      </c>
    </row>
  </sheetData>
  <mergeCells count="21">
    <mergeCell ref="A1:Y1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A3:A6"/>
    <mergeCell ref="B5:B6"/>
    <mergeCell ref="C5:C6"/>
    <mergeCell ref="D5:D6"/>
    <mergeCell ref="E5:E6"/>
    <mergeCell ref="F3:F6"/>
    <mergeCell ref="G3:G6"/>
    <mergeCell ref="B3:C4"/>
    <mergeCell ref="D3:E4"/>
    <mergeCell ref="H3:O4"/>
    <mergeCell ref="P3:Y4"/>
  </mergeCells>
  <pageMargins left="0.75" right="0.75" top="0.270000010728836" bottom="0.270000010728836" header="0" footer="0"/>
  <pageSetup paperSize="9" orientation="portrait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workbookViewId="0">
      <selection activeCell="F6" sqref="F6:F7"/>
    </sheetView>
  </sheetViews>
  <sheetFormatPr defaultColWidth="10" defaultRowHeight="14.4" outlineLevelCol="5"/>
  <cols>
    <col min="1" max="2" width="10" style="1"/>
    <col min="3" max="3" width="18.4537037037037" style="1" customWidth="1"/>
    <col min="4" max="4" width="10" style="1"/>
    <col min="5" max="5" width="18.9074074074074" style="1" customWidth="1"/>
    <col min="6" max="6" width="12.0925925925926" style="1" customWidth="1"/>
    <col min="7" max="16384" width="10" style="1"/>
  </cols>
  <sheetData>
    <row r="1" ht="20" customHeight="1" spans="1:6">
      <c r="A1" s="2"/>
      <c r="B1" s="3"/>
      <c r="C1" s="4"/>
      <c r="D1" s="5"/>
      <c r="E1" s="6"/>
      <c r="F1" s="6"/>
    </row>
    <row r="2" ht="33.5" customHeight="1" spans="1:6">
      <c r="A2" s="7" t="s">
        <v>379</v>
      </c>
      <c r="B2" s="7"/>
      <c r="C2" s="7"/>
      <c r="D2" s="7"/>
      <c r="E2" s="7"/>
      <c r="F2" s="7"/>
    </row>
    <row r="3" ht="26.25" customHeight="1" spans="1:6">
      <c r="A3" s="8" t="s">
        <v>380</v>
      </c>
      <c r="B3" s="9" t="s">
        <v>381</v>
      </c>
      <c r="C3" s="9"/>
      <c r="D3" s="9"/>
      <c r="E3" s="9"/>
      <c r="F3" s="9"/>
    </row>
    <row r="4" ht="26.25" customHeight="1" spans="1:6">
      <c r="A4" s="10" t="s">
        <v>382</v>
      </c>
      <c r="B4" s="11" t="s">
        <v>383</v>
      </c>
      <c r="C4" s="12"/>
      <c r="D4" s="12"/>
      <c r="E4" s="12"/>
      <c r="F4" s="13"/>
    </row>
    <row r="5" ht="26.25" customHeight="1" spans="1:6">
      <c r="A5" s="14"/>
      <c r="B5" s="11" t="s">
        <v>384</v>
      </c>
      <c r="C5" s="12"/>
      <c r="D5" s="13"/>
      <c r="E5" s="15" t="s">
        <v>385</v>
      </c>
      <c r="F5" s="16"/>
    </row>
    <row r="6" ht="26.25" customHeight="1" spans="1:6">
      <c r="A6" s="14"/>
      <c r="B6" s="17" t="s">
        <v>386</v>
      </c>
      <c r="C6" s="18"/>
      <c r="D6" s="18">
        <v>538.64</v>
      </c>
      <c r="E6" s="19" t="s">
        <v>387</v>
      </c>
      <c r="F6" s="8">
        <v>514.64</v>
      </c>
    </row>
    <row r="7" ht="26.25" customHeight="1" spans="1:6">
      <c r="A7" s="14"/>
      <c r="B7" s="17" t="s">
        <v>388</v>
      </c>
      <c r="C7" s="18"/>
      <c r="D7" s="18"/>
      <c r="E7" s="19" t="s">
        <v>389</v>
      </c>
      <c r="F7" s="8">
        <v>24</v>
      </c>
    </row>
    <row r="8" ht="26.25" customHeight="1" spans="1:6">
      <c r="A8" s="20"/>
      <c r="B8" s="21" t="s">
        <v>390</v>
      </c>
      <c r="C8" s="22"/>
      <c r="D8" s="22"/>
      <c r="E8" s="19"/>
      <c r="F8" s="19"/>
    </row>
    <row r="9" ht="26.25" customHeight="1" spans="1:6">
      <c r="A9" s="8" t="s">
        <v>391</v>
      </c>
      <c r="B9" s="8" t="s">
        <v>392</v>
      </c>
      <c r="C9" s="8"/>
      <c r="D9" s="8"/>
      <c r="E9" s="8"/>
      <c r="F9" s="8"/>
    </row>
    <row r="10" ht="26.25" customHeight="1" spans="1:6">
      <c r="A10" s="23" t="s">
        <v>393</v>
      </c>
      <c r="B10" s="8" t="s">
        <v>394</v>
      </c>
      <c r="C10" s="24" t="s">
        <v>395</v>
      </c>
      <c r="D10" s="25"/>
      <c r="E10" s="25"/>
      <c r="F10" s="26"/>
    </row>
    <row r="11" ht="26.25" customHeight="1" spans="1:6">
      <c r="A11" s="27"/>
      <c r="B11" s="8" t="s">
        <v>396</v>
      </c>
      <c r="C11" s="15" t="s">
        <v>397</v>
      </c>
      <c r="D11" s="28"/>
      <c r="E11" s="28"/>
      <c r="F11" s="16"/>
    </row>
    <row r="12" ht="26.25" customHeight="1" spans="1:6">
      <c r="A12" s="27"/>
      <c r="B12" s="8" t="s">
        <v>398</v>
      </c>
      <c r="C12" s="15" t="s">
        <v>399</v>
      </c>
      <c r="D12" s="28"/>
      <c r="E12" s="28"/>
      <c r="F12" s="16"/>
    </row>
    <row r="13" ht="26.25" customHeight="1" spans="1:6">
      <c r="A13" s="27"/>
      <c r="B13" s="8" t="s">
        <v>400</v>
      </c>
      <c r="C13" s="15" t="s">
        <v>401</v>
      </c>
      <c r="D13" s="28"/>
      <c r="E13" s="28"/>
      <c r="F13" s="16"/>
    </row>
    <row r="14" ht="26.25" customHeight="1" spans="1:6">
      <c r="A14" s="27"/>
      <c r="B14" s="8" t="s">
        <v>402</v>
      </c>
      <c r="C14" s="15" t="s">
        <v>403</v>
      </c>
      <c r="D14" s="28"/>
      <c r="E14" s="28"/>
      <c r="F14" s="16"/>
    </row>
    <row r="15" ht="26.25" customHeight="1" spans="1:6">
      <c r="A15" s="27"/>
      <c r="B15" s="8" t="s">
        <v>404</v>
      </c>
      <c r="C15" s="15" t="s">
        <v>405</v>
      </c>
      <c r="D15" s="28"/>
      <c r="E15" s="28"/>
      <c r="F15" s="16"/>
    </row>
    <row r="16" ht="26.25" customHeight="1" spans="1:6">
      <c r="A16" s="29"/>
      <c r="B16" s="8" t="s">
        <v>406</v>
      </c>
      <c r="C16" s="15" t="s">
        <v>407</v>
      </c>
      <c r="D16" s="28"/>
      <c r="E16" s="28"/>
      <c r="F16" s="16"/>
    </row>
    <row r="17" ht="26.25" customHeight="1" spans="1:6">
      <c r="A17" s="8" t="s">
        <v>408</v>
      </c>
      <c r="B17" s="8" t="s">
        <v>409</v>
      </c>
      <c r="C17" s="8" t="s">
        <v>410</v>
      </c>
      <c r="D17" s="24" t="s">
        <v>411</v>
      </c>
      <c r="E17" s="26"/>
      <c r="F17" s="8" t="s">
        <v>412</v>
      </c>
    </row>
    <row r="18" ht="26.25" customHeight="1" spans="1:6">
      <c r="A18" s="8"/>
      <c r="B18" s="30" t="s">
        <v>413</v>
      </c>
      <c r="C18" s="31" t="s">
        <v>414</v>
      </c>
      <c r="D18" s="32" t="s">
        <v>415</v>
      </c>
      <c r="E18" s="32"/>
      <c r="F18" s="29" t="s">
        <v>416</v>
      </c>
    </row>
    <row r="19" ht="26.25" customHeight="1" spans="1:6">
      <c r="A19" s="8"/>
      <c r="B19" s="30"/>
      <c r="C19" s="31" t="s">
        <v>417</v>
      </c>
      <c r="D19" s="33" t="s">
        <v>418</v>
      </c>
      <c r="E19" s="34"/>
      <c r="F19" s="29" t="s">
        <v>419</v>
      </c>
    </row>
    <row r="20" ht="26.25" customHeight="1" spans="1:6">
      <c r="A20" s="8"/>
      <c r="B20" s="30"/>
      <c r="C20" s="31" t="s">
        <v>420</v>
      </c>
      <c r="D20" s="33" t="s">
        <v>421</v>
      </c>
      <c r="E20" s="34"/>
      <c r="F20" s="32" t="s">
        <v>422</v>
      </c>
    </row>
    <row r="21" ht="26.25" customHeight="1" spans="1:6">
      <c r="A21" s="8"/>
      <c r="B21" s="30"/>
      <c r="C21" s="31" t="s">
        <v>423</v>
      </c>
      <c r="D21" s="33" t="s">
        <v>424</v>
      </c>
      <c r="E21" s="34"/>
      <c r="F21" s="32" t="s">
        <v>425</v>
      </c>
    </row>
    <row r="22" ht="26.25" customHeight="1" spans="1:6">
      <c r="A22" s="8"/>
      <c r="B22" s="30"/>
      <c r="C22" s="31" t="s">
        <v>426</v>
      </c>
      <c r="D22" s="33" t="s">
        <v>427</v>
      </c>
      <c r="E22" s="34"/>
      <c r="F22" s="32" t="s">
        <v>428</v>
      </c>
    </row>
    <row r="23" ht="26.25" customHeight="1" spans="1:6">
      <c r="A23" s="8"/>
      <c r="B23" s="30"/>
      <c r="C23" s="31" t="s">
        <v>429</v>
      </c>
      <c r="D23" s="32" t="s">
        <v>430</v>
      </c>
      <c r="E23" s="32"/>
      <c r="F23" s="35">
        <v>0.84</v>
      </c>
    </row>
    <row r="24" ht="26.25" customHeight="1" spans="1:6">
      <c r="A24" s="8"/>
      <c r="B24" s="30"/>
      <c r="C24" s="31" t="s">
        <v>431</v>
      </c>
      <c r="D24" s="33" t="s">
        <v>432</v>
      </c>
      <c r="E24" s="34"/>
      <c r="F24" s="35">
        <v>0.82</v>
      </c>
    </row>
    <row r="25" ht="26.25" customHeight="1" spans="1:6">
      <c r="A25" s="8"/>
      <c r="B25" s="30"/>
      <c r="C25" s="31" t="s">
        <v>433</v>
      </c>
      <c r="D25" s="33" t="s">
        <v>434</v>
      </c>
      <c r="E25" s="34"/>
      <c r="F25" s="35">
        <v>0.48</v>
      </c>
    </row>
    <row r="26" ht="26.25" customHeight="1" spans="1:6">
      <c r="A26" s="8"/>
      <c r="B26" s="30"/>
      <c r="C26" s="31" t="s">
        <v>352</v>
      </c>
      <c r="D26" s="32" t="s">
        <v>435</v>
      </c>
      <c r="E26" s="32"/>
      <c r="F26" s="35">
        <v>1</v>
      </c>
    </row>
    <row r="27" ht="47.25" customHeight="1" spans="1:6">
      <c r="A27" s="8"/>
      <c r="B27" s="30"/>
      <c r="C27" s="31" t="s">
        <v>353</v>
      </c>
      <c r="D27" s="32" t="s">
        <v>436</v>
      </c>
      <c r="E27" s="32"/>
      <c r="F27" s="35">
        <v>1</v>
      </c>
    </row>
    <row r="28" ht="26.25" customHeight="1" spans="1:6">
      <c r="A28" s="8"/>
      <c r="B28" s="36" t="s">
        <v>437</v>
      </c>
      <c r="C28" s="30" t="s">
        <v>354</v>
      </c>
      <c r="D28" s="33" t="s">
        <v>438</v>
      </c>
      <c r="E28" s="34"/>
      <c r="F28" s="35">
        <v>0.96</v>
      </c>
    </row>
    <row r="29" ht="26.25" customHeight="1" spans="1:6">
      <c r="A29" s="8"/>
      <c r="B29" s="37"/>
      <c r="C29" s="30" t="s">
        <v>355</v>
      </c>
      <c r="D29" s="33" t="s">
        <v>375</v>
      </c>
      <c r="E29" s="34"/>
      <c r="F29" s="35">
        <v>0.96</v>
      </c>
    </row>
    <row r="30" ht="26.25" customHeight="1" spans="1:6">
      <c r="A30" s="8"/>
      <c r="B30" s="37"/>
      <c r="C30" s="30" t="s">
        <v>356</v>
      </c>
      <c r="D30" s="33" t="s">
        <v>376</v>
      </c>
      <c r="E30" s="34"/>
      <c r="F30" s="35">
        <v>0.96</v>
      </c>
    </row>
    <row r="31" ht="26.25" customHeight="1" spans="1:6">
      <c r="A31" s="8"/>
      <c r="B31" s="37"/>
      <c r="C31" s="30" t="s">
        <v>357</v>
      </c>
      <c r="D31" s="33" t="s">
        <v>377</v>
      </c>
      <c r="E31" s="34"/>
      <c r="F31" s="35">
        <v>0.96</v>
      </c>
    </row>
    <row r="32" ht="26.25" customHeight="1" spans="1:6">
      <c r="A32" s="8"/>
      <c r="B32" s="38"/>
      <c r="C32" s="30" t="s">
        <v>439</v>
      </c>
      <c r="D32" s="33" t="s">
        <v>378</v>
      </c>
      <c r="E32" s="34"/>
      <c r="F32" s="35">
        <v>0.96</v>
      </c>
    </row>
  </sheetData>
  <mergeCells count="37">
    <mergeCell ref="A2:F2"/>
    <mergeCell ref="B3:F3"/>
    <mergeCell ref="B4:F4"/>
    <mergeCell ref="B5:D5"/>
    <mergeCell ref="E5:F5"/>
    <mergeCell ref="B6:C6"/>
    <mergeCell ref="B7:C7"/>
    <mergeCell ref="B8:C8"/>
    <mergeCell ref="B9:F9"/>
    <mergeCell ref="C10:F10"/>
    <mergeCell ref="C11:F11"/>
    <mergeCell ref="C12:F12"/>
    <mergeCell ref="C13:F13"/>
    <mergeCell ref="C14:F14"/>
    <mergeCell ref="C15:F15"/>
    <mergeCell ref="C16:F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4:A8"/>
    <mergeCell ref="A10:A16"/>
    <mergeCell ref="A17:A32"/>
    <mergeCell ref="B18:B27"/>
    <mergeCell ref="B28:B32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workbookViewId="0">
      <selection activeCell="H7" sqref="H7:H28"/>
    </sheetView>
  </sheetViews>
  <sheetFormatPr defaultColWidth="10" defaultRowHeight="14.4" outlineLevelCol="7"/>
  <cols>
    <col min="1" max="1" width="37" customWidth="1"/>
    <col min="2" max="2" width="7.62962962962963" customWidth="1"/>
    <col min="3" max="3" width="27.1759259259259" customWidth="1"/>
    <col min="4" max="4" width="7.62962962962963" customWidth="1"/>
    <col min="5" max="5" width="30.9074074074074" customWidth="1"/>
    <col min="6" max="6" width="7.62962962962963" customWidth="1"/>
    <col min="7" max="7" width="26.8148148148148" customWidth="1"/>
    <col min="8" max="8" width="7.62962962962963" customWidth="1"/>
    <col min="9" max="9" width="9.72222222222222" customWidth="1"/>
  </cols>
  <sheetData>
    <row r="1" ht="16.4" customHeight="1" spans="1:8">
      <c r="A1" s="74"/>
      <c r="H1" s="103"/>
    </row>
    <row r="2" ht="36.25" customHeight="1" spans="1:8">
      <c r="A2" s="75" t="s">
        <v>7</v>
      </c>
      <c r="B2" s="75"/>
      <c r="C2" s="75"/>
      <c r="D2" s="75"/>
      <c r="E2" s="75"/>
      <c r="F2" s="75"/>
      <c r="G2" s="75"/>
      <c r="H2" s="75"/>
    </row>
    <row r="3" ht="26.65" customHeight="1" spans="1:8">
      <c r="A3" s="76" t="s">
        <v>29</v>
      </c>
      <c r="B3" s="76"/>
      <c r="C3" s="76"/>
      <c r="D3" s="76"/>
      <c r="E3" s="76"/>
      <c r="F3" s="76"/>
      <c r="G3" s="76"/>
      <c r="H3" s="76"/>
    </row>
    <row r="4" ht="26.65" customHeight="1" spans="1:8">
      <c r="A4" s="76"/>
      <c r="B4" s="76"/>
      <c r="C4" s="76"/>
      <c r="G4" s="102" t="s">
        <v>30</v>
      </c>
      <c r="H4" s="102"/>
    </row>
    <row r="5" ht="42.25" customHeight="1" spans="1:8">
      <c r="A5" s="104" t="s">
        <v>31</v>
      </c>
      <c r="B5" s="104"/>
      <c r="C5" s="104" t="s">
        <v>32</v>
      </c>
      <c r="D5" s="104"/>
      <c r="E5" s="104"/>
      <c r="F5" s="104"/>
      <c r="G5" s="104"/>
      <c r="H5" s="104"/>
    </row>
    <row r="6" ht="38.9" customHeight="1" spans="1:8">
      <c r="A6" s="104" t="s">
        <v>33</v>
      </c>
      <c r="B6" s="104" t="s">
        <v>34</v>
      </c>
      <c r="C6" s="104" t="s">
        <v>35</v>
      </c>
      <c r="D6" s="104" t="s">
        <v>34</v>
      </c>
      <c r="E6" s="104" t="s">
        <v>36</v>
      </c>
      <c r="F6" s="104" t="s">
        <v>34</v>
      </c>
      <c r="G6" s="104" t="s">
        <v>37</v>
      </c>
      <c r="H6" s="104" t="s">
        <v>34</v>
      </c>
    </row>
    <row r="7" ht="29.25" customHeight="1" spans="1:8">
      <c r="A7" s="78" t="s">
        <v>38</v>
      </c>
      <c r="B7" s="82">
        <v>538.644398</v>
      </c>
      <c r="C7" s="84" t="s">
        <v>39</v>
      </c>
      <c r="D7" s="86"/>
      <c r="E7" s="78" t="s">
        <v>40</v>
      </c>
      <c r="F7" s="79">
        <v>514.644398</v>
      </c>
      <c r="G7" s="84" t="s">
        <v>41</v>
      </c>
      <c r="H7" s="82">
        <v>291.090425</v>
      </c>
    </row>
    <row r="8" ht="29.25" customHeight="1" spans="1:8">
      <c r="A8" s="84" t="s">
        <v>42</v>
      </c>
      <c r="B8" s="82"/>
      <c r="C8" s="84" t="s">
        <v>43</v>
      </c>
      <c r="D8" s="86"/>
      <c r="E8" s="84" t="s">
        <v>44</v>
      </c>
      <c r="F8" s="82">
        <v>291.090425</v>
      </c>
      <c r="G8" s="84" t="s">
        <v>45</v>
      </c>
      <c r="H8" s="82">
        <v>164.7027</v>
      </c>
    </row>
    <row r="9" ht="29.25" customHeight="1" spans="1:8">
      <c r="A9" s="78" t="s">
        <v>46</v>
      </c>
      <c r="B9" s="82"/>
      <c r="C9" s="84" t="s">
        <v>47</v>
      </c>
      <c r="D9" s="86"/>
      <c r="E9" s="84" t="s">
        <v>48</v>
      </c>
      <c r="F9" s="82">
        <v>153.7027</v>
      </c>
      <c r="G9" s="84" t="s">
        <v>49</v>
      </c>
      <c r="H9" s="82">
        <v>13</v>
      </c>
    </row>
    <row r="10" ht="29.25" customHeight="1" spans="1:8">
      <c r="A10" s="84" t="s">
        <v>50</v>
      </c>
      <c r="B10" s="82"/>
      <c r="C10" s="84" t="s">
        <v>51</v>
      </c>
      <c r="D10" s="86"/>
      <c r="E10" s="84" t="s">
        <v>52</v>
      </c>
      <c r="F10" s="82">
        <v>69.851273</v>
      </c>
      <c r="G10" s="84" t="s">
        <v>53</v>
      </c>
      <c r="H10" s="82"/>
    </row>
    <row r="11" ht="29.25" customHeight="1" spans="1:8">
      <c r="A11" s="84" t="s">
        <v>54</v>
      </c>
      <c r="B11" s="82"/>
      <c r="C11" s="84" t="s">
        <v>55</v>
      </c>
      <c r="D11" s="86"/>
      <c r="E11" s="78" t="s">
        <v>56</v>
      </c>
      <c r="F11" s="79">
        <v>24</v>
      </c>
      <c r="G11" s="84" t="s">
        <v>57</v>
      </c>
      <c r="H11" s="82"/>
    </row>
    <row r="12" ht="29.25" customHeight="1" spans="1:8">
      <c r="A12" s="84" t="s">
        <v>58</v>
      </c>
      <c r="B12" s="82"/>
      <c r="C12" s="84" t="s">
        <v>59</v>
      </c>
      <c r="D12" s="86"/>
      <c r="E12" s="84" t="s">
        <v>60</v>
      </c>
      <c r="F12" s="82"/>
      <c r="G12" s="84" t="s">
        <v>61</v>
      </c>
      <c r="H12" s="82"/>
    </row>
    <row r="13" ht="29.25" customHeight="1" spans="1:8">
      <c r="A13" s="84" t="s">
        <v>62</v>
      </c>
      <c r="B13" s="82"/>
      <c r="C13" s="84" t="s">
        <v>63</v>
      </c>
      <c r="D13" s="86"/>
      <c r="E13" s="84" t="s">
        <v>64</v>
      </c>
      <c r="F13" s="82">
        <v>24</v>
      </c>
      <c r="G13" s="84" t="s">
        <v>65</v>
      </c>
      <c r="H13" s="82"/>
    </row>
    <row r="14" ht="29.25" customHeight="1" spans="1:8">
      <c r="A14" s="84" t="s">
        <v>66</v>
      </c>
      <c r="B14" s="82"/>
      <c r="C14" s="84" t="s">
        <v>67</v>
      </c>
      <c r="D14" s="86">
        <v>93.450105</v>
      </c>
      <c r="E14" s="84" t="s">
        <v>68</v>
      </c>
      <c r="F14" s="82"/>
      <c r="G14" s="84" t="s">
        <v>69</v>
      </c>
      <c r="H14" s="82"/>
    </row>
    <row r="15" ht="29.25" customHeight="1" spans="1:8">
      <c r="A15" s="84" t="s">
        <v>70</v>
      </c>
      <c r="B15" s="82"/>
      <c r="C15" s="84" t="s">
        <v>71</v>
      </c>
      <c r="D15" s="86"/>
      <c r="E15" s="84" t="s">
        <v>72</v>
      </c>
      <c r="F15" s="82"/>
      <c r="G15" s="84" t="s">
        <v>73</v>
      </c>
      <c r="H15" s="82">
        <v>69.851273</v>
      </c>
    </row>
    <row r="16" ht="29.25" customHeight="1" spans="1:8">
      <c r="A16" s="84" t="s">
        <v>74</v>
      </c>
      <c r="B16" s="82"/>
      <c r="C16" s="84" t="s">
        <v>75</v>
      </c>
      <c r="D16" s="86">
        <v>13.796841</v>
      </c>
      <c r="E16" s="84" t="s">
        <v>76</v>
      </c>
      <c r="F16" s="82"/>
      <c r="G16" s="84" t="s">
        <v>77</v>
      </c>
      <c r="H16" s="82"/>
    </row>
    <row r="17" ht="29.25" customHeight="1" spans="1:8">
      <c r="A17" s="84" t="s">
        <v>78</v>
      </c>
      <c r="B17" s="82"/>
      <c r="C17" s="84" t="s">
        <v>79</v>
      </c>
      <c r="D17" s="86"/>
      <c r="E17" s="84" t="s">
        <v>80</v>
      </c>
      <c r="F17" s="82"/>
      <c r="G17" s="84" t="s">
        <v>81</v>
      </c>
      <c r="H17" s="82"/>
    </row>
    <row r="18" ht="29.25" customHeight="1" spans="1:8">
      <c r="A18" s="84" t="s">
        <v>82</v>
      </c>
      <c r="B18" s="82"/>
      <c r="C18" s="84" t="s">
        <v>83</v>
      </c>
      <c r="D18" s="86"/>
      <c r="E18" s="84" t="s">
        <v>84</v>
      </c>
      <c r="F18" s="82"/>
      <c r="G18" s="84" t="s">
        <v>85</v>
      </c>
      <c r="H18" s="82"/>
    </row>
    <row r="19" ht="29.25" customHeight="1" spans="1:8">
      <c r="A19" s="84" t="s">
        <v>86</v>
      </c>
      <c r="B19" s="82"/>
      <c r="C19" s="84" t="s">
        <v>87</v>
      </c>
      <c r="D19" s="86">
        <v>405.01802</v>
      </c>
      <c r="E19" s="84" t="s">
        <v>88</v>
      </c>
      <c r="F19" s="82"/>
      <c r="G19" s="84" t="s">
        <v>89</v>
      </c>
      <c r="H19" s="82"/>
    </row>
    <row r="20" ht="29.25" customHeight="1" spans="1:8">
      <c r="A20" s="84" t="s">
        <v>90</v>
      </c>
      <c r="B20" s="82"/>
      <c r="C20" s="84" t="s">
        <v>91</v>
      </c>
      <c r="D20" s="86"/>
      <c r="E20" s="84" t="s">
        <v>92</v>
      </c>
      <c r="F20" s="82"/>
      <c r="G20" s="84" t="s">
        <v>93</v>
      </c>
      <c r="H20" s="82"/>
    </row>
    <row r="21" ht="29.25" customHeight="1" spans="1:8">
      <c r="A21" s="78" t="s">
        <v>94</v>
      </c>
      <c r="B21" s="79"/>
      <c r="C21" s="84" t="s">
        <v>95</v>
      </c>
      <c r="D21" s="86"/>
      <c r="E21" s="84" t="s">
        <v>96</v>
      </c>
      <c r="F21" s="82"/>
      <c r="G21" s="84"/>
      <c r="H21" s="82"/>
    </row>
    <row r="22" ht="29.25" customHeight="1" spans="1:8">
      <c r="A22" s="78" t="s">
        <v>97</v>
      </c>
      <c r="B22" s="79"/>
      <c r="C22" s="84" t="s">
        <v>98</v>
      </c>
      <c r="D22" s="86"/>
      <c r="E22" s="78" t="s">
        <v>99</v>
      </c>
      <c r="F22" s="79"/>
      <c r="G22" s="84"/>
      <c r="H22" s="82"/>
    </row>
    <row r="23" ht="29.25" customHeight="1" spans="1:8">
      <c r="A23" s="78" t="s">
        <v>100</v>
      </c>
      <c r="B23" s="79"/>
      <c r="C23" s="84" t="s">
        <v>101</v>
      </c>
      <c r="D23" s="86"/>
      <c r="E23" s="84"/>
      <c r="F23" s="84"/>
      <c r="G23" s="84"/>
      <c r="H23" s="82"/>
    </row>
    <row r="24" ht="29.25" customHeight="1" spans="1:8">
      <c r="A24" s="78" t="s">
        <v>102</v>
      </c>
      <c r="B24" s="79"/>
      <c r="C24" s="84" t="s">
        <v>103</v>
      </c>
      <c r="D24" s="86"/>
      <c r="E24" s="84"/>
      <c r="F24" s="84"/>
      <c r="G24" s="84"/>
      <c r="H24" s="82"/>
    </row>
    <row r="25" ht="29.25" customHeight="1" spans="1:8">
      <c r="A25" s="78" t="s">
        <v>104</v>
      </c>
      <c r="B25" s="79"/>
      <c r="C25" s="84" t="s">
        <v>105</v>
      </c>
      <c r="D25" s="86"/>
      <c r="E25" s="84"/>
      <c r="F25" s="84"/>
      <c r="G25" s="84"/>
      <c r="H25" s="82"/>
    </row>
    <row r="26" ht="29.25" customHeight="1" spans="1:8">
      <c r="A26" s="84" t="s">
        <v>106</v>
      </c>
      <c r="B26" s="82"/>
      <c r="C26" s="84" t="s">
        <v>107</v>
      </c>
      <c r="D26" s="86">
        <v>26.379432</v>
      </c>
      <c r="E26" s="84"/>
      <c r="F26" s="84"/>
      <c r="G26" s="84"/>
      <c r="H26" s="82"/>
    </row>
    <row r="27" ht="29.25" customHeight="1" spans="1:8">
      <c r="A27" s="84" t="s">
        <v>108</v>
      </c>
      <c r="B27" s="82"/>
      <c r="C27" s="84" t="s">
        <v>109</v>
      </c>
      <c r="D27" s="86"/>
      <c r="E27" s="84"/>
      <c r="F27" s="84"/>
      <c r="G27" s="84"/>
      <c r="H27" s="82"/>
    </row>
    <row r="28" ht="29.25" customHeight="1" spans="1:8">
      <c r="A28" s="84" t="s">
        <v>110</v>
      </c>
      <c r="B28" s="82"/>
      <c r="C28" s="84" t="s">
        <v>111</v>
      </c>
      <c r="D28" s="86"/>
      <c r="E28" s="84"/>
      <c r="F28" s="84"/>
      <c r="G28" s="84"/>
      <c r="H28" s="82"/>
    </row>
    <row r="29" ht="29.25" customHeight="1" spans="1:8">
      <c r="A29" s="78" t="s">
        <v>112</v>
      </c>
      <c r="B29" s="79"/>
      <c r="C29" s="84" t="s">
        <v>113</v>
      </c>
      <c r="D29" s="86"/>
      <c r="E29" s="84"/>
      <c r="F29" s="84"/>
      <c r="G29" s="84"/>
      <c r="H29" s="82"/>
    </row>
    <row r="30" ht="29.25" customHeight="1" spans="1:8">
      <c r="A30" s="78" t="s">
        <v>114</v>
      </c>
      <c r="B30" s="79"/>
      <c r="C30" s="84" t="s">
        <v>115</v>
      </c>
      <c r="D30" s="86"/>
      <c r="E30" s="84"/>
      <c r="F30" s="84"/>
      <c r="G30" s="84"/>
      <c r="H30" s="82"/>
    </row>
    <row r="31" ht="29.25" customHeight="1" spans="1:8">
      <c r="A31" s="78" t="s">
        <v>116</v>
      </c>
      <c r="B31" s="79"/>
      <c r="C31" s="84" t="s">
        <v>117</v>
      </c>
      <c r="D31" s="86"/>
      <c r="E31" s="84"/>
      <c r="F31" s="84"/>
      <c r="G31" s="84"/>
      <c r="H31" s="82"/>
    </row>
    <row r="32" ht="29.25" customHeight="1" spans="1:8">
      <c r="A32" s="78" t="s">
        <v>118</v>
      </c>
      <c r="B32" s="79"/>
      <c r="C32" s="84" t="s">
        <v>119</v>
      </c>
      <c r="D32" s="86"/>
      <c r="E32" s="84"/>
      <c r="F32" s="84"/>
      <c r="G32" s="84"/>
      <c r="H32" s="82"/>
    </row>
    <row r="33" ht="29.25" customHeight="1" spans="1:8">
      <c r="A33" s="78" t="s">
        <v>120</v>
      </c>
      <c r="B33" s="79"/>
      <c r="C33" s="84" t="s">
        <v>121</v>
      </c>
      <c r="D33" s="86"/>
      <c r="E33" s="84"/>
      <c r="F33" s="84"/>
      <c r="G33" s="84"/>
      <c r="H33" s="82"/>
    </row>
    <row r="34" ht="29.25" customHeight="1" spans="1:8">
      <c r="A34" s="84"/>
      <c r="B34" s="84"/>
      <c r="C34" s="84" t="s">
        <v>122</v>
      </c>
      <c r="D34" s="86"/>
      <c r="E34" s="84"/>
      <c r="F34" s="84"/>
      <c r="G34" s="84"/>
      <c r="H34" s="84"/>
    </row>
    <row r="35" ht="29.25" customHeight="1" spans="1:8">
      <c r="A35" s="84"/>
      <c r="B35" s="84"/>
      <c r="C35" s="84" t="s">
        <v>123</v>
      </c>
      <c r="D35" s="86"/>
      <c r="E35" s="84"/>
      <c r="F35" s="84"/>
      <c r="G35" s="84"/>
      <c r="H35" s="84"/>
    </row>
    <row r="36" ht="29.25" customHeight="1" spans="1:8">
      <c r="A36" s="84"/>
      <c r="B36" s="84"/>
      <c r="C36" s="84" t="s">
        <v>124</v>
      </c>
      <c r="D36" s="86"/>
      <c r="E36" s="84"/>
      <c r="F36" s="84"/>
      <c r="G36" s="84"/>
      <c r="H36" s="84"/>
    </row>
    <row r="37" ht="29.25" customHeight="1" spans="1:8">
      <c r="A37" s="84"/>
      <c r="B37" s="84"/>
      <c r="C37" s="84"/>
      <c r="D37" s="84"/>
      <c r="E37" s="84"/>
      <c r="F37" s="84"/>
      <c r="G37" s="84"/>
      <c r="H37" s="84"/>
    </row>
    <row r="38" ht="29.25" customHeight="1" spans="1:8">
      <c r="A38" s="84"/>
      <c r="B38" s="84"/>
      <c r="C38" s="84"/>
      <c r="D38" s="84"/>
      <c r="E38" s="84"/>
      <c r="F38" s="84"/>
      <c r="G38" s="84"/>
      <c r="H38" s="84"/>
    </row>
    <row r="39" ht="29.25" customHeight="1" spans="1:8">
      <c r="A39" s="84"/>
      <c r="B39" s="84"/>
      <c r="C39" s="84"/>
      <c r="D39" s="84"/>
      <c r="E39" s="84"/>
      <c r="F39" s="84"/>
      <c r="G39" s="84"/>
      <c r="H39" s="84"/>
    </row>
    <row r="40" ht="29.25" customHeight="1" spans="1:8">
      <c r="A40" s="78" t="s">
        <v>125</v>
      </c>
      <c r="B40" s="79">
        <v>538.644398</v>
      </c>
      <c r="C40" s="78" t="s">
        <v>126</v>
      </c>
      <c r="D40" s="79">
        <v>538.644398</v>
      </c>
      <c r="E40" s="78" t="s">
        <v>126</v>
      </c>
      <c r="F40" s="79">
        <v>538.644398</v>
      </c>
      <c r="G40" s="78" t="s">
        <v>126</v>
      </c>
      <c r="H40" s="79">
        <v>538.644398</v>
      </c>
    </row>
    <row r="41" ht="29.25" customHeight="1" spans="1:8">
      <c r="A41" s="78" t="s">
        <v>127</v>
      </c>
      <c r="B41" s="79"/>
      <c r="C41" s="78" t="s">
        <v>128</v>
      </c>
      <c r="D41" s="79"/>
      <c r="E41" s="78" t="s">
        <v>128</v>
      </c>
      <c r="F41" s="79"/>
      <c r="G41" s="78" t="s">
        <v>128</v>
      </c>
      <c r="H41" s="79"/>
    </row>
    <row r="42" ht="29.25" customHeight="1" spans="1:8">
      <c r="A42" s="84"/>
      <c r="B42" s="82"/>
      <c r="C42" s="84"/>
      <c r="D42" s="82"/>
      <c r="E42" s="78"/>
      <c r="F42" s="79"/>
      <c r="G42" s="78"/>
      <c r="H42" s="79"/>
    </row>
    <row r="43" ht="29.25" customHeight="1" spans="1:8">
      <c r="A43" s="78" t="s">
        <v>129</v>
      </c>
      <c r="B43" s="79">
        <v>538.644398</v>
      </c>
      <c r="C43" s="78" t="s">
        <v>130</v>
      </c>
      <c r="D43" s="79">
        <v>538.644398</v>
      </c>
      <c r="E43" s="78" t="s">
        <v>130</v>
      </c>
      <c r="F43" s="79">
        <v>538.644398</v>
      </c>
      <c r="G43" s="78" t="s">
        <v>130</v>
      </c>
      <c r="H43" s="79">
        <v>538.644398</v>
      </c>
    </row>
  </sheetData>
  <mergeCells count="6">
    <mergeCell ref="A2:H2"/>
    <mergeCell ref="A3:H3"/>
    <mergeCell ref="A4:C4"/>
    <mergeCell ref="G4:H4"/>
    <mergeCell ref="A5:B5"/>
    <mergeCell ref="C5:H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workbookViewId="0">
      <selection activeCell="E8" sqref="E8"/>
    </sheetView>
  </sheetViews>
  <sheetFormatPr defaultColWidth="10" defaultRowHeight="14.4"/>
  <cols>
    <col min="1" max="1" width="12.2685185185185" customWidth="1"/>
    <col min="2" max="2" width="34.9074074074074" customWidth="1"/>
    <col min="3" max="3" width="18" customWidth="1"/>
    <col min="4" max="4" width="14.9074074074074" customWidth="1"/>
    <col min="5" max="5" width="12.3611111111111" customWidth="1"/>
    <col min="6" max="6" width="15.2685185185185" customWidth="1"/>
    <col min="7" max="7" width="15.0925925925926" customWidth="1"/>
    <col min="8" max="8" width="18" customWidth="1"/>
    <col min="9" max="13" width="15.4537037037037" customWidth="1"/>
    <col min="14" max="20" width="12.3611111111111" customWidth="1"/>
    <col min="21" max="25" width="15.7222222222222" customWidth="1"/>
    <col min="26" max="26" width="9.72222222222222" customWidth="1"/>
  </cols>
  <sheetData>
    <row r="1" ht="16.4" customHeight="1" spans="1:1">
      <c r="A1" s="74"/>
    </row>
    <row r="2" ht="36.25" customHeight="1" spans="1:25">
      <c r="A2" s="75" t="s">
        <v>8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</row>
    <row r="3" ht="26.65" customHeight="1" spans="1:25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</row>
    <row r="4" ht="23.25" customHeight="1" spans="6:25">
      <c r="F4" s="74"/>
      <c r="X4" s="102" t="s">
        <v>30</v>
      </c>
      <c r="Y4" s="102"/>
    </row>
    <row r="5" ht="31.15" customHeight="1" spans="1:25">
      <c r="A5" s="77" t="s">
        <v>131</v>
      </c>
      <c r="B5" s="77" t="s">
        <v>132</v>
      </c>
      <c r="C5" s="77" t="s">
        <v>133</v>
      </c>
      <c r="D5" s="77" t="s">
        <v>134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 t="s">
        <v>127</v>
      </c>
      <c r="T5" s="77"/>
      <c r="U5" s="77"/>
      <c r="V5" s="77"/>
      <c r="W5" s="77"/>
      <c r="X5" s="77"/>
      <c r="Y5" s="77"/>
    </row>
    <row r="6" ht="31.15" customHeight="1" spans="1:25">
      <c r="A6" s="77"/>
      <c r="B6" s="77"/>
      <c r="C6" s="77"/>
      <c r="D6" s="77" t="s">
        <v>135</v>
      </c>
      <c r="E6" s="77" t="s">
        <v>136</v>
      </c>
      <c r="F6" s="77" t="s">
        <v>137</v>
      </c>
      <c r="G6" s="77" t="s">
        <v>138</v>
      </c>
      <c r="H6" s="77" t="s">
        <v>139</v>
      </c>
      <c r="I6" s="77" t="s">
        <v>140</v>
      </c>
      <c r="J6" s="77" t="s">
        <v>141</v>
      </c>
      <c r="K6" s="77"/>
      <c r="L6" s="77"/>
      <c r="M6" s="77"/>
      <c r="N6" s="77" t="s">
        <v>142</v>
      </c>
      <c r="O6" s="77" t="s">
        <v>143</v>
      </c>
      <c r="P6" s="77" t="s">
        <v>144</v>
      </c>
      <c r="Q6" s="77" t="s">
        <v>145</v>
      </c>
      <c r="R6" s="77" t="s">
        <v>146</v>
      </c>
      <c r="S6" s="77" t="s">
        <v>135</v>
      </c>
      <c r="T6" s="77" t="s">
        <v>136</v>
      </c>
      <c r="U6" s="77" t="s">
        <v>137</v>
      </c>
      <c r="V6" s="77" t="s">
        <v>138</v>
      </c>
      <c r="W6" s="77" t="s">
        <v>139</v>
      </c>
      <c r="X6" s="77" t="s">
        <v>140</v>
      </c>
      <c r="Y6" s="77" t="s">
        <v>147</v>
      </c>
    </row>
    <row r="7" ht="27.65" customHeight="1" spans="1:25">
      <c r="A7" s="77"/>
      <c r="B7" s="77"/>
      <c r="C7" s="77"/>
      <c r="D7" s="77"/>
      <c r="E7" s="77"/>
      <c r="F7" s="77"/>
      <c r="G7" s="77"/>
      <c r="H7" s="77"/>
      <c r="I7" s="77"/>
      <c r="J7" s="77" t="s">
        <v>148</v>
      </c>
      <c r="K7" s="77" t="s">
        <v>149</v>
      </c>
      <c r="L7" s="77" t="s">
        <v>150</v>
      </c>
      <c r="M7" s="77" t="s">
        <v>139</v>
      </c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</row>
    <row r="8" ht="27.65" customHeight="1" spans="1:25">
      <c r="A8" s="78"/>
      <c r="B8" s="78" t="s">
        <v>133</v>
      </c>
      <c r="C8" s="92">
        <v>538.644398</v>
      </c>
      <c r="D8" s="92">
        <v>538.644398</v>
      </c>
      <c r="E8" s="92">
        <v>538.644398</v>
      </c>
      <c r="F8" s="92"/>
      <c r="G8" s="92"/>
      <c r="H8" s="92"/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</row>
    <row r="9" ht="26.15" customHeight="1" spans="1:25">
      <c r="A9" s="80" t="s">
        <v>151</v>
      </c>
      <c r="B9" s="80" t="s">
        <v>152</v>
      </c>
      <c r="C9" s="92">
        <v>538.644398</v>
      </c>
      <c r="D9" s="92">
        <v>538.644398</v>
      </c>
      <c r="E9" s="79">
        <v>538.644398</v>
      </c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</row>
    <row r="10" ht="26.15" customHeight="1" spans="1:25">
      <c r="A10" s="101" t="s">
        <v>153</v>
      </c>
      <c r="B10" s="101" t="s">
        <v>154</v>
      </c>
      <c r="C10" s="86">
        <v>538.644398</v>
      </c>
      <c r="D10" s="86">
        <v>538.644398</v>
      </c>
      <c r="E10" s="82">
        <v>538.644398</v>
      </c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</row>
  </sheetData>
  <mergeCells count="27">
    <mergeCell ref="A2:Y2"/>
    <mergeCell ref="A3:Y3"/>
    <mergeCell ref="X4:Y4"/>
    <mergeCell ref="D5:R5"/>
    <mergeCell ref="S5:Y5"/>
    <mergeCell ref="J6:M6"/>
    <mergeCell ref="A5:A7"/>
    <mergeCell ref="B5:B7"/>
    <mergeCell ref="C5:C7"/>
    <mergeCell ref="D6:D7"/>
    <mergeCell ref="E6:E7"/>
    <mergeCell ref="F6:F7"/>
    <mergeCell ref="G6:G7"/>
    <mergeCell ref="H6:H7"/>
    <mergeCell ref="I6:I7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opLeftCell="A3" workbookViewId="0">
      <selection activeCell="F9" sqref="F9:F15"/>
    </sheetView>
  </sheetViews>
  <sheetFormatPr defaultColWidth="10" defaultRowHeight="14.4"/>
  <cols>
    <col min="1" max="1" width="7.90740740740741" customWidth="1"/>
    <col min="2" max="2" width="8.36111111111111" customWidth="1"/>
    <col min="3" max="3" width="10.4537037037037" customWidth="1"/>
    <col min="4" max="4" width="17.4537037037037" customWidth="1"/>
    <col min="5" max="5" width="25.7222222222222" customWidth="1"/>
    <col min="6" max="6" width="17.4537037037037" customWidth="1"/>
    <col min="7" max="7" width="12.3611111111111" customWidth="1"/>
    <col min="8" max="8" width="15.4537037037037" customWidth="1"/>
    <col min="9" max="9" width="17.4537037037037" customWidth="1"/>
    <col min="10" max="10" width="12.3611111111111" customWidth="1"/>
    <col min="11" max="11" width="15.4537037037037" customWidth="1"/>
    <col min="12" max="12" width="9.72222222222222" customWidth="1"/>
  </cols>
  <sheetData>
    <row r="1" ht="16.4" customHeight="1" spans="1:4">
      <c r="A1" s="74"/>
      <c r="D1" s="98"/>
    </row>
    <row r="2" ht="42.25" customHeight="1" spans="4:11">
      <c r="D2" s="75" t="s">
        <v>9</v>
      </c>
      <c r="E2" s="75"/>
      <c r="F2" s="75"/>
      <c r="G2" s="75"/>
      <c r="H2" s="75"/>
      <c r="I2" s="75"/>
      <c r="J2" s="75"/>
      <c r="K2" s="75"/>
    </row>
    <row r="3" ht="33.65" customHeight="1" spans="1:11">
      <c r="A3" s="99" t="s">
        <v>29</v>
      </c>
      <c r="B3" s="99"/>
      <c r="C3" s="99"/>
      <c r="D3" s="99"/>
      <c r="E3" s="99"/>
      <c r="F3" s="99"/>
      <c r="G3" s="99"/>
      <c r="H3" s="99"/>
      <c r="I3" s="99"/>
      <c r="J3" s="99"/>
      <c r="K3" s="99"/>
    </row>
    <row r="4" ht="25" customHeight="1" spans="1:11">
      <c r="A4" s="100"/>
      <c r="B4" s="74"/>
      <c r="C4" s="74"/>
      <c r="I4" s="83" t="s">
        <v>30</v>
      </c>
      <c r="J4" s="83"/>
      <c r="K4" s="83"/>
    </row>
    <row r="5" ht="50.9" customHeight="1" spans="1:11">
      <c r="A5" s="77" t="s">
        <v>155</v>
      </c>
      <c r="B5" s="77"/>
      <c r="C5" s="77"/>
      <c r="D5" s="77" t="s">
        <v>156</v>
      </c>
      <c r="E5" s="77" t="s">
        <v>157</v>
      </c>
      <c r="F5" s="77" t="s">
        <v>133</v>
      </c>
      <c r="G5" s="77" t="s">
        <v>158</v>
      </c>
      <c r="H5" s="77" t="s">
        <v>159</v>
      </c>
      <c r="I5" s="77" t="s">
        <v>160</v>
      </c>
      <c r="J5" s="77" t="s">
        <v>161</v>
      </c>
      <c r="K5" s="77" t="s">
        <v>162</v>
      </c>
    </row>
    <row r="6" ht="39.65" customHeight="1" spans="1:11">
      <c r="A6" s="77" t="s">
        <v>163</v>
      </c>
      <c r="B6" s="77" t="s">
        <v>164</v>
      </c>
      <c r="C6" s="77" t="s">
        <v>165</v>
      </c>
      <c r="D6" s="77"/>
      <c r="E6" s="78" t="s">
        <v>133</v>
      </c>
      <c r="F6" s="79">
        <v>538.644398</v>
      </c>
      <c r="G6" s="79">
        <v>514.644398</v>
      </c>
      <c r="H6" s="79">
        <v>24</v>
      </c>
      <c r="I6" s="79"/>
      <c r="J6" s="78"/>
      <c r="K6" s="78"/>
    </row>
    <row r="7" ht="33.65" customHeight="1" spans="1:11">
      <c r="A7" s="84"/>
      <c r="B7" s="84"/>
      <c r="C7" s="84"/>
      <c r="D7" s="85" t="s">
        <v>151</v>
      </c>
      <c r="E7" s="85" t="s">
        <v>152</v>
      </c>
      <c r="F7" s="97">
        <v>538.644398</v>
      </c>
      <c r="G7" s="97">
        <v>514.644398</v>
      </c>
      <c r="H7" s="97">
        <v>24</v>
      </c>
      <c r="I7" s="97"/>
      <c r="J7" s="88"/>
      <c r="K7" s="88"/>
    </row>
    <row r="8" ht="26.15" customHeight="1" spans="1:11">
      <c r="A8" s="84"/>
      <c r="B8" s="84"/>
      <c r="C8" s="84"/>
      <c r="D8" s="85" t="s">
        <v>153</v>
      </c>
      <c r="E8" s="85" t="s">
        <v>154</v>
      </c>
      <c r="F8" s="97">
        <v>538.644398</v>
      </c>
      <c r="G8" s="97">
        <v>514.644398</v>
      </c>
      <c r="H8" s="97">
        <v>24</v>
      </c>
      <c r="I8" s="97"/>
      <c r="J8" s="88"/>
      <c r="K8" s="88"/>
    </row>
    <row r="9" ht="30.25" customHeight="1" spans="1:11">
      <c r="A9" s="89" t="s">
        <v>166</v>
      </c>
      <c r="B9" s="89" t="s">
        <v>167</v>
      </c>
      <c r="C9" s="89" t="s">
        <v>168</v>
      </c>
      <c r="D9" s="81" t="s">
        <v>169</v>
      </c>
      <c r="E9" s="90" t="s">
        <v>170</v>
      </c>
      <c r="F9" s="91">
        <v>69.419273</v>
      </c>
      <c r="G9" s="91">
        <v>69.419273</v>
      </c>
      <c r="H9" s="91"/>
      <c r="I9" s="91"/>
      <c r="J9" s="90"/>
      <c r="K9" s="90"/>
    </row>
    <row r="10" ht="30.25" customHeight="1" spans="1:11">
      <c r="A10" s="89" t="s">
        <v>166</v>
      </c>
      <c r="B10" s="89" t="s">
        <v>167</v>
      </c>
      <c r="C10" s="89" t="s">
        <v>167</v>
      </c>
      <c r="D10" s="81" t="s">
        <v>171</v>
      </c>
      <c r="E10" s="90" t="s">
        <v>172</v>
      </c>
      <c r="F10" s="91">
        <v>24.030832</v>
      </c>
      <c r="G10" s="91">
        <v>24.030832</v>
      </c>
      <c r="H10" s="91"/>
      <c r="I10" s="91"/>
      <c r="J10" s="90"/>
      <c r="K10" s="90"/>
    </row>
    <row r="11" ht="30.25" customHeight="1" spans="1:11">
      <c r="A11" s="89" t="s">
        <v>173</v>
      </c>
      <c r="B11" s="89" t="s">
        <v>174</v>
      </c>
      <c r="C11" s="89" t="s">
        <v>168</v>
      </c>
      <c r="D11" s="81" t="s">
        <v>175</v>
      </c>
      <c r="E11" s="90" t="s">
        <v>176</v>
      </c>
      <c r="F11" s="91">
        <v>13.044841</v>
      </c>
      <c r="G11" s="91">
        <v>13.044841</v>
      </c>
      <c r="H11" s="91"/>
      <c r="I11" s="91"/>
      <c r="J11" s="90"/>
      <c r="K11" s="90"/>
    </row>
    <row r="12" ht="30.25" customHeight="1" spans="1:11">
      <c r="A12" s="89" t="s">
        <v>173</v>
      </c>
      <c r="B12" s="89" t="s">
        <v>174</v>
      </c>
      <c r="C12" s="89" t="s">
        <v>177</v>
      </c>
      <c r="D12" s="81" t="s">
        <v>178</v>
      </c>
      <c r="E12" s="90" t="s">
        <v>179</v>
      </c>
      <c r="F12" s="91">
        <v>0.752</v>
      </c>
      <c r="G12" s="91">
        <v>0.752</v>
      </c>
      <c r="H12" s="91"/>
      <c r="I12" s="91"/>
      <c r="J12" s="90"/>
      <c r="K12" s="90"/>
    </row>
    <row r="13" ht="30.25" customHeight="1" spans="1:11">
      <c r="A13" s="89" t="s">
        <v>180</v>
      </c>
      <c r="B13" s="89" t="s">
        <v>181</v>
      </c>
      <c r="C13" s="89" t="s">
        <v>181</v>
      </c>
      <c r="D13" s="81" t="s">
        <v>182</v>
      </c>
      <c r="E13" s="90" t="s">
        <v>183</v>
      </c>
      <c r="F13" s="91">
        <v>381.01802</v>
      </c>
      <c r="G13" s="91">
        <v>381.01802</v>
      </c>
      <c r="H13" s="91"/>
      <c r="I13" s="91"/>
      <c r="J13" s="90"/>
      <c r="K13" s="90"/>
    </row>
    <row r="14" ht="30.25" customHeight="1" spans="1:11">
      <c r="A14" s="89" t="s">
        <v>180</v>
      </c>
      <c r="B14" s="89" t="s">
        <v>181</v>
      </c>
      <c r="C14" s="89" t="s">
        <v>184</v>
      </c>
      <c r="D14" s="81" t="s">
        <v>185</v>
      </c>
      <c r="E14" s="90" t="s">
        <v>186</v>
      </c>
      <c r="F14" s="91">
        <v>24</v>
      </c>
      <c r="G14" s="91"/>
      <c r="H14" s="91">
        <v>24</v>
      </c>
      <c r="I14" s="91"/>
      <c r="J14" s="90"/>
      <c r="K14" s="90"/>
    </row>
    <row r="15" ht="30.25" customHeight="1" spans="1:11">
      <c r="A15" s="89" t="s">
        <v>187</v>
      </c>
      <c r="B15" s="89" t="s">
        <v>168</v>
      </c>
      <c r="C15" s="89" t="s">
        <v>181</v>
      </c>
      <c r="D15" s="81" t="s">
        <v>188</v>
      </c>
      <c r="E15" s="90" t="s">
        <v>189</v>
      </c>
      <c r="F15" s="91">
        <v>26.379432</v>
      </c>
      <c r="G15" s="91">
        <v>26.379432</v>
      </c>
      <c r="H15" s="91"/>
      <c r="I15" s="91"/>
      <c r="J15" s="90"/>
      <c r="K15" s="90"/>
    </row>
    <row r="16" ht="16.4" customHeight="1"/>
  </sheetData>
  <mergeCells count="4">
    <mergeCell ref="D2:K2"/>
    <mergeCell ref="A3:K3"/>
    <mergeCell ref="I4:K4"/>
    <mergeCell ref="A5:C5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6"/>
  <sheetViews>
    <sheetView topLeftCell="C3" workbookViewId="0">
      <selection activeCell="F10" sqref="F10:F16"/>
    </sheetView>
  </sheetViews>
  <sheetFormatPr defaultColWidth="10" defaultRowHeight="14.4"/>
  <cols>
    <col min="1" max="1" width="5.26851851851852" customWidth="1"/>
    <col min="2" max="2" width="5.72222222222222" customWidth="1"/>
    <col min="3" max="3" width="7" customWidth="1"/>
    <col min="4" max="4" width="13.2685185185185" customWidth="1"/>
    <col min="5" max="5" width="33.9074074074074" customWidth="1"/>
    <col min="6" max="6" width="15.4537037037037" customWidth="1"/>
    <col min="7" max="14" width="14.6296296296296" customWidth="1"/>
    <col min="15" max="16" width="16.3611111111111" customWidth="1"/>
    <col min="17" max="17" width="12.3611111111111" customWidth="1"/>
    <col min="18" max="18" width="15.4537037037037" customWidth="1"/>
    <col min="19" max="20" width="14.6296296296296" customWidth="1"/>
    <col min="21" max="22" width="9.72222222222222" customWidth="1"/>
  </cols>
  <sheetData>
    <row r="1" ht="16.4" customHeight="1" spans="1:1">
      <c r="A1" s="74"/>
    </row>
    <row r="2" ht="42.25" customHeight="1" spans="1:20">
      <c r="A2" s="75" t="s">
        <v>10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ht="33.65" customHeight="1" spans="1:20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</row>
    <row r="4" ht="25.9" customHeight="1" spans="16:20">
      <c r="P4" s="83" t="s">
        <v>30</v>
      </c>
      <c r="Q4" s="83"/>
      <c r="R4" s="83"/>
      <c r="S4" s="83"/>
      <c r="T4" s="83"/>
    </row>
    <row r="5" ht="27.65" customHeight="1" spans="1:20">
      <c r="A5" s="77" t="s">
        <v>155</v>
      </c>
      <c r="B5" s="77"/>
      <c r="C5" s="77"/>
      <c r="D5" s="77" t="s">
        <v>190</v>
      </c>
      <c r="E5" s="77" t="s">
        <v>191</v>
      </c>
      <c r="F5" s="77" t="s">
        <v>192</v>
      </c>
      <c r="G5" s="77" t="s">
        <v>193</v>
      </c>
      <c r="H5" s="77" t="s">
        <v>194</v>
      </c>
      <c r="I5" s="77" t="s">
        <v>195</v>
      </c>
      <c r="J5" s="77" t="s">
        <v>196</v>
      </c>
      <c r="K5" s="77" t="s">
        <v>197</v>
      </c>
      <c r="L5" s="77" t="s">
        <v>198</v>
      </c>
      <c r="M5" s="77" t="s">
        <v>199</v>
      </c>
      <c r="N5" s="77" t="s">
        <v>200</v>
      </c>
      <c r="O5" s="77" t="s">
        <v>201</v>
      </c>
      <c r="P5" s="77" t="s">
        <v>202</v>
      </c>
      <c r="Q5" s="77" t="s">
        <v>203</v>
      </c>
      <c r="R5" s="77" t="s">
        <v>204</v>
      </c>
      <c r="S5" s="77" t="s">
        <v>205</v>
      </c>
      <c r="T5" s="77" t="s">
        <v>206</v>
      </c>
    </row>
    <row r="6" ht="30.25" customHeight="1" spans="1:20">
      <c r="A6" s="77" t="s">
        <v>163</v>
      </c>
      <c r="B6" s="77" t="s">
        <v>164</v>
      </c>
      <c r="C6" s="77" t="s">
        <v>165</v>
      </c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ht="27.65" customHeight="1" spans="1:20">
      <c r="A7" s="78"/>
      <c r="B7" s="78"/>
      <c r="C7" s="78"/>
      <c r="D7" s="78"/>
      <c r="E7" s="78" t="s">
        <v>133</v>
      </c>
      <c r="F7" s="79">
        <v>538.644398</v>
      </c>
      <c r="G7" s="79">
        <v>291.090425</v>
      </c>
      <c r="H7" s="79">
        <v>164.7027</v>
      </c>
      <c r="I7" s="79">
        <v>13</v>
      </c>
      <c r="J7" s="79"/>
      <c r="K7" s="79"/>
      <c r="L7" s="79"/>
      <c r="M7" s="79"/>
      <c r="N7" s="79"/>
      <c r="O7" s="79">
        <v>69.851273</v>
      </c>
      <c r="P7" s="79"/>
      <c r="Q7" s="79"/>
      <c r="R7" s="79"/>
      <c r="S7" s="79"/>
      <c r="T7" s="79"/>
    </row>
    <row r="8" ht="26.15" customHeight="1" spans="1:20">
      <c r="A8" s="78"/>
      <c r="B8" s="78"/>
      <c r="C8" s="78"/>
      <c r="D8" s="80" t="s">
        <v>151</v>
      </c>
      <c r="E8" s="80" t="s">
        <v>152</v>
      </c>
      <c r="F8" s="79">
        <v>538.644398</v>
      </c>
      <c r="G8" s="79">
        <v>291.090425</v>
      </c>
      <c r="H8" s="79">
        <v>164.7027</v>
      </c>
      <c r="I8" s="79">
        <v>13</v>
      </c>
      <c r="J8" s="79"/>
      <c r="K8" s="79"/>
      <c r="L8" s="79"/>
      <c r="M8" s="79"/>
      <c r="N8" s="79"/>
      <c r="O8" s="79">
        <v>69.851273</v>
      </c>
      <c r="P8" s="79"/>
      <c r="Q8" s="79"/>
      <c r="R8" s="79"/>
      <c r="S8" s="79"/>
      <c r="T8" s="79"/>
    </row>
    <row r="9" ht="26.15" customHeight="1" spans="1:20">
      <c r="A9" s="88"/>
      <c r="B9" s="88"/>
      <c r="C9" s="88"/>
      <c r="D9" s="85" t="s">
        <v>153</v>
      </c>
      <c r="E9" s="85" t="s">
        <v>154</v>
      </c>
      <c r="F9" s="97">
        <v>538.644398</v>
      </c>
      <c r="G9" s="97">
        <v>291.090425</v>
      </c>
      <c r="H9" s="97">
        <v>164.7027</v>
      </c>
      <c r="I9" s="97">
        <v>13</v>
      </c>
      <c r="J9" s="97"/>
      <c r="K9" s="97"/>
      <c r="L9" s="97"/>
      <c r="M9" s="97"/>
      <c r="N9" s="97"/>
      <c r="O9" s="97">
        <v>69.851273</v>
      </c>
      <c r="P9" s="97"/>
      <c r="Q9" s="97"/>
      <c r="R9" s="97"/>
      <c r="S9" s="97"/>
      <c r="T9" s="97"/>
    </row>
    <row r="10" ht="26.15" customHeight="1" spans="1:20">
      <c r="A10" s="89" t="s">
        <v>166</v>
      </c>
      <c r="B10" s="89" t="s">
        <v>167</v>
      </c>
      <c r="C10" s="89" t="s">
        <v>168</v>
      </c>
      <c r="D10" s="81" t="s">
        <v>207</v>
      </c>
      <c r="E10" s="90" t="s">
        <v>170</v>
      </c>
      <c r="F10" s="91">
        <v>69.419273</v>
      </c>
      <c r="G10" s="91"/>
      <c r="H10" s="91"/>
      <c r="I10" s="91"/>
      <c r="J10" s="91"/>
      <c r="K10" s="91"/>
      <c r="L10" s="91"/>
      <c r="M10" s="91"/>
      <c r="N10" s="91"/>
      <c r="O10" s="91">
        <v>69.419273</v>
      </c>
      <c r="P10" s="91"/>
      <c r="Q10" s="91"/>
      <c r="R10" s="91"/>
      <c r="S10" s="91"/>
      <c r="T10" s="91"/>
    </row>
    <row r="11" ht="26.15" customHeight="1" spans="1:20">
      <c r="A11" s="89" t="s">
        <v>173</v>
      </c>
      <c r="B11" s="89" t="s">
        <v>174</v>
      </c>
      <c r="C11" s="89" t="s">
        <v>177</v>
      </c>
      <c r="D11" s="81" t="s">
        <v>207</v>
      </c>
      <c r="E11" s="90" t="s">
        <v>179</v>
      </c>
      <c r="F11" s="91">
        <v>0.752</v>
      </c>
      <c r="G11" s="91">
        <v>0.32</v>
      </c>
      <c r="H11" s="91"/>
      <c r="I11" s="91"/>
      <c r="J11" s="91"/>
      <c r="K11" s="91"/>
      <c r="L11" s="91"/>
      <c r="M11" s="91"/>
      <c r="N11" s="91"/>
      <c r="O11" s="91">
        <v>0.432</v>
      </c>
      <c r="P11" s="91"/>
      <c r="Q11" s="91"/>
      <c r="R11" s="91"/>
      <c r="S11" s="91"/>
      <c r="T11" s="91"/>
    </row>
    <row r="12" ht="26.15" customHeight="1" spans="1:20">
      <c r="A12" s="89" t="s">
        <v>180</v>
      </c>
      <c r="B12" s="89" t="s">
        <v>181</v>
      </c>
      <c r="C12" s="89" t="s">
        <v>181</v>
      </c>
      <c r="D12" s="81" t="s">
        <v>207</v>
      </c>
      <c r="E12" s="90" t="s">
        <v>183</v>
      </c>
      <c r="F12" s="91">
        <v>381.01802</v>
      </c>
      <c r="G12" s="91">
        <v>227.31532</v>
      </c>
      <c r="H12" s="91">
        <v>140.7027</v>
      </c>
      <c r="I12" s="91">
        <v>13</v>
      </c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</row>
    <row r="13" ht="26.15" customHeight="1" spans="1:20">
      <c r="A13" s="89" t="s">
        <v>166</v>
      </c>
      <c r="B13" s="89" t="s">
        <v>167</v>
      </c>
      <c r="C13" s="89" t="s">
        <v>167</v>
      </c>
      <c r="D13" s="81" t="s">
        <v>207</v>
      </c>
      <c r="E13" s="90" t="s">
        <v>172</v>
      </c>
      <c r="F13" s="91">
        <v>24.030832</v>
      </c>
      <c r="G13" s="91">
        <v>24.030832</v>
      </c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</row>
    <row r="14" ht="26.15" customHeight="1" spans="1:20">
      <c r="A14" s="89" t="s">
        <v>173</v>
      </c>
      <c r="B14" s="89" t="s">
        <v>174</v>
      </c>
      <c r="C14" s="89" t="s">
        <v>168</v>
      </c>
      <c r="D14" s="81" t="s">
        <v>207</v>
      </c>
      <c r="E14" s="90" t="s">
        <v>176</v>
      </c>
      <c r="F14" s="91">
        <v>13.044841</v>
      </c>
      <c r="G14" s="91">
        <v>13.044841</v>
      </c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</row>
    <row r="15" ht="26.15" customHeight="1" spans="1:20">
      <c r="A15" s="89" t="s">
        <v>187</v>
      </c>
      <c r="B15" s="89" t="s">
        <v>168</v>
      </c>
      <c r="C15" s="89" t="s">
        <v>181</v>
      </c>
      <c r="D15" s="81" t="s">
        <v>207</v>
      </c>
      <c r="E15" s="90" t="s">
        <v>189</v>
      </c>
      <c r="F15" s="91">
        <v>26.379432</v>
      </c>
      <c r="G15" s="91">
        <v>26.379432</v>
      </c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</row>
    <row r="16" ht="26.15" customHeight="1" spans="1:20">
      <c r="A16" s="89" t="s">
        <v>180</v>
      </c>
      <c r="B16" s="89" t="s">
        <v>181</v>
      </c>
      <c r="C16" s="89" t="s">
        <v>184</v>
      </c>
      <c r="D16" s="81" t="s">
        <v>207</v>
      </c>
      <c r="E16" s="90" t="s">
        <v>186</v>
      </c>
      <c r="F16" s="91">
        <v>24</v>
      </c>
      <c r="G16" s="91"/>
      <c r="H16" s="91">
        <v>24</v>
      </c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</row>
  </sheetData>
  <mergeCells count="21">
    <mergeCell ref="A2:T2"/>
    <mergeCell ref="A3:T3"/>
    <mergeCell ref="P4:T4"/>
    <mergeCell ref="A5:C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topLeftCell="B4" workbookViewId="0">
      <selection activeCell="F10" sqref="F10:F16"/>
    </sheetView>
  </sheetViews>
  <sheetFormatPr defaultColWidth="10" defaultRowHeight="14.4"/>
  <cols>
    <col min="1" max="1" width="5.26851851851852" customWidth="1"/>
    <col min="2" max="2" width="5.72222222222222" customWidth="1"/>
    <col min="3" max="3" width="7" customWidth="1"/>
    <col min="4" max="4" width="11" customWidth="1"/>
    <col min="5" max="5" width="33.9074074074074" customWidth="1"/>
    <col min="6" max="6" width="18.7222222222222" customWidth="1"/>
    <col min="7" max="11" width="17.4537037037037" customWidth="1"/>
    <col min="12" max="12" width="17.7222222222222" customWidth="1"/>
    <col min="13" max="17" width="17.4537037037037" customWidth="1"/>
    <col min="18" max="18" width="16.3611111111111" customWidth="1"/>
    <col min="19" max="19" width="12.3611111111111" customWidth="1"/>
    <col min="20" max="20" width="15.4537037037037" customWidth="1"/>
    <col min="21" max="21" width="16.7222222222222" customWidth="1"/>
    <col min="22" max="22" width="14.6296296296296" customWidth="1"/>
    <col min="23" max="24" width="9.72222222222222" customWidth="1"/>
  </cols>
  <sheetData>
    <row r="1" ht="16.4" customHeight="1" spans="1:1">
      <c r="A1" s="74"/>
    </row>
    <row r="2" ht="49.15" customHeight="1" spans="1:22">
      <c r="A2" s="75" t="s">
        <v>11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</row>
    <row r="3" ht="33.65" customHeight="1" spans="1:22">
      <c r="A3" s="76" t="s">
        <v>29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</row>
    <row r="4" ht="26.65" customHeight="1" spans="18:22">
      <c r="R4" s="83" t="s">
        <v>30</v>
      </c>
      <c r="S4" s="83"/>
      <c r="T4" s="83"/>
      <c r="U4" s="83"/>
      <c r="V4" s="83"/>
    </row>
    <row r="5" ht="29.25" customHeight="1" spans="1:22">
      <c r="A5" s="77" t="s">
        <v>155</v>
      </c>
      <c r="B5" s="77"/>
      <c r="C5" s="77"/>
      <c r="D5" s="77" t="s">
        <v>190</v>
      </c>
      <c r="E5" s="77" t="s">
        <v>191</v>
      </c>
      <c r="F5" s="77" t="s">
        <v>208</v>
      </c>
      <c r="G5" s="94" t="s">
        <v>158</v>
      </c>
      <c r="H5" s="95"/>
      <c r="I5" s="95"/>
      <c r="J5" s="95"/>
      <c r="K5" s="96"/>
      <c r="L5" s="77" t="s">
        <v>159</v>
      </c>
      <c r="M5" s="77"/>
      <c r="N5" s="77"/>
      <c r="O5" s="77"/>
      <c r="P5" s="77"/>
      <c r="Q5" s="77"/>
      <c r="R5" s="77"/>
      <c r="S5" s="77"/>
      <c r="T5" s="77"/>
      <c r="U5" s="77"/>
      <c r="V5" s="77"/>
    </row>
    <row r="6" ht="43.9" customHeight="1" spans="1:22">
      <c r="A6" s="77" t="s">
        <v>163</v>
      </c>
      <c r="B6" s="77" t="s">
        <v>164</v>
      </c>
      <c r="C6" s="77" t="s">
        <v>165</v>
      </c>
      <c r="D6" s="77"/>
      <c r="E6" s="77"/>
      <c r="F6" s="77"/>
      <c r="G6" s="77" t="s">
        <v>133</v>
      </c>
      <c r="H6" s="77" t="s">
        <v>209</v>
      </c>
      <c r="I6" s="77" t="s">
        <v>210</v>
      </c>
      <c r="J6" s="77" t="s">
        <v>201</v>
      </c>
      <c r="K6" s="77" t="s">
        <v>211</v>
      </c>
      <c r="L6" s="77" t="s">
        <v>133</v>
      </c>
      <c r="M6" s="77" t="s">
        <v>212</v>
      </c>
      <c r="N6" s="77" t="s">
        <v>213</v>
      </c>
      <c r="O6" s="77" t="s">
        <v>214</v>
      </c>
      <c r="P6" s="77" t="s">
        <v>203</v>
      </c>
      <c r="Q6" s="77" t="s">
        <v>215</v>
      </c>
      <c r="R6" s="77" t="s">
        <v>216</v>
      </c>
      <c r="S6" s="77" t="s">
        <v>217</v>
      </c>
      <c r="T6" s="77" t="s">
        <v>199</v>
      </c>
      <c r="U6" s="77" t="s">
        <v>202</v>
      </c>
      <c r="V6" s="77" t="s">
        <v>206</v>
      </c>
    </row>
    <row r="7" ht="28.5" customHeight="1" spans="1:22">
      <c r="A7" s="78"/>
      <c r="B7" s="78"/>
      <c r="C7" s="78"/>
      <c r="D7" s="78"/>
      <c r="E7" s="78" t="s">
        <v>133</v>
      </c>
      <c r="F7" s="79">
        <v>538.64</v>
      </c>
      <c r="G7" s="79">
        <v>514.64</v>
      </c>
      <c r="H7" s="79">
        <v>291.090425</v>
      </c>
      <c r="I7" s="79">
        <v>140.7027</v>
      </c>
      <c r="J7" s="79">
        <v>69.851273</v>
      </c>
      <c r="K7" s="79">
        <v>13</v>
      </c>
      <c r="L7" s="79">
        <v>24</v>
      </c>
      <c r="M7" s="79"/>
      <c r="N7" s="79">
        <v>24</v>
      </c>
      <c r="O7" s="79"/>
      <c r="P7" s="79"/>
      <c r="Q7" s="79"/>
      <c r="R7" s="79"/>
      <c r="S7" s="79"/>
      <c r="T7" s="79"/>
      <c r="U7" s="79"/>
      <c r="V7" s="79"/>
    </row>
    <row r="8" ht="26.15" customHeight="1" spans="1:22">
      <c r="A8" s="78"/>
      <c r="B8" s="78"/>
      <c r="C8" s="78"/>
      <c r="D8" s="80" t="s">
        <v>151</v>
      </c>
      <c r="E8" s="80" t="s">
        <v>152</v>
      </c>
      <c r="F8" s="79">
        <v>538.64</v>
      </c>
      <c r="G8" s="79">
        <v>514.64</v>
      </c>
      <c r="H8" s="79">
        <v>291.090425</v>
      </c>
      <c r="I8" s="79">
        <v>140.7027</v>
      </c>
      <c r="J8" s="79">
        <v>69.851273</v>
      </c>
      <c r="K8" s="79">
        <v>13</v>
      </c>
      <c r="L8" s="79">
        <v>24</v>
      </c>
      <c r="M8" s="79">
        <v>0</v>
      </c>
      <c r="N8" s="79">
        <v>24</v>
      </c>
      <c r="O8" s="79"/>
      <c r="P8" s="79"/>
      <c r="Q8" s="79"/>
      <c r="R8" s="79"/>
      <c r="S8" s="79"/>
      <c r="T8" s="79"/>
      <c r="U8" s="79"/>
      <c r="V8" s="79"/>
    </row>
    <row r="9" ht="26.15" customHeight="1" spans="1:22">
      <c r="A9" s="88"/>
      <c r="B9" s="88"/>
      <c r="C9" s="88"/>
      <c r="D9" s="85" t="s">
        <v>153</v>
      </c>
      <c r="E9" s="85" t="s">
        <v>154</v>
      </c>
      <c r="F9" s="79">
        <v>538.64</v>
      </c>
      <c r="G9" s="79">
        <v>514.64</v>
      </c>
      <c r="H9" s="79">
        <v>291.090425</v>
      </c>
      <c r="I9" s="79">
        <v>140.7027</v>
      </c>
      <c r="J9" s="79">
        <v>69.851273</v>
      </c>
      <c r="K9" s="79">
        <v>13</v>
      </c>
      <c r="L9" s="79">
        <v>24</v>
      </c>
      <c r="M9" s="79">
        <v>0</v>
      </c>
      <c r="N9" s="79">
        <v>24</v>
      </c>
      <c r="O9" s="79"/>
      <c r="P9" s="79"/>
      <c r="Q9" s="79"/>
      <c r="R9" s="79"/>
      <c r="S9" s="79"/>
      <c r="T9" s="79"/>
      <c r="U9" s="79"/>
      <c r="V9" s="79"/>
    </row>
    <row r="10" ht="26.15" customHeight="1" spans="1:22">
      <c r="A10" s="89" t="s">
        <v>166</v>
      </c>
      <c r="B10" s="89" t="s">
        <v>167</v>
      </c>
      <c r="C10" s="89" t="s">
        <v>168</v>
      </c>
      <c r="D10" s="81" t="s">
        <v>207</v>
      </c>
      <c r="E10" s="90" t="s">
        <v>170</v>
      </c>
      <c r="F10" s="86">
        <v>69.419273</v>
      </c>
      <c r="G10" s="82">
        <v>69.419273</v>
      </c>
      <c r="H10" s="82"/>
      <c r="I10" s="82"/>
      <c r="J10" s="82">
        <v>69.419273</v>
      </c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</row>
    <row r="11" ht="26.15" customHeight="1" spans="1:22">
      <c r="A11" s="89" t="s">
        <v>173</v>
      </c>
      <c r="B11" s="89" t="s">
        <v>174</v>
      </c>
      <c r="C11" s="89" t="s">
        <v>177</v>
      </c>
      <c r="D11" s="81" t="s">
        <v>207</v>
      </c>
      <c r="E11" s="90" t="s">
        <v>179</v>
      </c>
      <c r="F11" s="86">
        <v>0.752</v>
      </c>
      <c r="G11" s="82">
        <v>0.752</v>
      </c>
      <c r="H11" s="82">
        <v>0.32</v>
      </c>
      <c r="I11" s="82"/>
      <c r="J11" s="82">
        <v>0.432</v>
      </c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</row>
    <row r="12" ht="26.15" customHeight="1" spans="1:22">
      <c r="A12" s="89" t="s">
        <v>180</v>
      </c>
      <c r="B12" s="89" t="s">
        <v>181</v>
      </c>
      <c r="C12" s="89" t="s">
        <v>181</v>
      </c>
      <c r="D12" s="81" t="s">
        <v>207</v>
      </c>
      <c r="E12" s="90" t="s">
        <v>183</v>
      </c>
      <c r="F12" s="86">
        <v>381.02</v>
      </c>
      <c r="G12" s="82">
        <v>381.02</v>
      </c>
      <c r="H12" s="82">
        <v>227.31532</v>
      </c>
      <c r="I12" s="82">
        <v>140.7027</v>
      </c>
      <c r="J12" s="82"/>
      <c r="K12" s="82">
        <v>13</v>
      </c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</row>
    <row r="13" ht="26.15" customHeight="1" spans="1:22">
      <c r="A13" s="89" t="s">
        <v>166</v>
      </c>
      <c r="B13" s="89" t="s">
        <v>167</v>
      </c>
      <c r="C13" s="89" t="s">
        <v>167</v>
      </c>
      <c r="D13" s="81" t="s">
        <v>207</v>
      </c>
      <c r="E13" s="90" t="s">
        <v>172</v>
      </c>
      <c r="F13" s="86">
        <v>24.030832</v>
      </c>
      <c r="G13" s="82">
        <v>24.030832</v>
      </c>
      <c r="H13" s="82">
        <v>24.030832</v>
      </c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</row>
    <row r="14" ht="26.15" customHeight="1" spans="1:22">
      <c r="A14" s="89" t="s">
        <v>173</v>
      </c>
      <c r="B14" s="89" t="s">
        <v>174</v>
      </c>
      <c r="C14" s="89" t="s">
        <v>168</v>
      </c>
      <c r="D14" s="81" t="s">
        <v>207</v>
      </c>
      <c r="E14" s="90" t="s">
        <v>176</v>
      </c>
      <c r="F14" s="86">
        <v>13.044841</v>
      </c>
      <c r="G14" s="82">
        <v>13.044841</v>
      </c>
      <c r="H14" s="82">
        <v>13.044841</v>
      </c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</row>
    <row r="15" ht="26.15" customHeight="1" spans="1:22">
      <c r="A15" s="89" t="s">
        <v>187</v>
      </c>
      <c r="B15" s="89" t="s">
        <v>168</v>
      </c>
      <c r="C15" s="89" t="s">
        <v>181</v>
      </c>
      <c r="D15" s="81" t="s">
        <v>207</v>
      </c>
      <c r="E15" s="90" t="s">
        <v>189</v>
      </c>
      <c r="F15" s="86">
        <v>26.379432</v>
      </c>
      <c r="G15" s="82">
        <v>26.379432</v>
      </c>
      <c r="H15" s="82">
        <v>26.379432</v>
      </c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</row>
    <row r="16" ht="26.15" customHeight="1" spans="1:22">
      <c r="A16" s="89" t="s">
        <v>180</v>
      </c>
      <c r="B16" s="89" t="s">
        <v>181</v>
      </c>
      <c r="C16" s="89" t="s">
        <v>184</v>
      </c>
      <c r="D16" s="81" t="s">
        <v>207</v>
      </c>
      <c r="E16" s="90" t="s">
        <v>186</v>
      </c>
      <c r="F16" s="86">
        <v>24</v>
      </c>
      <c r="G16" s="82"/>
      <c r="H16" s="82"/>
      <c r="I16" s="82"/>
      <c r="J16" s="82"/>
      <c r="K16" s="82"/>
      <c r="L16" s="82">
        <v>24</v>
      </c>
      <c r="M16" s="82"/>
      <c r="N16" s="82">
        <v>24</v>
      </c>
      <c r="O16" s="82"/>
      <c r="P16" s="82"/>
      <c r="Q16" s="82"/>
      <c r="R16" s="82"/>
      <c r="S16" s="82"/>
      <c r="T16" s="82"/>
      <c r="U16" s="82"/>
      <c r="V16" s="82"/>
    </row>
  </sheetData>
  <mergeCells count="9">
    <mergeCell ref="A2:V2"/>
    <mergeCell ref="A3:V3"/>
    <mergeCell ref="R4:V4"/>
    <mergeCell ref="A5:C5"/>
    <mergeCell ref="G5:K5"/>
    <mergeCell ref="L5:V5"/>
    <mergeCell ref="D5:D6"/>
    <mergeCell ref="E5:E6"/>
    <mergeCell ref="F5:F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D8" sqref="D8:D32"/>
    </sheetView>
  </sheetViews>
  <sheetFormatPr defaultColWidth="10" defaultRowHeight="14.4" outlineLevelCol="3"/>
  <cols>
    <col min="1" max="1" width="24.6296296296296" customWidth="1"/>
    <col min="2" max="2" width="30.4537037037037" customWidth="1"/>
    <col min="3" max="3" width="28.6296296296296" customWidth="1"/>
    <col min="4" max="4" width="30.0925925925926" customWidth="1"/>
    <col min="5" max="6" width="9.72222222222222" customWidth="1"/>
  </cols>
  <sheetData>
    <row r="1" ht="16.4" customHeight="1" spans="1:1">
      <c r="A1" s="74"/>
    </row>
    <row r="2" ht="37.15" customHeight="1" spans="1:4">
      <c r="A2" s="75" t="s">
        <v>12</v>
      </c>
      <c r="B2" s="75"/>
      <c r="C2" s="75"/>
      <c r="D2" s="75"/>
    </row>
    <row r="3" ht="33.65" customHeight="1" spans="1:4">
      <c r="A3" s="76" t="s">
        <v>29</v>
      </c>
      <c r="B3" s="76"/>
      <c r="C3" s="76"/>
      <c r="D3" s="76"/>
    </row>
    <row r="4" ht="25" customHeight="1" spans="3:4">
      <c r="C4" s="83" t="s">
        <v>30</v>
      </c>
      <c r="D4" s="83"/>
    </row>
    <row r="5" ht="22.9" customHeight="1" spans="1:4">
      <c r="A5" s="77" t="s">
        <v>31</v>
      </c>
      <c r="B5" s="77"/>
      <c r="C5" s="77" t="s">
        <v>32</v>
      </c>
      <c r="D5" s="77"/>
    </row>
    <row r="6" ht="22.9" customHeight="1" spans="1:4">
      <c r="A6" s="77" t="s">
        <v>33</v>
      </c>
      <c r="B6" s="77" t="s">
        <v>34</v>
      </c>
      <c r="C6" s="77" t="s">
        <v>33</v>
      </c>
      <c r="D6" s="77" t="s">
        <v>34</v>
      </c>
    </row>
    <row r="7" ht="26.15" customHeight="1" spans="1:4">
      <c r="A7" s="78" t="s">
        <v>218</v>
      </c>
      <c r="B7" s="79">
        <v>538.644398</v>
      </c>
      <c r="C7" s="78" t="s">
        <v>219</v>
      </c>
      <c r="D7" s="92">
        <v>538.644398</v>
      </c>
    </row>
    <row r="8" ht="26.15" customHeight="1" spans="1:4">
      <c r="A8" s="84" t="s">
        <v>220</v>
      </c>
      <c r="B8" s="82">
        <v>538.644398</v>
      </c>
      <c r="C8" s="84" t="s">
        <v>39</v>
      </c>
      <c r="D8" s="86"/>
    </row>
    <row r="9" ht="26.15" customHeight="1" spans="1:4">
      <c r="A9" s="84" t="s">
        <v>221</v>
      </c>
      <c r="B9" s="82"/>
      <c r="C9" s="84" t="s">
        <v>43</v>
      </c>
      <c r="D9" s="86"/>
    </row>
    <row r="10" ht="26.15" customHeight="1" spans="1:4">
      <c r="A10" s="84" t="s">
        <v>222</v>
      </c>
      <c r="B10" s="82"/>
      <c r="C10" s="84" t="s">
        <v>47</v>
      </c>
      <c r="D10" s="86"/>
    </row>
    <row r="11" ht="26.15" customHeight="1" spans="1:4">
      <c r="A11" s="84" t="s">
        <v>223</v>
      </c>
      <c r="B11" s="82"/>
      <c r="C11" s="84" t="s">
        <v>51</v>
      </c>
      <c r="D11" s="86"/>
    </row>
    <row r="12" ht="26.15" customHeight="1" spans="1:4">
      <c r="A12" s="84" t="s">
        <v>224</v>
      </c>
      <c r="B12" s="82"/>
      <c r="C12" s="84" t="s">
        <v>55</v>
      </c>
      <c r="D12" s="86"/>
    </row>
    <row r="13" ht="26.15" customHeight="1" spans="1:4">
      <c r="A13" s="84" t="s">
        <v>225</v>
      </c>
      <c r="B13" s="82"/>
      <c r="C13" s="84" t="s">
        <v>59</v>
      </c>
      <c r="D13" s="86"/>
    </row>
    <row r="14" ht="26.15" customHeight="1" spans="1:4">
      <c r="A14" s="78" t="s">
        <v>226</v>
      </c>
      <c r="B14" s="79"/>
      <c r="C14" s="84" t="s">
        <v>63</v>
      </c>
      <c r="D14" s="86"/>
    </row>
    <row r="15" ht="26.15" customHeight="1" spans="1:4">
      <c r="A15" s="84" t="s">
        <v>220</v>
      </c>
      <c r="B15" s="82"/>
      <c r="C15" s="84" t="s">
        <v>67</v>
      </c>
      <c r="D15" s="86">
        <v>93.450105</v>
      </c>
    </row>
    <row r="16" ht="26.15" customHeight="1" spans="1:4">
      <c r="A16" s="84" t="s">
        <v>223</v>
      </c>
      <c r="B16" s="82"/>
      <c r="C16" s="84" t="s">
        <v>71</v>
      </c>
      <c r="D16" s="86"/>
    </row>
    <row r="17" ht="26.15" customHeight="1" spans="1:4">
      <c r="A17" s="84" t="s">
        <v>224</v>
      </c>
      <c r="B17" s="82"/>
      <c r="C17" s="84" t="s">
        <v>75</v>
      </c>
      <c r="D17" s="86">
        <v>13.796841</v>
      </c>
    </row>
    <row r="18" ht="26.15" customHeight="1" spans="1:4">
      <c r="A18" s="84" t="s">
        <v>225</v>
      </c>
      <c r="B18" s="82"/>
      <c r="C18" s="84" t="s">
        <v>79</v>
      </c>
      <c r="D18" s="86"/>
    </row>
    <row r="19" ht="26.15" customHeight="1" spans="1:4">
      <c r="A19" s="84"/>
      <c r="B19" s="82"/>
      <c r="C19" s="84" t="s">
        <v>83</v>
      </c>
      <c r="D19" s="86"/>
    </row>
    <row r="20" ht="26.15" customHeight="1" spans="1:4">
      <c r="A20" s="84"/>
      <c r="B20" s="84"/>
      <c r="C20" s="84" t="s">
        <v>87</v>
      </c>
      <c r="D20" s="86">
        <v>405.01802</v>
      </c>
    </row>
    <row r="21" ht="26.15" customHeight="1" spans="1:4">
      <c r="A21" s="84"/>
      <c r="B21" s="84"/>
      <c r="C21" s="84" t="s">
        <v>91</v>
      </c>
      <c r="D21" s="86"/>
    </row>
    <row r="22" ht="26.15" customHeight="1" spans="1:4">
      <c r="A22" s="84"/>
      <c r="B22" s="84"/>
      <c r="C22" s="84" t="s">
        <v>95</v>
      </c>
      <c r="D22" s="86"/>
    </row>
    <row r="23" ht="26.15" customHeight="1" spans="1:4">
      <c r="A23" s="84"/>
      <c r="B23" s="84"/>
      <c r="C23" s="84" t="s">
        <v>98</v>
      </c>
      <c r="D23" s="86"/>
    </row>
    <row r="24" ht="26.15" customHeight="1" spans="1:4">
      <c r="A24" s="84"/>
      <c r="B24" s="84"/>
      <c r="C24" s="84" t="s">
        <v>101</v>
      </c>
      <c r="D24" s="86"/>
    </row>
    <row r="25" ht="26.15" customHeight="1" spans="1:4">
      <c r="A25" s="84"/>
      <c r="B25" s="84"/>
      <c r="C25" s="84" t="s">
        <v>103</v>
      </c>
      <c r="D25" s="86"/>
    </row>
    <row r="26" ht="26.15" customHeight="1" spans="1:4">
      <c r="A26" s="84"/>
      <c r="B26" s="84"/>
      <c r="C26" s="84" t="s">
        <v>105</v>
      </c>
      <c r="D26" s="86"/>
    </row>
    <row r="27" ht="26.15" customHeight="1" spans="1:4">
      <c r="A27" s="84"/>
      <c r="B27" s="84"/>
      <c r="C27" s="84" t="s">
        <v>107</v>
      </c>
      <c r="D27" s="86">
        <v>26.379432</v>
      </c>
    </row>
    <row r="28" ht="26.15" customHeight="1" spans="1:4">
      <c r="A28" s="84"/>
      <c r="B28" s="84"/>
      <c r="C28" s="84" t="s">
        <v>109</v>
      </c>
      <c r="D28" s="86"/>
    </row>
    <row r="29" ht="26.15" customHeight="1" spans="1:4">
      <c r="A29" s="84"/>
      <c r="B29" s="84"/>
      <c r="C29" s="84" t="s">
        <v>111</v>
      </c>
      <c r="D29" s="86"/>
    </row>
    <row r="30" ht="26.15" customHeight="1" spans="1:4">
      <c r="A30" s="84"/>
      <c r="B30" s="84"/>
      <c r="C30" s="84" t="s">
        <v>113</v>
      </c>
      <c r="D30" s="86"/>
    </row>
    <row r="31" ht="26.15" customHeight="1" spans="1:4">
      <c r="A31" s="84"/>
      <c r="B31" s="84"/>
      <c r="C31" s="84" t="s">
        <v>115</v>
      </c>
      <c r="D31" s="86"/>
    </row>
    <row r="32" ht="26.15" customHeight="1" spans="1:4">
      <c r="A32" s="84"/>
      <c r="B32" s="84"/>
      <c r="C32" s="84" t="s">
        <v>117</v>
      </c>
      <c r="D32" s="86"/>
    </row>
    <row r="33" ht="26.15" customHeight="1" spans="1:4">
      <c r="A33" s="84"/>
      <c r="B33" s="84"/>
      <c r="C33" s="84" t="s">
        <v>119</v>
      </c>
      <c r="D33" s="86"/>
    </row>
    <row r="34" ht="26.15" customHeight="1" spans="1:4">
      <c r="A34" s="84"/>
      <c r="B34" s="84"/>
      <c r="C34" s="84" t="s">
        <v>121</v>
      </c>
      <c r="D34" s="86"/>
    </row>
    <row r="35" ht="26.15" customHeight="1" spans="1:4">
      <c r="A35" s="84"/>
      <c r="B35" s="84"/>
      <c r="C35" s="84" t="s">
        <v>122</v>
      </c>
      <c r="D35" s="86"/>
    </row>
    <row r="36" ht="26.15" customHeight="1" spans="1:4">
      <c r="A36" s="84"/>
      <c r="B36" s="84"/>
      <c r="C36" s="84" t="s">
        <v>123</v>
      </c>
      <c r="D36" s="86"/>
    </row>
    <row r="37" ht="26.15" customHeight="1" spans="1:4">
      <c r="A37" s="84"/>
      <c r="B37" s="84"/>
      <c r="C37" s="84" t="s">
        <v>124</v>
      </c>
      <c r="D37" s="86"/>
    </row>
    <row r="38" ht="26.15" customHeight="1" spans="1:4">
      <c r="A38" s="84"/>
      <c r="B38" s="84"/>
      <c r="C38" s="84"/>
      <c r="D38" s="84"/>
    </row>
    <row r="39" ht="26.15" customHeight="1" spans="1:4">
      <c r="A39" s="78"/>
      <c r="B39" s="78"/>
      <c r="C39" s="78" t="s">
        <v>227</v>
      </c>
      <c r="D39" s="79"/>
    </row>
    <row r="40" ht="26.15" customHeight="1" spans="1:4">
      <c r="A40" s="78"/>
      <c r="B40" s="78"/>
      <c r="C40" s="78"/>
      <c r="D40" s="78"/>
    </row>
    <row r="41" ht="26.15" customHeight="1" spans="1:4">
      <c r="A41" s="77" t="s">
        <v>228</v>
      </c>
      <c r="B41" s="79">
        <v>538.644398</v>
      </c>
      <c r="C41" s="77" t="s">
        <v>229</v>
      </c>
      <c r="D41" s="92">
        <v>538.644398</v>
      </c>
    </row>
  </sheetData>
  <mergeCells count="5">
    <mergeCell ref="A2:D2"/>
    <mergeCell ref="A3:D3"/>
    <mergeCell ref="C4:D4"/>
    <mergeCell ref="A5:B5"/>
    <mergeCell ref="C5:D5"/>
  </mergeCells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J13" sqref="J13"/>
    </sheetView>
  </sheetViews>
  <sheetFormatPr defaultColWidth="10" defaultRowHeight="14.4"/>
  <cols>
    <col min="1" max="1" width="6.4537037037037" customWidth="1"/>
    <col min="2" max="2" width="5.90740740740741" customWidth="1"/>
    <col min="3" max="3" width="7.90740740740741" customWidth="1"/>
    <col min="4" max="4" width="12.9074074074074" customWidth="1"/>
    <col min="5" max="6" width="16.3611111111111" customWidth="1"/>
    <col min="7" max="7" width="11.4537037037037" customWidth="1"/>
    <col min="8" max="8" width="16.0925925925926" customWidth="1"/>
    <col min="9" max="9" width="16.3611111111111" customWidth="1"/>
    <col min="10" max="10" width="15.2685185185185" customWidth="1"/>
    <col min="11" max="11" width="21.9074074074074" customWidth="1"/>
    <col min="12" max="12" width="9.72222222222222" customWidth="1"/>
  </cols>
  <sheetData>
    <row r="1" ht="16.4" customHeight="1" spans="1:4">
      <c r="A1" s="74"/>
      <c r="D1" s="74"/>
    </row>
    <row r="2" ht="43.15" customHeight="1" spans="4:11">
      <c r="D2" s="75" t="s">
        <v>13</v>
      </c>
      <c r="E2" s="75"/>
      <c r="F2" s="75"/>
      <c r="G2" s="75"/>
      <c r="H2" s="75"/>
      <c r="I2" s="75"/>
      <c r="J2" s="75"/>
      <c r="K2" s="75"/>
    </row>
    <row r="3" ht="24.25" customHeight="1" spans="1:8">
      <c r="A3" s="76" t="s">
        <v>29</v>
      </c>
      <c r="B3" s="76"/>
      <c r="C3" s="76"/>
      <c r="D3" s="76"/>
      <c r="E3" s="76"/>
      <c r="F3" s="76"/>
      <c r="G3" s="76"/>
      <c r="H3" s="76"/>
    </row>
    <row r="4" ht="18.25" customHeight="1" spans="10:11">
      <c r="J4" s="83" t="s">
        <v>30</v>
      </c>
      <c r="K4" s="83"/>
    </row>
    <row r="5" ht="25" customHeight="1" spans="1:11">
      <c r="A5" s="77" t="s">
        <v>155</v>
      </c>
      <c r="B5" s="77"/>
      <c r="C5" s="77"/>
      <c r="D5" s="77" t="s">
        <v>156</v>
      </c>
      <c r="E5" s="77" t="s">
        <v>157</v>
      </c>
      <c r="F5" s="77" t="s">
        <v>133</v>
      </c>
      <c r="G5" s="77" t="s">
        <v>158</v>
      </c>
      <c r="H5" s="77"/>
      <c r="I5" s="77"/>
      <c r="J5" s="77"/>
      <c r="K5" s="77" t="s">
        <v>159</v>
      </c>
    </row>
    <row r="6" ht="25.9" customHeight="1" spans="1:11">
      <c r="A6" s="77"/>
      <c r="B6" s="77"/>
      <c r="C6" s="77"/>
      <c r="D6" s="77"/>
      <c r="E6" s="77"/>
      <c r="F6" s="77"/>
      <c r="G6" s="77" t="s">
        <v>135</v>
      </c>
      <c r="H6" s="77" t="s">
        <v>230</v>
      </c>
      <c r="I6" s="77"/>
      <c r="J6" s="77" t="s">
        <v>231</v>
      </c>
      <c r="K6" s="77"/>
    </row>
    <row r="7" ht="39.65" customHeight="1" spans="1:11">
      <c r="A7" s="77" t="s">
        <v>163</v>
      </c>
      <c r="B7" s="77" t="s">
        <v>164</v>
      </c>
      <c r="C7" s="77" t="s">
        <v>165</v>
      </c>
      <c r="D7" s="77"/>
      <c r="E7" s="77"/>
      <c r="F7" s="77"/>
      <c r="G7" s="77"/>
      <c r="H7" s="77" t="s">
        <v>209</v>
      </c>
      <c r="I7" s="77" t="s">
        <v>201</v>
      </c>
      <c r="J7" s="77"/>
      <c r="K7" s="77"/>
    </row>
    <row r="8" ht="23.25" customHeight="1" spans="1:11">
      <c r="A8" s="84"/>
      <c r="B8" s="84"/>
      <c r="C8" s="84"/>
      <c r="D8" s="78"/>
      <c r="E8" s="78" t="s">
        <v>133</v>
      </c>
      <c r="F8" s="79">
        <v>538.644398</v>
      </c>
      <c r="G8" s="79">
        <v>514.644398</v>
      </c>
      <c r="H8" s="79">
        <v>291.090425</v>
      </c>
      <c r="I8" s="79">
        <v>69.851273</v>
      </c>
      <c r="J8" s="79">
        <v>153.7027</v>
      </c>
      <c r="K8" s="79">
        <v>24</v>
      </c>
    </row>
    <row r="9" ht="26.15" customHeight="1" spans="1:11">
      <c r="A9" s="84"/>
      <c r="B9" s="84"/>
      <c r="C9" s="84"/>
      <c r="D9" s="80" t="s">
        <v>151</v>
      </c>
      <c r="E9" s="80" t="s">
        <v>152</v>
      </c>
      <c r="F9" s="79">
        <v>538.644398</v>
      </c>
      <c r="G9" s="79">
        <v>514.644398</v>
      </c>
      <c r="H9" s="79">
        <v>291.090425</v>
      </c>
      <c r="I9" s="79">
        <v>69.851273</v>
      </c>
      <c r="J9" s="79">
        <v>153.7027</v>
      </c>
      <c r="K9" s="79">
        <v>24</v>
      </c>
    </row>
    <row r="10" ht="26.15" customHeight="1" spans="1:11">
      <c r="A10" s="84"/>
      <c r="B10" s="84"/>
      <c r="C10" s="84"/>
      <c r="D10" s="85" t="s">
        <v>153</v>
      </c>
      <c r="E10" s="85" t="s">
        <v>154</v>
      </c>
      <c r="F10" s="79">
        <v>538.644398</v>
      </c>
      <c r="G10" s="79">
        <v>514.644398</v>
      </c>
      <c r="H10" s="79">
        <v>291.090425</v>
      </c>
      <c r="I10" s="79">
        <v>69.851273</v>
      </c>
      <c r="J10" s="79">
        <v>153.7027</v>
      </c>
      <c r="K10" s="79">
        <v>24</v>
      </c>
    </row>
    <row r="11" ht="26.15" customHeight="1" spans="1:11">
      <c r="A11" s="89">
        <v>208</v>
      </c>
      <c r="B11" s="84"/>
      <c r="C11" s="84"/>
      <c r="D11" s="89">
        <v>208</v>
      </c>
      <c r="E11" s="81" t="s">
        <v>232</v>
      </c>
      <c r="F11" s="82">
        <v>93.450105</v>
      </c>
      <c r="G11" s="82">
        <v>93.450105</v>
      </c>
      <c r="H11" s="82">
        <v>24.030832</v>
      </c>
      <c r="I11" s="82">
        <v>69.419273</v>
      </c>
      <c r="J11" s="82"/>
      <c r="K11" s="82"/>
    </row>
    <row r="12" ht="26.15" customHeight="1" spans="1:11">
      <c r="A12" s="89" t="s">
        <v>166</v>
      </c>
      <c r="B12" s="89" t="s">
        <v>167</v>
      </c>
      <c r="C12" s="93"/>
      <c r="D12" s="89">
        <v>20805</v>
      </c>
      <c r="E12" s="81" t="s">
        <v>233</v>
      </c>
      <c r="F12" s="82">
        <f>F13+F14</f>
        <v>93.450105</v>
      </c>
      <c r="G12" s="82">
        <f>G13+G14</f>
        <v>93.450105</v>
      </c>
      <c r="H12" s="82">
        <f>H13+H14</f>
        <v>24.030832</v>
      </c>
      <c r="I12" s="82">
        <f>I13+I14</f>
        <v>69.419273</v>
      </c>
      <c r="J12" s="79"/>
      <c r="K12" s="79"/>
    </row>
    <row r="13" ht="30.25" customHeight="1" spans="1:11">
      <c r="A13" s="89" t="s">
        <v>166</v>
      </c>
      <c r="B13" s="89" t="s">
        <v>167</v>
      </c>
      <c r="C13" s="89" t="s">
        <v>168</v>
      </c>
      <c r="D13" s="81" t="s">
        <v>234</v>
      </c>
      <c r="E13" s="84" t="s">
        <v>170</v>
      </c>
      <c r="F13" s="82">
        <v>69.419273</v>
      </c>
      <c r="G13" s="82">
        <v>69.419273</v>
      </c>
      <c r="H13" s="86"/>
      <c r="I13" s="86">
        <v>69.419273</v>
      </c>
      <c r="J13" s="86"/>
      <c r="K13" s="86"/>
    </row>
    <row r="14" ht="30.25" customHeight="1" spans="1:11">
      <c r="A14" s="89" t="s">
        <v>166</v>
      </c>
      <c r="B14" s="89" t="s">
        <v>167</v>
      </c>
      <c r="C14" s="89" t="s">
        <v>167</v>
      </c>
      <c r="D14" s="81" t="s">
        <v>235</v>
      </c>
      <c r="E14" s="84" t="s">
        <v>172</v>
      </c>
      <c r="F14" s="82">
        <v>24.030832</v>
      </c>
      <c r="G14" s="82">
        <v>24.030832</v>
      </c>
      <c r="H14" s="86">
        <v>24.030832</v>
      </c>
      <c r="I14" s="86"/>
      <c r="J14" s="86"/>
      <c r="K14" s="86"/>
    </row>
    <row r="15" ht="30.25" customHeight="1" spans="1:11">
      <c r="A15" s="89" t="s">
        <v>173</v>
      </c>
      <c r="B15" s="89"/>
      <c r="C15" s="89"/>
      <c r="D15" s="89">
        <v>210</v>
      </c>
      <c r="E15" s="84" t="s">
        <v>236</v>
      </c>
      <c r="F15" s="82">
        <v>13.796841</v>
      </c>
      <c r="G15" s="82">
        <v>13.796841</v>
      </c>
      <c r="H15" s="86">
        <v>13.364841</v>
      </c>
      <c r="I15" s="86">
        <v>0.432</v>
      </c>
      <c r="J15" s="86"/>
      <c r="K15" s="86"/>
    </row>
    <row r="16" ht="30.25" customHeight="1" spans="1:11">
      <c r="A16" s="89" t="s">
        <v>173</v>
      </c>
      <c r="B16" s="89" t="s">
        <v>174</v>
      </c>
      <c r="C16" s="89"/>
      <c r="D16" s="89">
        <v>21011</v>
      </c>
      <c r="E16" s="84" t="s">
        <v>237</v>
      </c>
      <c r="F16" s="82">
        <f>F17+F18</f>
        <v>13.796841</v>
      </c>
      <c r="G16" s="82">
        <f>G17+G18</f>
        <v>13.796841</v>
      </c>
      <c r="H16" s="82">
        <f>H17+H18</f>
        <v>13.364841</v>
      </c>
      <c r="I16" s="82">
        <f>I17+I18</f>
        <v>0.432</v>
      </c>
      <c r="J16" s="82"/>
      <c r="K16" s="82"/>
    </row>
    <row r="17" ht="30.25" customHeight="1" spans="1:11">
      <c r="A17" s="89" t="s">
        <v>173</v>
      </c>
      <c r="B17" s="89" t="s">
        <v>174</v>
      </c>
      <c r="C17" s="89" t="s">
        <v>168</v>
      </c>
      <c r="D17" s="81" t="s">
        <v>238</v>
      </c>
      <c r="E17" s="84" t="s">
        <v>176</v>
      </c>
      <c r="F17" s="82">
        <v>13.044841</v>
      </c>
      <c r="G17" s="82">
        <v>13.044841</v>
      </c>
      <c r="H17" s="86">
        <v>13.044841</v>
      </c>
      <c r="I17" s="86"/>
      <c r="J17" s="86"/>
      <c r="K17" s="86"/>
    </row>
    <row r="18" ht="30.25" customHeight="1" spans="1:11">
      <c r="A18" s="89" t="s">
        <v>173</v>
      </c>
      <c r="B18" s="89" t="s">
        <v>174</v>
      </c>
      <c r="C18" s="89" t="s">
        <v>177</v>
      </c>
      <c r="D18" s="81" t="s">
        <v>239</v>
      </c>
      <c r="E18" s="84" t="s">
        <v>179</v>
      </c>
      <c r="F18" s="82">
        <v>0.752</v>
      </c>
      <c r="G18" s="82">
        <v>0.752</v>
      </c>
      <c r="H18" s="86">
        <v>0.32</v>
      </c>
      <c r="I18" s="86">
        <v>0.432</v>
      </c>
      <c r="J18" s="86"/>
      <c r="K18" s="86"/>
    </row>
    <row r="19" ht="30.25" customHeight="1" spans="1:11">
      <c r="A19" s="89" t="s">
        <v>180</v>
      </c>
      <c r="B19" s="89"/>
      <c r="C19" s="89"/>
      <c r="D19" s="89">
        <v>213</v>
      </c>
      <c r="E19" s="84" t="s">
        <v>240</v>
      </c>
      <c r="F19" s="82">
        <v>405.01802</v>
      </c>
      <c r="G19" s="82">
        <v>381.01802</v>
      </c>
      <c r="H19" s="86">
        <v>227.31532</v>
      </c>
      <c r="I19" s="86"/>
      <c r="J19" s="86">
        <v>153.7027</v>
      </c>
      <c r="K19" s="86">
        <v>24</v>
      </c>
    </row>
    <row r="20" ht="30.25" customHeight="1" spans="1:11">
      <c r="A20" s="89" t="s">
        <v>180</v>
      </c>
      <c r="B20" s="89" t="s">
        <v>181</v>
      </c>
      <c r="C20" s="89"/>
      <c r="D20" s="89">
        <v>21301</v>
      </c>
      <c r="E20" s="84" t="s">
        <v>241</v>
      </c>
      <c r="F20" s="82">
        <f>F21+F22</f>
        <v>405.01802</v>
      </c>
      <c r="G20" s="82">
        <f>G21+G22</f>
        <v>381.01802</v>
      </c>
      <c r="H20" s="82">
        <f>H21+H22</f>
        <v>227.31532</v>
      </c>
      <c r="I20" s="82"/>
      <c r="J20" s="82">
        <f>J21+J22</f>
        <v>153.7027</v>
      </c>
      <c r="K20" s="82">
        <f>K21+K22</f>
        <v>24</v>
      </c>
    </row>
    <row r="21" ht="30.25" customHeight="1" spans="1:11">
      <c r="A21" s="89" t="s">
        <v>180</v>
      </c>
      <c r="B21" s="89" t="s">
        <v>181</v>
      </c>
      <c r="C21" s="89" t="s">
        <v>181</v>
      </c>
      <c r="D21" s="81" t="s">
        <v>242</v>
      </c>
      <c r="E21" s="84" t="s">
        <v>183</v>
      </c>
      <c r="F21" s="82">
        <v>381.01802</v>
      </c>
      <c r="G21" s="82">
        <v>381.01802</v>
      </c>
      <c r="H21" s="86">
        <v>227.31532</v>
      </c>
      <c r="I21" s="86"/>
      <c r="J21" s="86">
        <v>153.7027</v>
      </c>
      <c r="K21" s="86"/>
    </row>
    <row r="22" ht="30.25" customHeight="1" spans="1:11">
      <c r="A22" s="89" t="s">
        <v>180</v>
      </c>
      <c r="B22" s="89" t="s">
        <v>181</v>
      </c>
      <c r="C22" s="89" t="s">
        <v>184</v>
      </c>
      <c r="D22" s="81" t="s">
        <v>243</v>
      </c>
      <c r="E22" s="84" t="s">
        <v>186</v>
      </c>
      <c r="F22" s="82">
        <v>24</v>
      </c>
      <c r="G22" s="82"/>
      <c r="H22" s="86"/>
      <c r="I22" s="86"/>
      <c r="J22" s="86"/>
      <c r="K22" s="86">
        <v>24</v>
      </c>
    </row>
    <row r="23" ht="30.25" customHeight="1" spans="1:11">
      <c r="A23" s="89" t="s">
        <v>187</v>
      </c>
      <c r="B23" s="89"/>
      <c r="C23" s="89"/>
      <c r="D23" s="89">
        <v>221</v>
      </c>
      <c r="E23" s="84" t="s">
        <v>244</v>
      </c>
      <c r="F23" s="82">
        <v>26.379432</v>
      </c>
      <c r="G23" s="82">
        <v>26.379432</v>
      </c>
      <c r="H23" s="86">
        <v>26.379432</v>
      </c>
      <c r="I23" s="86"/>
      <c r="J23" s="86"/>
      <c r="K23" s="86"/>
    </row>
    <row r="24" ht="30.25" customHeight="1" spans="1:11">
      <c r="A24" s="89" t="s">
        <v>187</v>
      </c>
      <c r="B24" s="89" t="s">
        <v>168</v>
      </c>
      <c r="C24" s="89"/>
      <c r="D24" s="89">
        <v>22102</v>
      </c>
      <c r="E24" s="84" t="s">
        <v>245</v>
      </c>
      <c r="F24" s="82">
        <v>26.379432</v>
      </c>
      <c r="G24" s="82">
        <v>26.379432</v>
      </c>
      <c r="H24" s="86">
        <v>26.379432</v>
      </c>
      <c r="I24" s="86"/>
      <c r="J24" s="86"/>
      <c r="K24" s="86"/>
    </row>
    <row r="25" ht="30.25" customHeight="1" spans="1:11">
      <c r="A25" s="89" t="s">
        <v>187</v>
      </c>
      <c r="B25" s="89" t="s">
        <v>168</v>
      </c>
      <c r="C25" s="89" t="s">
        <v>181</v>
      </c>
      <c r="D25" s="81" t="s">
        <v>246</v>
      </c>
      <c r="E25" s="84" t="s">
        <v>189</v>
      </c>
      <c r="F25" s="82">
        <v>26.379432</v>
      </c>
      <c r="G25" s="82">
        <v>26.379432</v>
      </c>
      <c r="H25" s="86">
        <v>26.379432</v>
      </c>
      <c r="I25" s="86"/>
      <c r="J25" s="86"/>
      <c r="K25" s="86"/>
    </row>
  </sheetData>
  <mergeCells count="12">
    <mergeCell ref="D2:K2"/>
    <mergeCell ref="A3:H3"/>
    <mergeCell ref="J4:K4"/>
    <mergeCell ref="G5:J5"/>
    <mergeCell ref="H6:I6"/>
    <mergeCell ref="D5:D7"/>
    <mergeCell ref="E5:E7"/>
    <mergeCell ref="F5:F7"/>
    <mergeCell ref="G6:G7"/>
    <mergeCell ref="J6:J7"/>
    <mergeCell ref="K5:K7"/>
    <mergeCell ref="A5:C6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8一般公共预算基本支出情况表（总表）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马妞妞</cp:lastModifiedBy>
  <dcterms:created xsi:type="dcterms:W3CDTF">2022-02-07T14:55:00Z</dcterms:created>
  <dcterms:modified xsi:type="dcterms:W3CDTF">2023-09-20T11:59:39Z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61BBD9AAED02455DA2E01DD89C0AB18B_13</vt:lpwstr>
  </property>
</Properties>
</file>