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舒钰茜已修改-920\舒钰茜已修改-920\59-1 株洲市农业农村局（本级）\"/>
    </mc:Choice>
  </mc:AlternateContent>
  <xr:revisionPtr revIDLastSave="0" documentId="13_ncr:1_{124C31E3-6D23-46D5-8326-CD6655920494}" xr6:coauthVersionLast="47" xr6:coauthVersionMax="47" xr10:uidLastSave="{00000000-0000-0000-0000-000000000000}"/>
  <bookViews>
    <workbookView xWindow="-110" yWindow="-110" windowWidth="19420" windowHeight="10420" tabRatio="851" firstSheet="4" activeTab="8"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8" hidden="1">'7一般公共预算支出表'!$A$7:$L$29</definedName>
    <definedName name="_xlnm._FilterDatabase" localSheetId="9" hidden="1">'8一般公共预算基本支出情况表（总表）'!$A$7:$J$26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9" l="1"/>
  <c r="I18" i="26"/>
  <c r="I17" i="26" s="1"/>
  <c r="H18" i="26"/>
  <c r="H17" i="26" s="1"/>
  <c r="G18" i="26"/>
  <c r="G17" i="26"/>
  <c r="I15" i="26"/>
  <c r="H15" i="26"/>
  <c r="G15" i="26"/>
  <c r="I12" i="26"/>
  <c r="I11" i="26" s="1"/>
  <c r="H12" i="26"/>
  <c r="G12" i="26"/>
  <c r="G11" i="26" s="1"/>
  <c r="H11" i="26"/>
  <c r="F10" i="26"/>
  <c r="F9" i="26"/>
  <c r="F8" i="26"/>
  <c r="L22" i="9"/>
  <c r="K22" i="9"/>
  <c r="K21" i="9" s="1"/>
  <c r="J21" i="9"/>
  <c r="H22" i="9"/>
  <c r="H21" i="9" s="1"/>
  <c r="G22" i="9"/>
  <c r="G21" i="9" s="1"/>
  <c r="F22" i="9"/>
  <c r="F21" i="9" s="1"/>
  <c r="L21" i="9"/>
  <c r="I18" i="9"/>
  <c r="I17" i="9" s="1"/>
  <c r="H18" i="9"/>
  <c r="H17" i="9" s="1"/>
  <c r="G18" i="9"/>
  <c r="G17" i="9" s="1"/>
  <c r="F18" i="9"/>
  <c r="F17" i="9"/>
  <c r="I15" i="9"/>
  <c r="H15" i="9"/>
  <c r="H11" i="9" s="1"/>
  <c r="G15" i="9"/>
  <c r="F15" i="9"/>
  <c r="I12" i="9"/>
  <c r="H12" i="9"/>
  <c r="G12" i="9"/>
  <c r="F12" i="9"/>
  <c r="F11" i="9" s="1"/>
  <c r="I11" i="9"/>
  <c r="G11" i="9"/>
</calcChain>
</file>

<file path=xl/sharedStrings.xml><?xml version="1.0" encoding="utf-8"?>
<sst xmlns="http://schemas.openxmlformats.org/spreadsheetml/2006/main" count="1240" uniqueCount="534">
  <si>
    <t>2022年部门预算公开表</t>
  </si>
  <si>
    <t>单位编码：</t>
  </si>
  <si>
    <t>300001</t>
  </si>
  <si>
    <t>单位名称：</t>
  </si>
  <si>
    <t>株洲市农业农村局机关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</si>
  <si>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</si>
  <si>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</si>
  <si>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</si>
  <si>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</si>
  <si>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</si>
  <si>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</si>
  <si>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</si>
  <si>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</si>
  <si>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</si>
  <si>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</si>
  <si>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</si>
  <si>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</si>
  <si>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</si>
  <si>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</si>
  <si>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</si>
  <si>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</si>
  <si>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</si>
  <si>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</si>
  <si>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</si>
  <si>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</si>
  <si>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</si>
  <si>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</si>
  <si>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</si>
  <si>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</si>
  <si>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</si>
  <si>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单位：300001-株洲市农业农村局机关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</si>
  <si>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</si>
  <si>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</si>
  <si>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</si>
  <si>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</si>
  <si>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</si>
  <si>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</si>
  <si>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</si>
  <si>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</si>
  <si>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</si>
  <si>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</si>
  <si>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</si>
  <si>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</si>
  <si>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</si>
  <si>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</si>
  <si>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</si>
  <si>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</si>
  <si>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</si>
  <si>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</si>
  <si>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</si>
  <si>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</si>
  <si>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</si>
  <si>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</si>
  <si>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</si>
  <si>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</si>
  <si>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</si>
  <si>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</si>
  <si>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</si>
  <si>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</si>
  <si>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</si>
  <si>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</si>
  <si>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</si>
  <si>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</si>
  <si>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</si>
  <si>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</si>
  <si>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</si>
  <si>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</si>
  <si>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</si>
  <si>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</si>
  <si>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</si>
  <si>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</si>
  <si>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</si>
  <si>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</si>
  <si>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</si>
  <si>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</si>
  <si>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</si>
  <si>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</si>
  <si>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</si>
  <si>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</si>
  <si>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</si>
  <si>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</si>
  <si>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</si>
  <si>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</si>
  <si>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</si>
  <si>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</si>
  <si>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</si>
  <si>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</si>
  <si>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</si>
  <si>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</si>
  <si>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</si>
  <si>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</si>
  <si>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</si>
  <si>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</si>
  <si>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</si>
  <si>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</si>
  <si>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</si>
  <si>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</si>
  <si>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</si>
  <si>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</si>
  <si>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</si>
  <si>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</si>
  <si>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</si>
  <si>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</si>
  <si>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</si>
  <si>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</si>
  <si>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</si>
  <si>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</si>
  <si>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</si>
  <si>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</si>
  <si>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</si>
  <si>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</si>
  <si>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</si>
  <si>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</si>
  <si>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</si>
  <si>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</si>
  <si>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</si>
  <si>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</si>
  <si>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</si>
  <si>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</si>
  <si>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</si>
  <si>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</si>
  <si>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</si>
  <si>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</si>
  <si>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</si>
  <si>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</si>
  <si>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</si>
  <si>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</si>
  <si>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</si>
  <si>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</si>
  <si>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</si>
  <si>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</si>
  <si>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</si>
  <si>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</si>
  <si>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</si>
  <si>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</si>
  <si>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</si>
  <si>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</si>
  <si>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</si>
  <si>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</si>
  <si>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</si>
  <si>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</si>
  <si>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</si>
  <si>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</si>
  <si>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</si>
  <si>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</si>
  <si>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</si>
  <si>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</si>
  <si>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</si>
  <si>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</si>
  <si>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</si>
  <si>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</si>
  <si>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</si>
  <si>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</si>
  <si>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</si>
  <si>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300001</t>
  </si>
  <si>
    <t xml:space="preserve">  株洲市农业农村局机关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</si>
  <si>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</si>
  <si>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</si>
  <si>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</si>
  <si>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</si>
  <si>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</si>
  <si>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</si>
  <si>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</si>
  <si>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</si>
  <si>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</si>
  <si>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</si>
  <si>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</si>
  <si>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</si>
  <si>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</si>
  <si>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</si>
  <si>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</si>
  <si>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</si>
  <si>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</si>
  <si>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</si>
  <si>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99</t>
  </si>
  <si>
    <t xml:space="preserve">    2089999</t>
  </si>
  <si>
    <t xml:space="preserve">    其他社会保障和就业支出</t>
  </si>
  <si>
    <t>210</t>
  </si>
  <si>
    <t>11</t>
  </si>
  <si>
    <t xml:space="preserve">    2101101</t>
  </si>
  <si>
    <t xml:space="preserve">    行政单位医疗</t>
  </si>
  <si>
    <t xml:space="preserve">    2101199</t>
  </si>
  <si>
    <t xml:space="preserve">    其他行政事业单位医疗支出</t>
  </si>
  <si>
    <t>213</t>
  </si>
  <si>
    <t xml:space="preserve">    2130101</t>
  </si>
  <si>
    <t xml:space="preserve">    行政运行</t>
  </si>
  <si>
    <t>02</t>
  </si>
  <si>
    <t xml:space="preserve">    2130102</t>
  </si>
  <si>
    <t xml:space="preserve">    一般行政管理事务</t>
  </si>
  <si>
    <t>08</t>
  </si>
  <si>
    <t xml:space="preserve">    2130108</t>
  </si>
  <si>
    <t xml:space="preserve">    病虫害控制</t>
  </si>
  <si>
    <t xml:space="preserve">    2130199</t>
  </si>
  <si>
    <t xml:space="preserve">    其他农业农村支出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</si>
  <si>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</si>
  <si>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</si>
  <si>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</si>
  <si>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</si>
  <si>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</si>
  <si>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</si>
  <si>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</si>
  <si>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</si>
  <si>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</si>
  <si>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</si>
  <si>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</si>
  <si>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</si>
  <si>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</si>
  <si>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</si>
  <si>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</si>
  <si>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</si>
  <si>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</si>
  <si>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</si>
  <si>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</si>
  <si>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</si>
  <si>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</si>
  <si>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</si>
  <si>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</si>
  <si>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</si>
  <si>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</si>
  <si>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</si>
  <si>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</si>
  <si>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</si>
  <si>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</si>
  <si>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</si>
  <si>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</si>
  <si>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</si>
  <si>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</si>
  <si>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</si>
  <si>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</si>
  <si>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</si>
  <si>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</si>
  <si>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</si>
  <si>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</si>
  <si>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</si>
  <si>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</si>
  <si>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</si>
  <si>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</si>
  <si>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</si>
  <si>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</si>
  <si>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</si>
  <si>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</si>
  <si>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</si>
  <si>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2080505</t>
  </si>
  <si>
    <t>其他社会保障和就业</t>
  </si>
  <si>
    <t xml:space="preserve">     2089999</t>
  </si>
  <si>
    <t>卫生健康</t>
  </si>
  <si>
    <t>行政事业单位医疗</t>
  </si>
  <si>
    <t xml:space="preserve">     2101101</t>
  </si>
  <si>
    <t xml:space="preserve">     2101199</t>
  </si>
  <si>
    <t>农林水</t>
  </si>
  <si>
    <t>农业农村</t>
  </si>
  <si>
    <t xml:space="preserve">     2130101</t>
  </si>
  <si>
    <t xml:space="preserve">     2130102</t>
  </si>
  <si>
    <t xml:space="preserve">     2130108</t>
  </si>
  <si>
    <t xml:space="preserve">     2130199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</si>
  <si>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</si>
  <si>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</si>
  <si>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</si>
  <si>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</si>
  <si>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</si>
  <si>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</si>
  <si>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</si>
  <si>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</si>
  <si>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</si>
  <si>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</si>
  <si>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</si>
  <si>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</si>
  <si>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</si>
  <si>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</si>
  <si>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</si>
  <si>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</si>
  <si>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</si>
  <si>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</si>
  <si>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</si>
  <si>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</si>
  <si>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</si>
  <si>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</si>
  <si>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</si>
  <si>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</si>
  <si>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</si>
  <si>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</si>
  <si>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</si>
  <si>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</si>
  <si>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</si>
  <si>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</si>
  <si>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</si>
  <si>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</si>
  <si>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</si>
  <si>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</si>
  <si>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</si>
  <si>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</si>
  <si>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</si>
  <si>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</si>
  <si>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</si>
  <si>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</si>
  <si>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</si>
  <si>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</si>
  <si>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</si>
  <si>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</si>
  <si>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</si>
  <si>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</si>
  <si>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</si>
  <si>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</si>
  <si>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</si>
  <si>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</si>
  <si>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</si>
  <si>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</si>
  <si>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</si>
  <si>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</si>
  <si>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</si>
  <si>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</si>
  <si>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</si>
  <si>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</si>
  <si>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</si>
  <si>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</si>
  <si>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</si>
  <si>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</si>
  <si>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</si>
  <si>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</si>
  <si>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</si>
  <si>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</si>
  <si>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</si>
  <si>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</si>
  <si>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</si>
  <si>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</si>
  <si>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</si>
  <si>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</si>
  <si>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</si>
  <si>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</si>
  <si>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</si>
  <si>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</si>
  <si>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</si>
  <si>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</si>
  <si>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</si>
  <si>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</si>
  <si>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</si>
  <si>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</si>
  <si>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</si>
  <si>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</si>
  <si>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</si>
  <si>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</si>
  <si>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</si>
  <si>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</si>
  <si>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</si>
  <si>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</si>
  <si>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</si>
  <si>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</si>
  <si>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</si>
  <si>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</si>
  <si>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300001</t>
  </si>
  <si>
    <t xml:space="preserve">   动物疫病防控工作经费</t>
  </si>
  <si>
    <t xml:space="preserve">   农业劳动模范待遇专项经费</t>
  </si>
  <si>
    <t xml:space="preserve">   农业综合执法</t>
  </si>
  <si>
    <t xml:space="preserve">   渔业资源保护经费</t>
  </si>
  <si>
    <t>2022年项目支出绩效目标表</t>
  </si>
  <si>
    <t>单位：株洲市农业农村局（本级）</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</si>
  <si>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</si>
  <si>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</si>
  <si>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</si>
  <si>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</si>
  <si>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</si>
  <si>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</si>
  <si>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</si>
  <si>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</si>
  <si>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</si>
  <si>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</si>
  <si>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</si>
  <si>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</si>
  <si>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</si>
  <si>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</si>
  <si>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</si>
  <si>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</si>
  <si>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</si>
  <si>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</si>
  <si>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</si>
  <si>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</si>
  <si>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</si>
  <si>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</si>
  <si>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动物疫病防控工作经费项目</t>
  </si>
  <si>
    <t>本级财政预算</t>
  </si>
  <si>
    <t>2022年1月1日</t>
  </si>
  <si>
    <t>2022年12月31日</t>
  </si>
  <si>
    <t>动物疫病防控相关工作正常开展，区域内不发生重大疫病</t>
  </si>
  <si>
    <t>禽流感、口蹄疫、小反刍兽疫3种动物疫病畜禽常年免疫密度达到90%，免疫抗体合格率达到70%以上</t>
  </si>
  <si>
    <t>畜禽群体常年免疫密度</t>
  </si>
  <si>
    <t>畜禽群体常年免疫密度90%</t>
  </si>
  <si>
    <t>免疫抗体合格率</t>
  </si>
  <si>
    <t>免疫抗体合格率≧70%</t>
  </si>
  <si>
    <t>按进度计划实施情况</t>
  </si>
  <si>
    <t>2022年12月31日前完成</t>
  </si>
  <si>
    <t>培训费、专项活动经费、资料费、防控物资经费、差旅费等</t>
  </si>
  <si>
    <t>200万元</t>
  </si>
  <si>
    <t>动物疫病发生率；畜禽死亡率</t>
  </si>
  <si>
    <t>动物疫病发生率降低5%；畜禽死亡率降低2%</t>
  </si>
  <si>
    <t>动物疫情控制</t>
  </si>
  <si>
    <t>不发生区域性重大动物疫情</t>
  </si>
  <si>
    <t>畜禽死亡数量，环境污染情况</t>
  </si>
  <si>
    <t>降低畜禽死亡数量，减少环境污染</t>
  </si>
  <si>
    <t>受益群众和机构满意度</t>
  </si>
  <si>
    <t>≧80%</t>
  </si>
  <si>
    <t>农业劳动模范待遇专项经费项目</t>
  </si>
  <si>
    <t>落实国家级农业劳模、省级农业劳模和市级农业劳模待遇，把党和政府的关怀送到劳模手里，激发劳模和广大农业生产者干事创业的热情</t>
  </si>
  <si>
    <t>国家级农业劳模；省级农业劳模；市级农业劳模</t>
  </si>
  <si>
    <t>国家级农业劳模6人；省级农业劳模43人；市级农业劳模105人</t>
  </si>
  <si>
    <t>完成时间</t>
  </si>
  <si>
    <t>2022年12月31日前</t>
  </si>
  <si>
    <t>市级农业劳模春节慰问费；市级农业劳模荣誉津贴；省级农业劳模春节慰问费；走访各级农业劳模及体检费</t>
  </si>
  <si>
    <t>市级农业劳模春节慰问费不超过6.3万元；市级农业劳模荣誉津贴不超过4.96万元；省级农业劳模春节慰问费不超过4.3万元；走访各级农业劳模及体检费不超过12.6万元</t>
  </si>
  <si>
    <t>营造尊重农业劳模、关爱农业劳模的氛围</t>
  </si>
  <si>
    <t>较浓厚</t>
  </si>
  <si>
    <t>服务对象及社会公众满意度</t>
  </si>
  <si>
    <t>不低于95%</t>
  </si>
  <si>
    <t>农业综合执法项目</t>
  </si>
  <si>
    <t>2022年以株洲市农业农村局的名义统一执法，依法统一行使农业农村领域的行政处罚权以及与行政处罚相关的行政检查、行政强制权等执法职能。负责承担法律法规赋予的市级及市辖区的农业综合行政执法职责，参与起草市农业综合行政执法工作规划、工作制度 、年度计划并组织实施</t>
  </si>
  <si>
    <t>负责组织查处全市农业农村领域大案、要案及跨区域的违法案件。指导和监督县市、渌口区农业综合行政执法工作。依法查处农业生产资料、农产品质量安全、农业资源 利用与保护、渔业渔政等方面的违法违规行为。完成农业农村局交办的其他工作</t>
  </si>
  <si>
    <t>开展执法检查、执法案卷评查和执法证件的管理工作；承担农业综合行政执法法律法规宣传、人员业务培训和农业行政执法统计报表工作</t>
  </si>
  <si>
    <t>开展执法检查、执法案卷评查和执法证件的管理工作不少于50次；承担农业综合行政执法法律法规宣传、人员业务培训和农业行政执法统计报表工作不少于10次</t>
  </si>
  <si>
    <t>确保农产品安全</t>
  </si>
  <si>
    <t>90%</t>
  </si>
  <si>
    <t>确保全年市辖区农业有案必查</t>
  </si>
  <si>
    <t>全年</t>
  </si>
  <si>
    <t>执法装备更新、维护及执法着装费；执法宣传费及培训费；检测及罚没有毒有害物品处理费用</t>
  </si>
  <si>
    <t>执法装备更新、维护及执法着装费不超过57.94万元；执法宣传费及培训费不超过20万元；检测及罚没有毒有害物品处理费用不超过22.06万元</t>
  </si>
  <si>
    <t>负责承担法律法规赋予的市级及辖区的农业综合行政执法</t>
  </si>
  <si>
    <t>确保农产品的质量安全</t>
  </si>
  <si>
    <t>让老百姓吃上放心的农产品</t>
  </si>
  <si>
    <t>不发生重大农产品事故</t>
  </si>
  <si>
    <t>满意度</t>
  </si>
  <si>
    <t>90%-95%</t>
  </si>
  <si>
    <t>渔业资源保护经费项目</t>
  </si>
  <si>
    <t>做好湘江流域的渔业资源保护工作，开展渔政执法，打击非法捕捞，保护好母亲河，保护湘江水生生物多样性和生态平衡，维护可持续发展</t>
  </si>
  <si>
    <t>开展打击非法捕捞行动</t>
  </si>
  <si>
    <t>大约200次</t>
  </si>
  <si>
    <t>湘江干流禁捕成功率</t>
  </si>
  <si>
    <t>100%</t>
  </si>
  <si>
    <t>湘江干流禁捕渔时长</t>
  </si>
  <si>
    <t>渔政执法船燃油费；差旅费；执法加班或误餐费；劳务派遣人员劳务报酬；渔政码头水电、办公等运转费</t>
  </si>
  <si>
    <t>渔政执法船燃油费不超过18万元；差旅费不超过5万元；执法加班或误餐费不超过2万元；劳务派遣人员劳务报酬不超过28万元；渔政码头水电、办公等运转费不超过5万元</t>
  </si>
  <si>
    <t>减少湘江流域段非法捕捞</t>
  </si>
  <si>
    <t>湘江流域非法捕捞减少80%-85%</t>
  </si>
  <si>
    <t>保护湘江渔业资源和生物多样性</t>
  </si>
  <si>
    <t>成效明显</t>
  </si>
  <si>
    <t>维护湘江生态平衡</t>
  </si>
  <si>
    <t>较好的维护湘江生态平衡</t>
  </si>
  <si>
    <t>市民满意度</t>
  </si>
  <si>
    <t>不低于90%</t>
  </si>
  <si>
    <t>2022年部门整体支出绩效目标表</t>
  </si>
  <si>
    <t>部门名称</t>
  </si>
  <si>
    <t>株洲市农业农村局</t>
  </si>
  <si>
    <t>年度预算申请（万元）</t>
  </si>
  <si>
    <t>资金总额：4252.45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</si>
  <si>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</si>
  <si>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</si>
  <si>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</si>
  <si>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</si>
  <si>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</si>
  <si>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</si>
  <si>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</si>
  <si>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</si>
  <si>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统筹研究和组织实施全市“三农”工作发展规划和重大政策、指导农业产业发展、发展农村社会事业、深化农村改革、农产品质量安全监管、农业资源保护与管理、农业防灾减灾、农业投资管理、农业科技创新、农业农村人才队伍建设、农业对外合作等工作。</t>
  </si>
  <si>
    <t>年度重点工作计划</t>
  </si>
  <si>
    <t>事项</t>
  </si>
  <si>
    <t>工作目标</t>
  </si>
  <si>
    <t>事项1</t>
  </si>
  <si>
    <t>实施“六大强农”升级行动。</t>
  </si>
  <si>
    <t>事项2</t>
  </si>
  <si>
    <t>实施新型经营主体培育行动。</t>
  </si>
  <si>
    <t>事项3</t>
  </si>
  <si>
    <t>实施乡村建设提质行动。</t>
  </si>
  <si>
    <t>事项4</t>
  </si>
  <si>
    <t>实施农村人居环境整治提升行动。</t>
  </si>
  <si>
    <t>事项5</t>
  </si>
  <si>
    <t>实施推进共同富裕行动。</t>
  </si>
  <si>
    <t>事项6</t>
  </si>
  <si>
    <t>实施农村改革深化行动。</t>
  </si>
  <si>
    <t>年度绩效指标</t>
  </si>
  <si>
    <t>一级指标</t>
  </si>
  <si>
    <t>二级指标</t>
  </si>
  <si>
    <t>三级指标</t>
  </si>
  <si>
    <t>指标值及单位</t>
  </si>
  <si>
    <t>产出指标</t>
  </si>
  <si>
    <r>
      <rPr>
        <sz val="10"/>
        <rFont val="宋体"/>
        <family val="3"/>
        <charset val="134"/>
      </rPr>
      <t>组织农业企业参展2</t>
    </r>
    <r>
      <rPr>
        <sz val="10"/>
        <rFont val="宋体"/>
        <family val="3"/>
        <charset val="134"/>
      </rPr>
      <t>4届</t>
    </r>
    <r>
      <rPr>
        <sz val="10"/>
        <rFont val="宋体"/>
        <family val="3"/>
        <charset val="134"/>
      </rPr>
      <t>中国湖南</t>
    </r>
    <r>
      <rPr>
        <sz val="10"/>
        <rFont val="宋体"/>
        <family val="3"/>
        <charset val="134"/>
      </rPr>
      <t>农博会</t>
    </r>
  </si>
  <si>
    <r>
      <rPr>
        <sz val="10"/>
        <rFont val="宋体"/>
        <family val="3"/>
        <charset val="134"/>
      </rPr>
      <t>5</t>
    </r>
    <r>
      <rPr>
        <sz val="10"/>
        <rFont val="宋体"/>
        <family val="3"/>
        <charset val="134"/>
      </rPr>
      <t>0家</t>
    </r>
  </si>
  <si>
    <t>保障主要粮食供给</t>
  </si>
  <si>
    <r>
      <rPr>
        <sz val="10"/>
        <rFont val="宋体"/>
        <family val="3"/>
        <charset val="134"/>
      </rPr>
      <t>3</t>
    </r>
    <r>
      <rPr>
        <sz val="10"/>
        <rFont val="宋体"/>
        <family val="3"/>
        <charset val="134"/>
      </rPr>
      <t>00万亩</t>
    </r>
  </si>
  <si>
    <t>大力发展蔬菜产业</t>
  </si>
  <si>
    <r>
      <rPr>
        <sz val="10"/>
        <rFont val="宋体"/>
        <family val="3"/>
        <charset val="134"/>
      </rPr>
      <t>蔬菜面积1</t>
    </r>
    <r>
      <rPr>
        <sz val="10"/>
        <rFont val="宋体"/>
        <family val="3"/>
        <charset val="134"/>
      </rPr>
      <t>20万亩以上</t>
    </r>
  </si>
  <si>
    <t>高标准农田建设</t>
  </si>
  <si>
    <r>
      <rPr>
        <sz val="10"/>
        <rFont val="宋体"/>
        <family val="3"/>
        <charset val="134"/>
      </rPr>
      <t>2</t>
    </r>
    <r>
      <rPr>
        <sz val="10"/>
        <rFont val="宋体"/>
        <family val="3"/>
        <charset val="134"/>
      </rPr>
      <t>0万亩</t>
    </r>
  </si>
  <si>
    <t>湘江流域段开展非法捕捞行动</t>
  </si>
  <si>
    <r>
      <rPr>
        <sz val="10"/>
        <rFont val="宋体"/>
        <family val="3"/>
        <charset val="134"/>
      </rPr>
      <t>2</t>
    </r>
    <r>
      <rPr>
        <sz val="10"/>
        <rFont val="宋体"/>
        <family val="3"/>
        <charset val="134"/>
      </rPr>
      <t>00次</t>
    </r>
  </si>
  <si>
    <t>落实农业劳动模范待遇</t>
  </si>
  <si>
    <r>
      <rPr>
        <sz val="10"/>
        <rFont val="宋体"/>
        <family val="3"/>
        <charset val="134"/>
      </rPr>
      <t>国家级6人、省级</t>
    </r>
    <r>
      <rPr>
        <sz val="10"/>
        <rFont val="宋体"/>
        <family val="3"/>
        <charset val="134"/>
      </rPr>
      <t>44人、市级110人</t>
    </r>
  </si>
  <si>
    <t>农业综合行政执法支队承担上级批办、交（转）办件的督促办件的督促办理及举报、投诉件的受理和转办工作</t>
  </si>
  <si>
    <t>培育市级龙头企业</t>
  </si>
  <si>
    <r>
      <rPr>
        <sz val="10"/>
        <rFont val="宋体"/>
        <family val="3"/>
        <charset val="134"/>
      </rPr>
      <t>2</t>
    </r>
    <r>
      <rPr>
        <sz val="10"/>
        <rFont val="宋体"/>
        <family val="3"/>
        <charset val="134"/>
      </rPr>
      <t>0家左右</t>
    </r>
  </si>
  <si>
    <t>为农民专业合作社实施线上线下法律服务</t>
  </si>
  <si>
    <r>
      <rPr>
        <sz val="10"/>
        <rFont val="宋体"/>
        <family val="3"/>
        <charset val="134"/>
      </rPr>
      <t>2</t>
    </r>
    <r>
      <rPr>
        <sz val="10"/>
        <rFont val="宋体"/>
        <family val="3"/>
        <charset val="134"/>
      </rPr>
      <t>000家</t>
    </r>
  </si>
  <si>
    <t>大力发展生猪生产</t>
  </si>
  <si>
    <r>
      <rPr>
        <sz val="10"/>
        <rFont val="宋体"/>
        <family val="3"/>
        <charset val="134"/>
      </rPr>
      <t>2</t>
    </r>
    <r>
      <rPr>
        <sz val="10"/>
        <rFont val="宋体"/>
        <family val="3"/>
        <charset val="134"/>
      </rPr>
      <t>00万头</t>
    </r>
  </si>
  <si>
    <t>依法统一行使农业农村领域行政处罚权以及与行政处罚相关的行政检查、行政强制权等执法</t>
  </si>
  <si>
    <t>受益合作社</t>
  </si>
  <si>
    <t>工程竣工2022年12月31日</t>
  </si>
  <si>
    <t>打好湘江禁渔持久战</t>
  </si>
  <si>
    <t>渔业资源保护费</t>
  </si>
  <si>
    <t>约58万元</t>
  </si>
  <si>
    <t>农业劳动模范待遇经费</t>
  </si>
  <si>
    <r>
      <rPr>
        <sz val="10"/>
        <rFont val="宋体"/>
        <family val="3"/>
        <charset val="134"/>
      </rPr>
      <t>2</t>
    </r>
    <r>
      <rPr>
        <sz val="10"/>
        <rFont val="宋体"/>
        <family val="3"/>
        <charset val="134"/>
      </rPr>
      <t>8.16万元</t>
    </r>
  </si>
  <si>
    <t>提供法律咨询，开展法律讲座，审查合作社章程、合同、调解等</t>
  </si>
  <si>
    <t>15万元</t>
  </si>
  <si>
    <t>农业综合执法</t>
  </si>
  <si>
    <r>
      <rPr>
        <sz val="10"/>
        <rFont val="宋体"/>
        <family val="3"/>
        <charset val="134"/>
      </rPr>
      <t>约1</t>
    </r>
    <r>
      <rPr>
        <sz val="10"/>
        <rFont val="宋体"/>
        <family val="3"/>
        <charset val="134"/>
      </rPr>
      <t>00万元</t>
    </r>
  </si>
  <si>
    <t>效益指标</t>
  </si>
  <si>
    <t>组织农业企业参展24届中国湖南农博会</t>
  </si>
  <si>
    <r>
      <rPr>
        <sz val="10"/>
        <rFont val="宋体"/>
        <family val="3"/>
        <charset val="134"/>
      </rPr>
      <t>3</t>
    </r>
    <r>
      <rPr>
        <sz val="10"/>
        <rFont val="宋体"/>
        <family val="3"/>
        <charset val="134"/>
      </rPr>
      <t>00万</t>
    </r>
  </si>
  <si>
    <r>
      <rPr>
        <sz val="10"/>
        <rFont val="宋体"/>
        <family val="3"/>
        <charset val="134"/>
      </rPr>
      <t>8</t>
    </r>
    <r>
      <rPr>
        <sz val="10"/>
        <rFont val="宋体"/>
        <family val="3"/>
        <charset val="134"/>
      </rPr>
      <t>0%-85%</t>
    </r>
  </si>
  <si>
    <t>合作社发展更规范</t>
  </si>
  <si>
    <t>逐年提高</t>
  </si>
  <si>
    <t>履行新时代“三农”工作职责</t>
  </si>
  <si>
    <t>重要依据</t>
  </si>
  <si>
    <t>保障主要农产品供给</t>
  </si>
  <si>
    <t>粮食稳定在300万亩以上，蔬菜面积120万亩以上，生猪年末存栏数保持在200万头以上。</t>
  </si>
  <si>
    <t>合作社生态发展更规范</t>
  </si>
  <si>
    <t>保护湘江渔业资源，维护水域生态环境，守护一江碧水</t>
  </si>
  <si>
    <t>良好</t>
  </si>
  <si>
    <t>带动产业发展</t>
  </si>
  <si>
    <t>保障株洲粮食供给</t>
  </si>
  <si>
    <t>持续</t>
  </si>
  <si>
    <t>推进农业农村现代化</t>
  </si>
  <si>
    <t>加快推进</t>
  </si>
  <si>
    <t>社会公众及服务对象满意度指标</t>
  </si>
  <si>
    <t>“三农”服务对象满意度</t>
  </si>
  <si>
    <t>稳步提升</t>
  </si>
  <si>
    <t>社会公众满意度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</si>
</sst>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00"/>
  </numFmts>
  <fonts count="23">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sz val="10"/>
      <name val="Times New Roman"/>
      <family val="1"/>
    </font>
    <font>
      <sz val="11"/>
      <color theme="1"/>
      <name val="宋体"/>
      <family val="3"/>
      <charset val="134"/>
      <scheme val="minor"/>
    </font>
    <font>
      <sz val="10"/>
      <color rgb="FF000000"/>
      <name val="宋体"/>
      <family val="3"/>
      <charset val="134"/>
    </font>
    <font>
      <sz val="11"/>
      <color indexed="8"/>
      <name val="等线"/>
      <family val="3"/>
      <charset val="134"/>
    </font>
    <font>
      <b/>
      <sz val="16"/>
      <color indexed="8"/>
      <name val="等线"/>
      <family val="3"/>
      <charset val="134"/>
    </font>
    <font>
      <b/>
      <sz val="10"/>
      <color indexed="8"/>
      <name val="等线"/>
      <family val="3"/>
      <charset val="134"/>
    </font>
    <font>
      <sz val="10"/>
      <color indexed="8"/>
      <name val="等线"/>
      <family val="3"/>
      <charset val="134"/>
    </font>
    <font>
      <b/>
      <sz val="9"/>
      <name val="SimSun"/>
      <charset val="134"/>
    </font>
    <font>
      <sz val="9"/>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0" fillId="0" borderId="0"/>
    <xf numFmtId="0" fontId="8" fillId="0" borderId="0">
      <alignment vertical="center"/>
    </xf>
    <xf numFmtId="0" fontId="1" fillId="0" borderId="0">
      <alignment vertical="center"/>
    </xf>
    <xf numFmtId="0" fontId="20" fillId="0" borderId="0">
      <alignment vertical="center"/>
    </xf>
  </cellStyleXfs>
  <cellXfs count="134">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3" fillId="0" borderId="1" xfId="4" applyFont="1" applyBorder="1" applyAlignment="1">
      <alignment horizontal="center" vertical="center" wrapText="1"/>
    </xf>
    <xf numFmtId="0" fontId="3" fillId="0" borderId="5" xfId="3" applyFont="1" applyBorder="1" applyAlignment="1">
      <alignment horizontal="center" vertical="center"/>
    </xf>
    <xf numFmtId="0" fontId="3" fillId="0" borderId="1" xfId="4" applyFont="1" applyBorder="1" applyAlignment="1">
      <alignment vertical="center" wrapText="1"/>
    </xf>
    <xf numFmtId="0" fontId="3" fillId="0" borderId="2" xfId="3" applyFont="1" applyBorder="1" applyAlignment="1">
      <alignment horizontal="left" vertical="center"/>
    </xf>
    <xf numFmtId="9" fontId="3" fillId="0" borderId="1" xfId="4" applyNumberFormat="1" applyFont="1" applyBorder="1" applyAlignment="1">
      <alignment horizontal="center" vertical="center" wrapText="1"/>
    </xf>
    <xf numFmtId="0" fontId="3" fillId="0" borderId="1" xfId="1" applyFont="1" applyBorder="1" applyAlignment="1">
      <alignment horizontal="center" vertical="center" wrapText="1"/>
    </xf>
    <xf numFmtId="9" fontId="3" fillId="0" borderId="1" xfId="1" applyNumberFormat="1" applyFont="1" applyBorder="1" applyAlignment="1">
      <alignment horizontal="center" vertical="center" wrapText="1"/>
    </xf>
    <xf numFmtId="31"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0" fontId="8" fillId="0" borderId="0" xfId="2">
      <alignment vertical="center"/>
    </xf>
    <xf numFmtId="0" fontId="6" fillId="0" borderId="0" xfId="0" applyFont="1">
      <alignment vertical="center"/>
    </xf>
    <xf numFmtId="0" fontId="6" fillId="0" borderId="0" xfId="0" applyFont="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1" fillId="0" borderId="1" xfId="2" applyFont="1" applyBorder="1" applyAlignment="1">
      <alignment horizontal="center" vertical="center"/>
    </xf>
    <xf numFmtId="49" fontId="10" fillId="0" borderId="15" xfId="2" applyNumberFormat="1" applyFont="1" applyBorder="1" applyAlignment="1">
      <alignment horizontal="center" vertical="center" wrapText="1"/>
    </xf>
    <xf numFmtId="178" fontId="10" fillId="0" borderId="15" xfId="2" applyNumberFormat="1" applyFont="1" applyBorder="1" applyAlignment="1">
      <alignment horizontal="center" vertical="center" wrapText="1"/>
    </xf>
    <xf numFmtId="178" fontId="11" fillId="0" borderId="15" xfId="2" applyNumberFormat="1" applyFont="1" applyBorder="1" applyAlignment="1">
      <alignment vertical="center" wrapText="1"/>
    </xf>
    <xf numFmtId="49" fontId="11" fillId="0" borderId="15" xfId="2" applyNumberFormat="1" applyFont="1" applyBorder="1" applyAlignment="1">
      <alignment vertical="center" wrapText="1"/>
    </xf>
    <xf numFmtId="49" fontId="11" fillId="0" borderId="18" xfId="2" applyNumberFormat="1" applyFont="1" applyBorder="1" applyAlignment="1">
      <alignment vertical="center" wrapText="1"/>
    </xf>
    <xf numFmtId="178" fontId="11" fillId="0" borderId="18" xfId="2" applyNumberFormat="1" applyFont="1" applyBorder="1" applyAlignment="1">
      <alignment horizontal="center" vertical="center" wrapText="1"/>
    </xf>
    <xf numFmtId="0" fontId="11" fillId="0" borderId="3" xfId="2" applyFont="1" applyBorder="1" applyAlignment="1">
      <alignment horizontal="center" vertical="center"/>
    </xf>
    <xf numFmtId="49" fontId="11" fillId="0" borderId="19" xfId="2" applyNumberFormat="1" applyFont="1" applyBorder="1" applyAlignment="1">
      <alignment vertical="center" wrapText="1"/>
    </xf>
    <xf numFmtId="49" fontId="11" fillId="0" borderId="1" xfId="2" applyNumberFormat="1" applyFont="1" applyBorder="1" applyAlignment="1">
      <alignment vertical="center" wrapText="1"/>
    </xf>
    <xf numFmtId="0" fontId="13" fillId="0" borderId="0" xfId="0" applyFont="1" applyAlignment="1">
      <alignment vertical="center" wrapText="1"/>
    </xf>
    <xf numFmtId="0" fontId="12" fillId="0" borderId="21" xfId="0" applyFont="1" applyBorder="1" applyAlignment="1">
      <alignment horizontal="center" vertical="center" wrapText="1"/>
    </xf>
    <xf numFmtId="0" fontId="12" fillId="0" borderId="21" xfId="0" applyFont="1" applyBorder="1" applyAlignment="1">
      <alignment vertical="center" wrapText="1"/>
    </xf>
    <xf numFmtId="179" fontId="12" fillId="0" borderId="21" xfId="0" applyNumberFormat="1" applyFont="1" applyBorder="1" applyAlignment="1">
      <alignment vertical="center" wrapText="1"/>
    </xf>
    <xf numFmtId="4" fontId="12" fillId="0" borderId="21" xfId="0" applyNumberFormat="1" applyFont="1" applyBorder="1" applyAlignment="1">
      <alignment vertical="center" wrapText="1"/>
    </xf>
    <xf numFmtId="0" fontId="12" fillId="0" borderId="21" xfId="0" applyFont="1" applyBorder="1" applyAlignment="1">
      <alignment horizontal="left" vertical="center" wrapText="1"/>
    </xf>
    <xf numFmtId="0" fontId="13" fillId="2" borderId="21" xfId="0" applyFont="1" applyFill="1" applyBorder="1" applyAlignment="1">
      <alignment horizontal="left" vertical="center" wrapText="1"/>
    </xf>
    <xf numFmtId="4" fontId="13" fillId="0" borderId="21" xfId="0" applyNumberFormat="1" applyFont="1" applyBorder="1" applyAlignment="1">
      <alignment vertical="center" wrapText="1"/>
    </xf>
    <xf numFmtId="0" fontId="13" fillId="0" borderId="21" xfId="0" applyFont="1" applyBorder="1" applyAlignment="1">
      <alignment vertical="center" wrapText="1"/>
    </xf>
    <xf numFmtId="0" fontId="12" fillId="2" borderId="21" xfId="0" applyFont="1" applyFill="1" applyBorder="1" applyAlignment="1">
      <alignment horizontal="left" vertical="center" wrapText="1"/>
    </xf>
    <xf numFmtId="4" fontId="13" fillId="0" borderId="21" xfId="0" applyNumberFormat="1" applyFont="1" applyBorder="1" applyAlignment="1">
      <alignment horizontal="right" vertical="center" wrapText="1"/>
    </xf>
    <xf numFmtId="0" fontId="12" fillId="0" borderId="0" xfId="0" applyFont="1" applyAlignment="1">
      <alignment vertical="center" wrapText="1"/>
    </xf>
    <xf numFmtId="0" fontId="12" fillId="2" borderId="21" xfId="0" applyFont="1" applyFill="1" applyBorder="1" applyAlignment="1">
      <alignment vertical="center" wrapText="1"/>
    </xf>
    <xf numFmtId="0" fontId="13" fillId="2" borderId="21" xfId="0" applyFont="1" applyFill="1" applyBorder="1" applyAlignment="1">
      <alignment horizontal="center" vertical="center" wrapText="1"/>
    </xf>
    <xf numFmtId="0" fontId="13" fillId="2" borderId="21" xfId="0" applyFont="1" applyFill="1" applyBorder="1" applyAlignment="1">
      <alignment vertical="center" wrapText="1"/>
    </xf>
    <xf numFmtId="4" fontId="13" fillId="2" borderId="21" xfId="0" applyNumberFormat="1" applyFont="1" applyFill="1" applyBorder="1" applyAlignment="1">
      <alignment vertical="center" wrapText="1"/>
    </xf>
    <xf numFmtId="4" fontId="12" fillId="0" borderId="21" xfId="0" applyNumberFormat="1" applyFont="1" applyBorder="1" applyAlignment="1">
      <alignment horizontal="right" vertical="center" wrapText="1"/>
    </xf>
    <xf numFmtId="179" fontId="12" fillId="0" borderId="21" xfId="0" applyNumberFormat="1" applyFont="1" applyBorder="1" applyAlignment="1">
      <alignment horizontal="right" vertical="center" wrapText="1"/>
    </xf>
    <xf numFmtId="179" fontId="13" fillId="0" borderId="21" xfId="0" applyNumberFormat="1" applyFont="1" applyBorder="1" applyAlignment="1">
      <alignment horizontal="right" vertical="center" wrapText="1"/>
    </xf>
    <xf numFmtId="0" fontId="13" fillId="0" borderId="21" xfId="0" applyFont="1" applyBorder="1" applyAlignment="1">
      <alignment horizontal="center" vertical="center" wrapText="1"/>
    </xf>
    <xf numFmtId="4" fontId="12" fillId="2" borderId="21" xfId="0" applyNumberFormat="1" applyFont="1" applyFill="1" applyBorder="1" applyAlignment="1">
      <alignment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3" fillId="0" borderId="21" xfId="0" applyFont="1" applyBorder="1" applyAlignment="1">
      <alignment horizontal="left" vertical="center" wrapText="1"/>
    </xf>
    <xf numFmtId="0" fontId="13" fillId="0" borderId="0" xfId="0" applyFont="1" applyAlignment="1">
      <alignment horizontal="right" vertical="center" wrapText="1"/>
    </xf>
    <xf numFmtId="0" fontId="16" fillId="0" borderId="2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17" fillId="2" borderId="21" xfId="0" applyFont="1" applyFill="1" applyBorder="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left" vertical="center" wrapText="1"/>
    </xf>
    <xf numFmtId="0" fontId="12" fillId="0" borderId="21" xfId="0" applyFont="1" applyBorder="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right" vertical="center" wrapText="1"/>
    </xf>
    <xf numFmtId="0" fontId="16"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right" vertical="center" wrapText="1"/>
    </xf>
    <xf numFmtId="0" fontId="9" fillId="0" borderId="0" xfId="2" applyFont="1" applyAlignment="1">
      <alignment horizontal="center" vertical="center"/>
    </xf>
    <xf numFmtId="0" fontId="11" fillId="0" borderId="7"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 xfId="2" applyFont="1" applyBorder="1" applyAlignment="1">
      <alignment horizontal="center" vertical="center"/>
    </xf>
    <xf numFmtId="49" fontId="10" fillId="0" borderId="16" xfId="2" applyNumberFormat="1" applyFont="1" applyBorder="1" applyAlignment="1">
      <alignment horizontal="center" vertical="center" wrapText="1"/>
    </xf>
    <xf numFmtId="49" fontId="10" fillId="0" borderId="17" xfId="2" applyNumberFormat="1" applyFont="1" applyBorder="1" applyAlignment="1">
      <alignment horizontal="center" vertical="center" wrapText="1"/>
    </xf>
    <xf numFmtId="49" fontId="11" fillId="0" borderId="19" xfId="2" applyNumberFormat="1" applyFont="1" applyBorder="1" applyAlignment="1">
      <alignment horizontal="center" vertical="center" wrapText="1"/>
    </xf>
    <xf numFmtId="49" fontId="11" fillId="0" borderId="20" xfId="2" applyNumberFormat="1"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0" xfId="2" applyFont="1" applyBorder="1" applyAlignment="1">
      <alignment horizontal="center" vertical="center"/>
    </xf>
    <xf numFmtId="0" fontId="11" fillId="0" borderId="14" xfId="2" applyFont="1" applyBorder="1" applyAlignment="1">
      <alignment horizontal="center" vertical="center"/>
    </xf>
    <xf numFmtId="0" fontId="11" fillId="0" borderId="9" xfId="2" applyFont="1" applyBorder="1" applyAlignment="1">
      <alignment horizontal="center" vertical="center"/>
    </xf>
    <xf numFmtId="0" fontId="11" fillId="0" borderId="0" xfId="2" applyFont="1" applyAlignment="1">
      <alignment horizontal="center" vertical="center"/>
    </xf>
    <xf numFmtId="0" fontId="11" fillId="0" borderId="8" xfId="2" applyFont="1" applyBorder="1" applyAlignment="1">
      <alignment horizontal="center" vertical="center"/>
    </xf>
    <xf numFmtId="0" fontId="11" fillId="0" borderId="12" xfId="2" applyFont="1" applyBorder="1" applyAlignment="1">
      <alignment horizontal="center" vertical="center"/>
    </xf>
    <xf numFmtId="0" fontId="11" fillId="0" borderId="8"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3" xfId="2" applyFont="1" applyBorder="1" applyAlignment="1">
      <alignment horizontal="center" vertical="center"/>
    </xf>
    <xf numFmtId="0" fontId="4" fillId="0" borderId="0" xfId="4" applyFont="1" applyAlignment="1">
      <alignment horizontal="center" vertical="center" wrapText="1"/>
    </xf>
    <xf numFmtId="49" fontId="3" fillId="0" borderId="1" xfId="4"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4" applyFont="1" applyBorder="1" applyAlignment="1">
      <alignment horizontal="left" vertical="center" wrapText="1"/>
    </xf>
    <xf numFmtId="0" fontId="3" fillId="0" borderId="5" xfId="4"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3" fillId="0" borderId="1" xfId="4" applyFont="1" applyBorder="1" applyAlignment="1">
      <alignment horizontal="left"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3" fillId="0" borderId="4" xfId="4"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3" fillId="0" borderId="1" xfId="1" applyFont="1" applyBorder="1" applyAlignment="1">
      <alignment horizontal="center"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5" fillId="0" borderId="6" xfId="3" applyFont="1" applyBorder="1" applyAlignment="1">
      <alignment horizontal="center" vertical="center" wrapText="1"/>
    </xf>
    <xf numFmtId="0" fontId="5" fillId="0" borderId="7" xfId="3" applyFont="1" applyBorder="1" applyAlignment="1">
      <alignment horizontal="center"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1" xfId="4"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cellXfs>
  <cellStyles count="5">
    <cellStyle name="常规" xfId="0" builtinId="0"/>
    <cellStyle name="常规 2" xfId="1" xr:uid="{00000000-0005-0000-0000-000031000000}"/>
    <cellStyle name="常规_71C51E4CC0F946D28F2ADAAF265FCF2B" xfId="2" xr:uid="{00000000-0005-0000-0000-000032000000}"/>
    <cellStyle name="常规_项目-新_1" xfId="3" xr:uid="{00000000-0005-0000-0000-000033000000}"/>
    <cellStyle name="常规_专项资金预算绩效目标申报表"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J7" sqref="J7"/>
    </sheetView>
  </sheetViews>
  <sheetFormatPr defaultColWidth="10" defaultRowHeight="14"/>
  <cols>
    <col min="1" max="1" width="3.6328125" customWidth="1"/>
    <col min="2" max="2" width="3.81640625" customWidth="1"/>
    <col min="3" max="3" width="4.6328125" customWidth="1"/>
    <col min="4" max="4" width="15.7265625" customWidth="1"/>
    <col min="5" max="9" width="9.7265625" customWidth="1"/>
  </cols>
  <sheetData>
    <row r="1" spans="1:9" ht="38.75" customHeight="1">
      <c r="A1" s="30"/>
    </row>
    <row r="2" spans="1:9" ht="73.25" customHeight="1">
      <c r="A2" s="61" t="s">
        <v>0</v>
      </c>
      <c r="B2" s="61"/>
      <c r="C2" s="61"/>
      <c r="D2" s="61"/>
      <c r="E2" s="61"/>
      <c r="F2" s="61"/>
      <c r="G2" s="61"/>
      <c r="H2" s="61"/>
      <c r="I2" s="61"/>
    </row>
    <row r="3" spans="1:9" ht="23.25" customHeight="1">
      <c r="A3" s="41"/>
      <c r="B3" s="41"/>
      <c r="C3" s="41"/>
      <c r="D3" s="41"/>
      <c r="E3" s="41"/>
      <c r="F3" s="41"/>
      <c r="G3" s="41"/>
      <c r="H3" s="41"/>
      <c r="I3" s="41"/>
    </row>
    <row r="4" spans="1:9" ht="21.5" customHeight="1">
      <c r="A4" s="41"/>
      <c r="B4" s="41"/>
      <c r="C4" s="41"/>
      <c r="D4" s="41"/>
      <c r="E4" s="41"/>
      <c r="F4" s="41"/>
      <c r="G4" s="41"/>
      <c r="H4" s="41"/>
      <c r="I4" s="41"/>
    </row>
    <row r="5" spans="1:9" ht="43.15" customHeight="1">
      <c r="A5" s="59"/>
      <c r="B5" s="60"/>
      <c r="C5" s="30"/>
      <c r="D5" s="59" t="s">
        <v>1</v>
      </c>
      <c r="E5" s="62" t="s">
        <v>2</v>
      </c>
      <c r="F5" s="62"/>
      <c r="G5" s="62"/>
      <c r="H5" s="62"/>
      <c r="I5" s="30"/>
    </row>
    <row r="6" spans="1:9" ht="54.25" customHeight="1">
      <c r="A6" s="59"/>
      <c r="B6" s="60"/>
      <c r="C6" s="30"/>
      <c r="D6" s="59" t="s">
        <v>3</v>
      </c>
      <c r="E6" s="62" t="s">
        <v>4</v>
      </c>
      <c r="F6" s="62"/>
      <c r="G6" s="62"/>
      <c r="H6" s="62"/>
      <c r="I6" s="30"/>
    </row>
  </sheetData>
  <mergeCells count="3">
    <mergeCell ref="A2:I2"/>
    <mergeCell ref="E5:H5"/>
    <mergeCell ref="E6:H6"/>
  </mergeCells>
  <phoneticPr fontId="22"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topLeftCell="A2" workbookViewId="0">
      <selection activeCell="N26" sqref="N26"/>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10" width="16.453125" customWidth="1"/>
  </cols>
  <sheetData>
    <row r="1" spans="1:10" ht="16.399999999999999" customHeight="1">
      <c r="A1" s="30"/>
      <c r="D1" s="30"/>
    </row>
    <row r="2" spans="1:10" ht="43.15" customHeight="1">
      <c r="D2" s="64" t="s">
        <v>14</v>
      </c>
      <c r="E2" s="64"/>
      <c r="F2" s="64"/>
      <c r="G2" s="64"/>
      <c r="H2" s="64"/>
      <c r="I2" s="64"/>
      <c r="J2" s="64"/>
    </row>
    <row r="3" spans="1:10" ht="24.15" customHeight="1">
      <c r="A3" s="65" t="s">
        <v>30</v>
      </c>
      <c r="B3" s="65"/>
      <c r="C3" s="65"/>
      <c r="D3" s="65"/>
      <c r="E3" s="65"/>
      <c r="F3" s="65"/>
      <c r="G3" s="65"/>
      <c r="H3" s="65"/>
    </row>
    <row r="4" spans="1:10" ht="18.149999999999999" customHeight="1">
      <c r="I4" s="70" t="s">
        <v>31</v>
      </c>
      <c r="J4" s="70"/>
    </row>
    <row r="5" spans="1:10" ht="25" customHeight="1">
      <c r="A5" s="68" t="s">
        <v>156</v>
      </c>
      <c r="B5" s="68"/>
      <c r="C5" s="68"/>
      <c r="D5" s="68" t="s">
        <v>157</v>
      </c>
      <c r="E5" s="68" t="s">
        <v>158</v>
      </c>
      <c r="F5" s="68" t="s">
        <v>134</v>
      </c>
      <c r="G5" s="68" t="s">
        <v>159</v>
      </c>
      <c r="H5" s="68"/>
      <c r="I5" s="68"/>
      <c r="J5" s="68"/>
    </row>
    <row r="6" spans="1:10" ht="25.9" customHeight="1">
      <c r="A6" s="68"/>
      <c r="B6" s="68"/>
      <c r="C6" s="68"/>
      <c r="D6" s="68"/>
      <c r="E6" s="68"/>
      <c r="F6" s="68"/>
      <c r="G6" s="68" t="s">
        <v>136</v>
      </c>
      <c r="H6" s="68" t="s">
        <v>235</v>
      </c>
      <c r="I6" s="68"/>
      <c r="J6" s="68" t="s">
        <v>236</v>
      </c>
    </row>
    <row r="7" spans="1:10" ht="39.65" customHeight="1">
      <c r="A7" s="31" t="s">
        <v>164</v>
      </c>
      <c r="B7" s="31" t="s">
        <v>165</v>
      </c>
      <c r="C7" s="31" t="s">
        <v>166</v>
      </c>
      <c r="D7" s="68"/>
      <c r="E7" s="68"/>
      <c r="F7" s="68"/>
      <c r="G7" s="68"/>
      <c r="H7" s="31" t="s">
        <v>216</v>
      </c>
      <c r="I7" s="31" t="s">
        <v>208</v>
      </c>
      <c r="J7" s="68"/>
    </row>
    <row r="8" spans="1:10" ht="23.25" customHeight="1">
      <c r="A8" s="38"/>
      <c r="B8" s="38"/>
      <c r="C8" s="38"/>
      <c r="D8" s="32"/>
      <c r="E8" s="32" t="s">
        <v>134</v>
      </c>
      <c r="F8" s="34">
        <f>G8</f>
        <v>3866.2937059999999</v>
      </c>
      <c r="G8" s="34">
        <v>3866.2937059999999</v>
      </c>
      <c r="H8" s="34">
        <v>2618.5189110000001</v>
      </c>
      <c r="I8" s="34">
        <v>309.24305500000003</v>
      </c>
      <c r="J8" s="34">
        <v>938.53174000000001</v>
      </c>
    </row>
    <row r="9" spans="1:10" ht="26" customHeight="1">
      <c r="A9" s="38"/>
      <c r="B9" s="38"/>
      <c r="C9" s="38"/>
      <c r="D9" s="35" t="s">
        <v>152</v>
      </c>
      <c r="E9" s="35" t="s">
        <v>153</v>
      </c>
      <c r="F9" s="34">
        <f>G9</f>
        <v>3866.2937059999999</v>
      </c>
      <c r="G9" s="34">
        <v>3866.2937059999999</v>
      </c>
      <c r="H9" s="34">
        <v>2618.5189110000001</v>
      </c>
      <c r="I9" s="34">
        <v>309.24305500000003</v>
      </c>
      <c r="J9" s="34">
        <v>938.53174000000001</v>
      </c>
    </row>
    <row r="10" spans="1:10" ht="26" customHeight="1">
      <c r="A10" s="38"/>
      <c r="B10" s="38"/>
      <c r="C10" s="38"/>
      <c r="D10" s="39" t="s">
        <v>154</v>
      </c>
      <c r="E10" s="39" t="s">
        <v>155</v>
      </c>
      <c r="F10" s="34">
        <f>G10</f>
        <v>3866.2937059999999</v>
      </c>
      <c r="G10" s="34">
        <v>3866.2937059999999</v>
      </c>
      <c r="H10" s="34">
        <v>2618.5189110000001</v>
      </c>
      <c r="I10" s="34">
        <v>309.24305500000003</v>
      </c>
      <c r="J10" s="34">
        <v>938.53174000000001</v>
      </c>
    </row>
    <row r="11" spans="1:10" ht="26" customHeight="1">
      <c r="A11" s="43" t="s">
        <v>167</v>
      </c>
      <c r="B11" s="43"/>
      <c r="C11" s="43"/>
      <c r="D11" s="43">
        <v>208</v>
      </c>
      <c r="E11" s="49" t="s">
        <v>239</v>
      </c>
      <c r="F11" s="37">
        <v>531.75336700000003</v>
      </c>
      <c r="G11" s="37">
        <f t="shared" ref="G11:I11" si="0">G12+G15</f>
        <v>531.75336699999991</v>
      </c>
      <c r="H11" s="37">
        <f t="shared" si="0"/>
        <v>224.414312</v>
      </c>
      <c r="I11" s="37">
        <f t="shared" si="0"/>
        <v>307.33905499999997</v>
      </c>
      <c r="J11" s="37"/>
    </row>
    <row r="12" spans="1:10" ht="26" customHeight="1">
      <c r="A12" s="43" t="s">
        <v>167</v>
      </c>
      <c r="B12" s="43" t="s">
        <v>168</v>
      </c>
      <c r="C12" s="43"/>
      <c r="D12" s="43">
        <v>20805</v>
      </c>
      <c r="E12" s="38" t="s">
        <v>240</v>
      </c>
      <c r="F12" s="37">
        <v>524.41217500000005</v>
      </c>
      <c r="G12" s="37">
        <f t="shared" ref="G12:I12" si="1">G13+G14</f>
        <v>524.41217499999993</v>
      </c>
      <c r="H12" s="37">
        <f t="shared" si="1"/>
        <v>218.58511999999999</v>
      </c>
      <c r="I12" s="37">
        <f t="shared" si="1"/>
        <v>305.82705499999997</v>
      </c>
      <c r="J12" s="37"/>
    </row>
    <row r="13" spans="1:10" ht="30.15" customHeight="1">
      <c r="A13" s="43" t="s">
        <v>167</v>
      </c>
      <c r="B13" s="43" t="s">
        <v>168</v>
      </c>
      <c r="C13" s="43" t="s">
        <v>169</v>
      </c>
      <c r="D13" s="36" t="s">
        <v>241</v>
      </c>
      <c r="E13" s="38" t="s">
        <v>171</v>
      </c>
      <c r="F13" s="37">
        <v>305.82705499999997</v>
      </c>
      <c r="G13" s="37">
        <v>305.82705499999997</v>
      </c>
      <c r="H13" s="40"/>
      <c r="I13" s="40">
        <v>305.82705499999997</v>
      </c>
      <c r="J13" s="40"/>
    </row>
    <row r="14" spans="1:10" ht="30.15" customHeight="1">
      <c r="A14" s="43" t="s">
        <v>167</v>
      </c>
      <c r="B14" s="43" t="s">
        <v>168</v>
      </c>
      <c r="C14" s="43" t="s">
        <v>168</v>
      </c>
      <c r="D14" s="36" t="s">
        <v>242</v>
      </c>
      <c r="E14" s="38" t="s">
        <v>173</v>
      </c>
      <c r="F14" s="37">
        <v>218.58511999999999</v>
      </c>
      <c r="G14" s="37">
        <v>218.58511999999999</v>
      </c>
      <c r="H14" s="40">
        <v>218.58511999999999</v>
      </c>
      <c r="I14" s="40"/>
      <c r="J14" s="40"/>
    </row>
    <row r="15" spans="1:10" ht="30.15" customHeight="1">
      <c r="A15" s="43" t="s">
        <v>167</v>
      </c>
      <c r="B15" s="43" t="s">
        <v>174</v>
      </c>
      <c r="C15" s="43"/>
      <c r="D15" s="43">
        <v>20899</v>
      </c>
      <c r="E15" s="38" t="s">
        <v>243</v>
      </c>
      <c r="F15" s="37">
        <v>7.3411920000000004</v>
      </c>
      <c r="G15" s="37">
        <f t="shared" ref="G15:I15" si="2">G16</f>
        <v>7.3411920000000004</v>
      </c>
      <c r="H15" s="37">
        <f t="shared" si="2"/>
        <v>5.8291919999999999</v>
      </c>
      <c r="I15" s="37">
        <f t="shared" si="2"/>
        <v>1.512</v>
      </c>
      <c r="J15" s="37"/>
    </row>
    <row r="16" spans="1:10" ht="30.15" customHeight="1">
      <c r="A16" s="43" t="s">
        <v>167</v>
      </c>
      <c r="B16" s="43" t="s">
        <v>174</v>
      </c>
      <c r="C16" s="43" t="s">
        <v>174</v>
      </c>
      <c r="D16" s="36" t="s">
        <v>244</v>
      </c>
      <c r="E16" s="38" t="s">
        <v>176</v>
      </c>
      <c r="F16" s="37">
        <v>7.3411920000000004</v>
      </c>
      <c r="G16" s="37">
        <v>7.3411920000000004</v>
      </c>
      <c r="H16" s="40">
        <v>5.8291919999999999</v>
      </c>
      <c r="I16" s="40">
        <v>1.512</v>
      </c>
      <c r="J16" s="40"/>
    </row>
    <row r="17" spans="1:10" ht="30.15" customHeight="1">
      <c r="A17" s="43" t="s">
        <v>177</v>
      </c>
      <c r="B17" s="43"/>
      <c r="C17" s="43"/>
      <c r="D17" s="43">
        <v>210</v>
      </c>
      <c r="E17" s="49" t="s">
        <v>245</v>
      </c>
      <c r="F17" s="37">
        <v>123.433359</v>
      </c>
      <c r="G17" s="37">
        <f t="shared" ref="G17:I17" si="3">G18</f>
        <v>123.43335900000001</v>
      </c>
      <c r="H17" s="37">
        <f t="shared" si="3"/>
        <v>121.529359</v>
      </c>
      <c r="I17" s="37">
        <f t="shared" si="3"/>
        <v>1.9039999999999999</v>
      </c>
      <c r="J17" s="40"/>
    </row>
    <row r="18" spans="1:10" ht="30.15" customHeight="1">
      <c r="A18" s="43" t="s">
        <v>177</v>
      </c>
      <c r="B18" s="43">
        <v>11</v>
      </c>
      <c r="C18" s="43"/>
      <c r="D18" s="43">
        <v>21011</v>
      </c>
      <c r="E18" s="49" t="s">
        <v>246</v>
      </c>
      <c r="F18" s="37">
        <v>123.433359</v>
      </c>
      <c r="G18" s="37">
        <f t="shared" ref="G18:I18" si="4">G19+G20</f>
        <v>123.43335900000001</v>
      </c>
      <c r="H18" s="37">
        <f t="shared" si="4"/>
        <v>121.529359</v>
      </c>
      <c r="I18" s="37">
        <f t="shared" si="4"/>
        <v>1.9039999999999999</v>
      </c>
      <c r="J18" s="40"/>
    </row>
    <row r="19" spans="1:10" ht="30.15" customHeight="1">
      <c r="A19" s="43" t="s">
        <v>177</v>
      </c>
      <c r="B19" s="43" t="s">
        <v>178</v>
      </c>
      <c r="C19" s="43" t="s">
        <v>169</v>
      </c>
      <c r="D19" s="36" t="s">
        <v>247</v>
      </c>
      <c r="E19" s="38" t="s">
        <v>180</v>
      </c>
      <c r="F19" s="37">
        <v>118.777359</v>
      </c>
      <c r="G19" s="37">
        <v>118.777359</v>
      </c>
      <c r="H19" s="40">
        <v>118.777359</v>
      </c>
      <c r="I19" s="40"/>
      <c r="J19" s="40"/>
    </row>
    <row r="20" spans="1:10" ht="30.15" customHeight="1">
      <c r="A20" s="43" t="s">
        <v>177</v>
      </c>
      <c r="B20" s="43" t="s">
        <v>178</v>
      </c>
      <c r="C20" s="43" t="s">
        <v>174</v>
      </c>
      <c r="D20" s="36" t="s">
        <v>248</v>
      </c>
      <c r="E20" s="38" t="s">
        <v>182</v>
      </c>
      <c r="F20" s="37">
        <v>4.6559999999999997</v>
      </c>
      <c r="G20" s="37">
        <v>4.6559999999999997</v>
      </c>
      <c r="H20" s="40">
        <v>2.7519999999999998</v>
      </c>
      <c r="I20" s="40">
        <v>1.9039999999999999</v>
      </c>
      <c r="J20" s="40"/>
    </row>
    <row r="21" spans="1:10" ht="30.15" customHeight="1">
      <c r="A21" s="43" t="s">
        <v>183</v>
      </c>
      <c r="B21" s="43"/>
      <c r="C21" s="43"/>
      <c r="D21" s="43">
        <v>213</v>
      </c>
      <c r="E21" s="49" t="s">
        <v>249</v>
      </c>
      <c r="F21" s="37">
        <v>2974.40074</v>
      </c>
      <c r="G21" s="37">
        <v>2974.40074</v>
      </c>
      <c r="H21" s="40">
        <v>2035.8689999999999</v>
      </c>
      <c r="I21" s="40"/>
      <c r="J21" s="40">
        <v>938.53174000000001</v>
      </c>
    </row>
    <row r="22" spans="1:10" ht="30.15" customHeight="1">
      <c r="A22" s="43" t="s">
        <v>183</v>
      </c>
      <c r="B22" s="43" t="s">
        <v>169</v>
      </c>
      <c r="C22" s="43"/>
      <c r="D22" s="43">
        <v>21301</v>
      </c>
      <c r="E22" s="49" t="s">
        <v>250</v>
      </c>
      <c r="F22" s="37">
        <v>2974.40074</v>
      </c>
      <c r="G22" s="37">
        <v>2974.40074</v>
      </c>
      <c r="H22" s="40">
        <v>2035.8689999999999</v>
      </c>
      <c r="I22" s="40"/>
      <c r="J22" s="40">
        <v>938.53174000000001</v>
      </c>
    </row>
    <row r="23" spans="1:10" ht="30.15" customHeight="1">
      <c r="A23" s="43" t="s">
        <v>183</v>
      </c>
      <c r="B23" s="43" t="s">
        <v>169</v>
      </c>
      <c r="C23" s="43" t="s">
        <v>169</v>
      </c>
      <c r="D23" s="36" t="s">
        <v>251</v>
      </c>
      <c r="E23" s="38" t="s">
        <v>185</v>
      </c>
      <c r="F23" s="37">
        <v>2974.40074</v>
      </c>
      <c r="G23" s="37">
        <v>2974.40074</v>
      </c>
      <c r="H23" s="40">
        <v>2035.8689999999999</v>
      </c>
      <c r="I23" s="40"/>
      <c r="J23" s="40">
        <v>938.53174000000001</v>
      </c>
    </row>
    <row r="24" spans="1:10" ht="30.15" customHeight="1">
      <c r="A24" s="43">
        <v>221</v>
      </c>
      <c r="B24" s="43"/>
      <c r="C24" s="43"/>
      <c r="D24" s="43">
        <v>221</v>
      </c>
      <c r="E24" s="49" t="s">
        <v>255</v>
      </c>
      <c r="F24" s="37">
        <v>236.70624000000001</v>
      </c>
      <c r="G24" s="37">
        <v>236.70624000000001</v>
      </c>
      <c r="H24" s="40">
        <v>236.70624000000001</v>
      </c>
      <c r="I24" s="40"/>
      <c r="J24" s="40"/>
    </row>
    <row r="25" spans="1:10" ht="30.15" customHeight="1">
      <c r="A25" s="43" t="s">
        <v>194</v>
      </c>
      <c r="B25" s="43" t="s">
        <v>186</v>
      </c>
      <c r="C25" s="43"/>
      <c r="D25" s="43">
        <v>22102</v>
      </c>
      <c r="E25" s="49" t="s">
        <v>256</v>
      </c>
      <c r="F25" s="37">
        <v>236.70624000000001</v>
      </c>
      <c r="G25" s="37">
        <v>236.70624000000001</v>
      </c>
      <c r="H25" s="40">
        <v>236.70624000000001</v>
      </c>
      <c r="I25" s="40"/>
      <c r="J25" s="40"/>
    </row>
    <row r="26" spans="1:10" ht="30.15" customHeight="1">
      <c r="A26" s="43" t="s">
        <v>194</v>
      </c>
      <c r="B26" s="43" t="s">
        <v>186</v>
      </c>
      <c r="C26" s="43" t="s">
        <v>169</v>
      </c>
      <c r="D26" s="36" t="s">
        <v>257</v>
      </c>
      <c r="E26" s="38" t="s">
        <v>196</v>
      </c>
      <c r="F26" s="37">
        <v>236.70624000000001</v>
      </c>
      <c r="G26" s="37">
        <v>236.70624000000001</v>
      </c>
      <c r="H26" s="40">
        <v>236.70624000000001</v>
      </c>
      <c r="I26" s="40"/>
      <c r="J26" s="40"/>
    </row>
  </sheetData>
  <autoFilter ref="A7:J26" xr:uid="{00000000-0009-0000-0000-000009000000}"/>
  <mergeCells count="11">
    <mergeCell ref="D2:J2"/>
    <mergeCell ref="A3:H3"/>
    <mergeCell ref="I4:J4"/>
    <mergeCell ref="G5:J5"/>
    <mergeCell ref="H6:I6"/>
    <mergeCell ref="D5:D7"/>
    <mergeCell ref="E5:E7"/>
    <mergeCell ref="F5:F7"/>
    <mergeCell ref="G6:G7"/>
    <mergeCell ref="J6:J7"/>
    <mergeCell ref="A5:C6"/>
  </mergeCells>
  <phoneticPr fontId="22"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5"/>
  <sheetViews>
    <sheetView workbookViewId="0"/>
  </sheetViews>
  <sheetFormatPr defaultColWidth="10" defaultRowHeight="14"/>
  <cols>
    <col min="1" max="1" width="6.54296875" customWidth="1"/>
    <col min="2" max="2" width="6.81640625" customWidth="1"/>
    <col min="3" max="3" width="8.6328125" customWidth="1"/>
    <col min="4" max="4" width="11.90625" customWidth="1"/>
    <col min="5" max="5" width="26.36328125" customWidth="1"/>
    <col min="6" max="6" width="18.54296875" customWidth="1"/>
    <col min="7" max="7" width="13.453125" customWidth="1"/>
    <col min="8" max="11" width="10.26953125" customWidth="1"/>
    <col min="12" max="12" width="14.54296875" customWidth="1"/>
    <col min="13" max="17" width="10.26953125" customWidth="1"/>
    <col min="18" max="18" width="12.08984375" customWidth="1"/>
    <col min="19" max="19" width="13" customWidth="1"/>
    <col min="20" max="22" width="10.26953125" customWidth="1"/>
    <col min="23" max="23" width="9.7265625" customWidth="1"/>
  </cols>
  <sheetData>
    <row r="1" spans="1:22" ht="16.399999999999999" customHeight="1">
      <c r="A1" s="30"/>
    </row>
    <row r="2" spans="1:22" ht="50" customHeight="1">
      <c r="A2" s="64" t="s">
        <v>15</v>
      </c>
      <c r="B2" s="64"/>
      <c r="C2" s="64"/>
      <c r="D2" s="64"/>
      <c r="E2" s="64"/>
      <c r="F2" s="64"/>
      <c r="G2" s="64"/>
      <c r="H2" s="64"/>
      <c r="I2" s="64"/>
      <c r="J2" s="64"/>
      <c r="K2" s="64"/>
      <c r="L2" s="64"/>
      <c r="M2" s="64"/>
      <c r="N2" s="64"/>
      <c r="O2" s="64"/>
      <c r="P2" s="64"/>
      <c r="Q2" s="64"/>
      <c r="R2" s="64"/>
      <c r="S2" s="64"/>
      <c r="T2" s="64"/>
      <c r="U2" s="64"/>
      <c r="V2" s="64"/>
    </row>
    <row r="3" spans="1:22" ht="24.15" customHeight="1">
      <c r="A3" s="65" t="s">
        <v>30</v>
      </c>
      <c r="B3" s="65"/>
      <c r="C3" s="65"/>
      <c r="D3" s="65"/>
      <c r="E3" s="65"/>
      <c r="F3" s="65"/>
      <c r="G3" s="65"/>
      <c r="H3" s="65"/>
      <c r="I3" s="65"/>
      <c r="J3" s="65"/>
      <c r="K3" s="65"/>
      <c r="L3" s="65"/>
      <c r="M3" s="65"/>
      <c r="N3" s="65"/>
      <c r="O3" s="65"/>
      <c r="P3" s="65"/>
      <c r="Q3" s="65"/>
      <c r="R3" s="65"/>
      <c r="S3" s="65"/>
      <c r="T3" s="65"/>
      <c r="U3" s="65"/>
      <c r="V3" s="65"/>
    </row>
    <row r="4" spans="1:22" ht="23.25" customHeight="1">
      <c r="U4" s="70" t="s">
        <v>31</v>
      </c>
      <c r="V4" s="70"/>
    </row>
    <row r="5" spans="1:22" ht="31" customHeight="1">
      <c r="A5" s="68" t="s">
        <v>156</v>
      </c>
      <c r="B5" s="68"/>
      <c r="C5" s="68"/>
      <c r="D5" s="68" t="s">
        <v>197</v>
      </c>
      <c r="E5" s="68" t="s">
        <v>198</v>
      </c>
      <c r="F5" s="68" t="s">
        <v>215</v>
      </c>
      <c r="G5" s="68" t="s">
        <v>258</v>
      </c>
      <c r="H5" s="68"/>
      <c r="I5" s="68"/>
      <c r="J5" s="68"/>
      <c r="K5" s="68"/>
      <c r="L5" s="68" t="s">
        <v>259</v>
      </c>
      <c r="M5" s="68"/>
      <c r="N5" s="68"/>
      <c r="O5" s="68"/>
      <c r="P5" s="68"/>
      <c r="Q5" s="68"/>
      <c r="R5" s="68" t="s">
        <v>260</v>
      </c>
      <c r="S5" s="68" t="s">
        <v>261</v>
      </c>
      <c r="T5" s="68"/>
      <c r="U5" s="68"/>
      <c r="V5" s="68"/>
    </row>
    <row r="6" spans="1:22" ht="56" customHeight="1">
      <c r="A6" s="31" t="s">
        <v>164</v>
      </c>
      <c r="B6" s="31" t="s">
        <v>165</v>
      </c>
      <c r="C6" s="31" t="s">
        <v>166</v>
      </c>
      <c r="D6" s="68"/>
      <c r="E6" s="68"/>
      <c r="F6" s="68"/>
      <c r="G6" s="31" t="s">
        <v>134</v>
      </c>
      <c r="H6" s="31" t="s">
        <v>262</v>
      </c>
      <c r="I6" s="31" t="s">
        <v>263</v>
      </c>
      <c r="J6" s="31" t="s">
        <v>264</v>
      </c>
      <c r="K6" s="31" t="s">
        <v>265</v>
      </c>
      <c r="L6" s="31" t="s">
        <v>134</v>
      </c>
      <c r="M6" s="31" t="s">
        <v>266</v>
      </c>
      <c r="N6" s="31" t="s">
        <v>267</v>
      </c>
      <c r="O6" s="31" t="s">
        <v>268</v>
      </c>
      <c r="P6" s="31" t="s">
        <v>269</v>
      </c>
      <c r="Q6" s="31" t="s">
        <v>270</v>
      </c>
      <c r="R6" s="68"/>
      <c r="S6" s="31" t="s">
        <v>134</v>
      </c>
      <c r="T6" s="31" t="s">
        <v>271</v>
      </c>
      <c r="U6" s="31" t="s">
        <v>272</v>
      </c>
      <c r="V6" s="31" t="s">
        <v>273</v>
      </c>
    </row>
    <row r="7" spans="1:22" ht="27.65" customHeight="1">
      <c r="A7" s="32"/>
      <c r="B7" s="32"/>
      <c r="C7" s="32"/>
      <c r="D7" s="32"/>
      <c r="E7" s="32" t="s">
        <v>134</v>
      </c>
      <c r="F7" s="34">
        <v>2618.5189110000001</v>
      </c>
      <c r="G7" s="34">
        <v>2035.8689999999999</v>
      </c>
      <c r="H7" s="34">
        <v>823.12099999999998</v>
      </c>
      <c r="I7" s="34">
        <v>322.27199999999999</v>
      </c>
      <c r="J7" s="34">
        <v>670.61199999999997</v>
      </c>
      <c r="K7" s="34">
        <v>219.864</v>
      </c>
      <c r="L7" s="34">
        <v>343.19167099999999</v>
      </c>
      <c r="M7" s="34">
        <v>218.58511999999999</v>
      </c>
      <c r="N7" s="34"/>
      <c r="O7" s="34">
        <v>118.777359</v>
      </c>
      <c r="P7" s="34"/>
      <c r="Q7" s="34">
        <v>5.8291919999999999</v>
      </c>
      <c r="R7" s="34">
        <v>236.70624000000001</v>
      </c>
      <c r="S7" s="34">
        <v>2.7519999999999998</v>
      </c>
      <c r="T7" s="34"/>
      <c r="U7" s="34">
        <v>2.7519999999999998</v>
      </c>
      <c r="V7" s="34"/>
    </row>
    <row r="8" spans="1:22" ht="26" customHeight="1">
      <c r="A8" s="32"/>
      <c r="B8" s="32"/>
      <c r="C8" s="32"/>
      <c r="D8" s="35" t="s">
        <v>152</v>
      </c>
      <c r="E8" s="35" t="s">
        <v>153</v>
      </c>
      <c r="F8" s="34">
        <v>2618.5189110000001</v>
      </c>
      <c r="G8" s="34">
        <v>2035.8689999999999</v>
      </c>
      <c r="H8" s="34">
        <v>823.12099999999998</v>
      </c>
      <c r="I8" s="34">
        <v>322.27199999999999</v>
      </c>
      <c r="J8" s="34">
        <v>670.61199999999997</v>
      </c>
      <c r="K8" s="34">
        <v>219.864</v>
      </c>
      <c r="L8" s="34">
        <v>343.19167099999999</v>
      </c>
      <c r="M8" s="34">
        <v>218.58511999999999</v>
      </c>
      <c r="N8" s="34"/>
      <c r="O8" s="34">
        <v>118.777359</v>
      </c>
      <c r="P8" s="34"/>
      <c r="Q8" s="34">
        <v>5.8291919999999999</v>
      </c>
      <c r="R8" s="34">
        <v>236.70624000000001</v>
      </c>
      <c r="S8" s="34">
        <v>2.7519999999999998</v>
      </c>
      <c r="T8" s="34"/>
      <c r="U8" s="34">
        <v>2.7519999999999998</v>
      </c>
      <c r="V8" s="34"/>
    </row>
    <row r="9" spans="1:22" ht="26" customHeight="1">
      <c r="A9" s="32"/>
      <c r="B9" s="32"/>
      <c r="C9" s="32"/>
      <c r="D9" s="39" t="s">
        <v>154</v>
      </c>
      <c r="E9" s="39" t="s">
        <v>155</v>
      </c>
      <c r="F9" s="34">
        <v>2618.5189110000001</v>
      </c>
      <c r="G9" s="34">
        <v>2035.8689999999999</v>
      </c>
      <c r="H9" s="34">
        <v>823.12099999999998</v>
      </c>
      <c r="I9" s="34">
        <v>322.27199999999999</v>
      </c>
      <c r="J9" s="34">
        <v>670.61199999999997</v>
      </c>
      <c r="K9" s="34">
        <v>219.864</v>
      </c>
      <c r="L9" s="34">
        <v>343.19167099999999</v>
      </c>
      <c r="M9" s="34">
        <v>218.58511999999999</v>
      </c>
      <c r="N9" s="34"/>
      <c r="O9" s="34">
        <v>118.777359</v>
      </c>
      <c r="P9" s="34"/>
      <c r="Q9" s="34">
        <v>5.8291919999999999</v>
      </c>
      <c r="R9" s="34">
        <v>236.70624000000001</v>
      </c>
      <c r="S9" s="34">
        <v>2.7519999999999998</v>
      </c>
      <c r="T9" s="34"/>
      <c r="U9" s="34">
        <v>2.7519999999999998</v>
      </c>
      <c r="V9" s="34"/>
    </row>
    <row r="10" spans="1:22" ht="30.15" customHeight="1">
      <c r="A10" s="43" t="s">
        <v>167</v>
      </c>
      <c r="B10" s="43" t="s">
        <v>168</v>
      </c>
      <c r="C10" s="43" t="s">
        <v>168</v>
      </c>
      <c r="D10" s="36" t="s">
        <v>214</v>
      </c>
      <c r="E10" s="38" t="s">
        <v>173</v>
      </c>
      <c r="F10" s="37">
        <v>218.58511999999999</v>
      </c>
      <c r="G10" s="40"/>
      <c r="H10" s="40"/>
      <c r="I10" s="40"/>
      <c r="J10" s="40"/>
      <c r="K10" s="40"/>
      <c r="L10" s="37">
        <v>218.58511999999999</v>
      </c>
      <c r="M10" s="40">
        <v>218.58511999999999</v>
      </c>
      <c r="N10" s="40"/>
      <c r="O10" s="40"/>
      <c r="P10" s="40"/>
      <c r="Q10" s="40"/>
      <c r="R10" s="40"/>
      <c r="S10" s="37"/>
      <c r="T10" s="40"/>
      <c r="U10" s="40"/>
      <c r="V10" s="40"/>
    </row>
    <row r="11" spans="1:22" ht="30.15" customHeight="1">
      <c r="A11" s="43" t="s">
        <v>167</v>
      </c>
      <c r="B11" s="43" t="s">
        <v>174</v>
      </c>
      <c r="C11" s="43" t="s">
        <v>174</v>
      </c>
      <c r="D11" s="36" t="s">
        <v>214</v>
      </c>
      <c r="E11" s="38" t="s">
        <v>176</v>
      </c>
      <c r="F11" s="37">
        <v>5.8291919999999999</v>
      </c>
      <c r="G11" s="40"/>
      <c r="H11" s="40"/>
      <c r="I11" s="40"/>
      <c r="J11" s="40"/>
      <c r="K11" s="40"/>
      <c r="L11" s="37">
        <v>5.8291919999999999</v>
      </c>
      <c r="M11" s="40"/>
      <c r="N11" s="40"/>
      <c r="O11" s="40"/>
      <c r="P11" s="40"/>
      <c r="Q11" s="40">
        <v>5.8291919999999999</v>
      </c>
      <c r="R11" s="40"/>
      <c r="S11" s="37"/>
      <c r="T11" s="40"/>
      <c r="U11" s="40"/>
      <c r="V11" s="40"/>
    </row>
    <row r="12" spans="1:22" ht="30.15" customHeight="1">
      <c r="A12" s="43" t="s">
        <v>177</v>
      </c>
      <c r="B12" s="43" t="s">
        <v>178</v>
      </c>
      <c r="C12" s="43" t="s">
        <v>169</v>
      </c>
      <c r="D12" s="36" t="s">
        <v>214</v>
      </c>
      <c r="E12" s="38" t="s">
        <v>180</v>
      </c>
      <c r="F12" s="37">
        <v>118.777359</v>
      </c>
      <c r="G12" s="40"/>
      <c r="H12" s="40"/>
      <c r="I12" s="40"/>
      <c r="J12" s="40"/>
      <c r="K12" s="40"/>
      <c r="L12" s="37">
        <v>118.777359</v>
      </c>
      <c r="M12" s="40"/>
      <c r="N12" s="40"/>
      <c r="O12" s="40">
        <v>118.777359</v>
      </c>
      <c r="P12" s="40"/>
      <c r="Q12" s="40"/>
      <c r="R12" s="40"/>
      <c r="S12" s="37"/>
      <c r="T12" s="40"/>
      <c r="U12" s="40"/>
      <c r="V12" s="40"/>
    </row>
    <row r="13" spans="1:22" ht="30.15" customHeight="1">
      <c r="A13" s="43" t="s">
        <v>177</v>
      </c>
      <c r="B13" s="43" t="s">
        <v>178</v>
      </c>
      <c r="C13" s="43" t="s">
        <v>174</v>
      </c>
      <c r="D13" s="36" t="s">
        <v>214</v>
      </c>
      <c r="E13" s="38" t="s">
        <v>182</v>
      </c>
      <c r="F13" s="37">
        <v>2.7519999999999998</v>
      </c>
      <c r="G13" s="40"/>
      <c r="H13" s="40"/>
      <c r="I13" s="40"/>
      <c r="J13" s="40"/>
      <c r="K13" s="40"/>
      <c r="L13" s="37"/>
      <c r="M13" s="40"/>
      <c r="N13" s="40"/>
      <c r="O13" s="40"/>
      <c r="P13" s="40"/>
      <c r="Q13" s="40"/>
      <c r="R13" s="40"/>
      <c r="S13" s="37">
        <v>2.7519999999999998</v>
      </c>
      <c r="T13" s="40"/>
      <c r="U13" s="40">
        <v>2.7519999999999998</v>
      </c>
      <c r="V13" s="40"/>
    </row>
    <row r="14" spans="1:22" ht="30.15" customHeight="1">
      <c r="A14" s="43" t="s">
        <v>183</v>
      </c>
      <c r="B14" s="43" t="s">
        <v>169</v>
      </c>
      <c r="C14" s="43" t="s">
        <v>169</v>
      </c>
      <c r="D14" s="36" t="s">
        <v>214</v>
      </c>
      <c r="E14" s="38" t="s">
        <v>185</v>
      </c>
      <c r="F14" s="37">
        <v>2035.8689999999999</v>
      </c>
      <c r="G14" s="40">
        <v>2035.8689999999999</v>
      </c>
      <c r="H14" s="40">
        <v>823.12099999999998</v>
      </c>
      <c r="I14" s="40">
        <v>322.27199999999999</v>
      </c>
      <c r="J14" s="40">
        <v>670.61199999999997</v>
      </c>
      <c r="K14" s="40">
        <v>219.864</v>
      </c>
      <c r="L14" s="37"/>
      <c r="M14" s="40"/>
      <c r="N14" s="40"/>
      <c r="O14" s="40"/>
      <c r="P14" s="40"/>
      <c r="Q14" s="40"/>
      <c r="R14" s="40"/>
      <c r="S14" s="37"/>
      <c r="T14" s="40"/>
      <c r="U14" s="40"/>
      <c r="V14" s="40"/>
    </row>
    <row r="15" spans="1:22" ht="30.15" customHeight="1">
      <c r="A15" s="43" t="s">
        <v>194</v>
      </c>
      <c r="B15" s="43" t="s">
        <v>186</v>
      </c>
      <c r="C15" s="43" t="s">
        <v>169</v>
      </c>
      <c r="D15" s="36" t="s">
        <v>214</v>
      </c>
      <c r="E15" s="38" t="s">
        <v>196</v>
      </c>
      <c r="F15" s="37">
        <v>236.70624000000001</v>
      </c>
      <c r="G15" s="40"/>
      <c r="H15" s="40"/>
      <c r="I15" s="40"/>
      <c r="J15" s="40"/>
      <c r="K15" s="40"/>
      <c r="L15" s="37"/>
      <c r="M15" s="40"/>
      <c r="N15" s="40"/>
      <c r="O15" s="40"/>
      <c r="P15" s="40"/>
      <c r="Q15" s="40"/>
      <c r="R15" s="40">
        <v>236.70624000000001</v>
      </c>
      <c r="S15" s="37"/>
      <c r="T15" s="40"/>
      <c r="U15" s="40"/>
      <c r="V15" s="40"/>
    </row>
  </sheetData>
  <mergeCells count="11">
    <mergeCell ref="A2:V2"/>
    <mergeCell ref="A3:V3"/>
    <mergeCell ref="U4:V4"/>
    <mergeCell ref="A5:C5"/>
    <mergeCell ref="G5:K5"/>
    <mergeCell ref="L5:Q5"/>
    <mergeCell ref="S5:V5"/>
    <mergeCell ref="D5:D6"/>
    <mergeCell ref="E5:E6"/>
    <mergeCell ref="F5:F6"/>
    <mergeCell ref="R5:R6"/>
  </mergeCells>
  <phoneticPr fontId="22"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workbookViewId="0"/>
  </sheetViews>
  <sheetFormatPr defaultColWidth="10" defaultRowHeight="14"/>
  <cols>
    <col min="1" max="1" width="6.54296875" customWidth="1"/>
    <col min="2" max="2" width="6.81640625" customWidth="1"/>
    <col min="3" max="3" width="8.6328125" customWidth="1"/>
    <col min="4" max="4" width="12.453125" customWidth="1"/>
    <col min="5" max="5" width="29.81640625" customWidth="1"/>
    <col min="6" max="6" width="16.453125" customWidth="1"/>
    <col min="7" max="7" width="13.453125" customWidth="1"/>
    <col min="8" max="8" width="12.36328125" customWidth="1"/>
    <col min="9" max="9" width="12.08984375" customWidth="1"/>
    <col min="10" max="10" width="12.453125" customWidth="1"/>
    <col min="11" max="11" width="11.54296875" customWidth="1"/>
    <col min="12" max="12" width="9.7265625" customWidth="1"/>
  </cols>
  <sheetData>
    <row r="1" spans="1:11" ht="16.399999999999999" customHeight="1">
      <c r="A1" s="30"/>
    </row>
    <row r="2" spans="1:11" ht="46.5" customHeight="1">
      <c r="A2" s="64" t="s">
        <v>16</v>
      </c>
      <c r="B2" s="64"/>
      <c r="C2" s="64"/>
      <c r="D2" s="64"/>
      <c r="E2" s="64"/>
      <c r="F2" s="64"/>
      <c r="G2" s="64"/>
      <c r="H2" s="64"/>
      <c r="I2" s="64"/>
      <c r="J2" s="64"/>
      <c r="K2" s="64"/>
    </row>
    <row r="3" spans="1:11" ht="24.15" customHeight="1">
      <c r="A3" s="65" t="s">
        <v>30</v>
      </c>
      <c r="B3" s="65"/>
      <c r="C3" s="65"/>
      <c r="D3" s="65"/>
      <c r="E3" s="65"/>
      <c r="F3" s="65"/>
      <c r="G3" s="65"/>
      <c r="H3" s="65"/>
      <c r="I3" s="65"/>
      <c r="J3" s="65"/>
      <c r="K3" s="65"/>
    </row>
    <row r="4" spans="1:11" ht="18.149999999999999" customHeight="1">
      <c r="J4" s="70" t="s">
        <v>31</v>
      </c>
      <c r="K4" s="70"/>
    </row>
    <row r="5" spans="1:11" ht="31" customHeight="1">
      <c r="A5" s="68" t="s">
        <v>156</v>
      </c>
      <c r="B5" s="68"/>
      <c r="C5" s="68"/>
      <c r="D5" s="68" t="s">
        <v>197</v>
      </c>
      <c r="E5" s="68" t="s">
        <v>198</v>
      </c>
      <c r="F5" s="68" t="s">
        <v>274</v>
      </c>
      <c r="G5" s="68" t="s">
        <v>275</v>
      </c>
      <c r="H5" s="68" t="s">
        <v>276</v>
      </c>
      <c r="I5" s="68" t="s">
        <v>277</v>
      </c>
      <c r="J5" s="68" t="s">
        <v>278</v>
      </c>
      <c r="K5" s="68" t="s">
        <v>279</v>
      </c>
    </row>
    <row r="6" spans="1:11" ht="32.75" customHeight="1">
      <c r="A6" s="31" t="s">
        <v>164</v>
      </c>
      <c r="B6" s="31" t="s">
        <v>165</v>
      </c>
      <c r="C6" s="31" t="s">
        <v>166</v>
      </c>
      <c r="D6" s="68"/>
      <c r="E6" s="68"/>
      <c r="F6" s="68"/>
      <c r="G6" s="68"/>
      <c r="H6" s="68"/>
      <c r="I6" s="68"/>
      <c r="J6" s="68"/>
      <c r="K6" s="68"/>
    </row>
    <row r="7" spans="1:11" ht="27.65" customHeight="1">
      <c r="A7" s="32"/>
      <c r="B7" s="32"/>
      <c r="C7" s="32"/>
      <c r="D7" s="32"/>
      <c r="E7" s="32" t="s">
        <v>134</v>
      </c>
      <c r="F7" s="34">
        <v>309.24305500000003</v>
      </c>
      <c r="G7" s="34">
        <v>3.4159999999999999</v>
      </c>
      <c r="H7" s="34"/>
      <c r="I7" s="34"/>
      <c r="J7" s="34">
        <v>305.82705499999997</v>
      </c>
      <c r="K7" s="34"/>
    </row>
    <row r="8" spans="1:11" ht="26" customHeight="1">
      <c r="A8" s="32"/>
      <c r="B8" s="32"/>
      <c r="C8" s="32"/>
      <c r="D8" s="35" t="s">
        <v>152</v>
      </c>
      <c r="E8" s="35" t="s">
        <v>153</v>
      </c>
      <c r="F8" s="34">
        <v>309.24305500000003</v>
      </c>
      <c r="G8" s="34">
        <v>3.4159999999999999</v>
      </c>
      <c r="H8" s="34"/>
      <c r="I8" s="34"/>
      <c r="J8" s="34">
        <v>305.82705499999997</v>
      </c>
      <c r="K8" s="34"/>
    </row>
    <row r="9" spans="1:11" ht="26" customHeight="1">
      <c r="A9" s="32"/>
      <c r="B9" s="32"/>
      <c r="C9" s="32"/>
      <c r="D9" s="39" t="s">
        <v>154</v>
      </c>
      <c r="E9" s="39" t="s">
        <v>155</v>
      </c>
      <c r="F9" s="34">
        <v>309.24305500000003</v>
      </c>
      <c r="G9" s="34">
        <v>3.4159999999999999</v>
      </c>
      <c r="H9" s="34"/>
      <c r="I9" s="34"/>
      <c r="J9" s="34">
        <v>305.82705499999997</v>
      </c>
      <c r="K9" s="34"/>
    </row>
    <row r="10" spans="1:11" ht="30.15" customHeight="1">
      <c r="A10" s="43" t="s">
        <v>167</v>
      </c>
      <c r="B10" s="43" t="s">
        <v>168</v>
      </c>
      <c r="C10" s="43" t="s">
        <v>169</v>
      </c>
      <c r="D10" s="36" t="s">
        <v>214</v>
      </c>
      <c r="E10" s="38" t="s">
        <v>171</v>
      </c>
      <c r="F10" s="37">
        <v>305.82705499999997</v>
      </c>
      <c r="G10" s="40"/>
      <c r="H10" s="40"/>
      <c r="I10" s="40"/>
      <c r="J10" s="40">
        <v>305.82705499999997</v>
      </c>
      <c r="K10" s="40"/>
    </row>
    <row r="11" spans="1:11" ht="30.15" customHeight="1">
      <c r="A11" s="43" t="s">
        <v>167</v>
      </c>
      <c r="B11" s="43" t="s">
        <v>174</v>
      </c>
      <c r="C11" s="43" t="s">
        <v>174</v>
      </c>
      <c r="D11" s="36" t="s">
        <v>214</v>
      </c>
      <c r="E11" s="38" t="s">
        <v>176</v>
      </c>
      <c r="F11" s="37">
        <v>1.512</v>
      </c>
      <c r="G11" s="40">
        <v>1.512</v>
      </c>
      <c r="H11" s="40"/>
      <c r="I11" s="40"/>
      <c r="J11" s="40"/>
      <c r="K11" s="40"/>
    </row>
    <row r="12" spans="1:11" ht="30.15" customHeight="1">
      <c r="A12" s="43" t="s">
        <v>177</v>
      </c>
      <c r="B12" s="43" t="s">
        <v>178</v>
      </c>
      <c r="C12" s="43" t="s">
        <v>174</v>
      </c>
      <c r="D12" s="36" t="s">
        <v>214</v>
      </c>
      <c r="E12" s="38" t="s">
        <v>182</v>
      </c>
      <c r="F12" s="37">
        <v>1.9039999999999999</v>
      </c>
      <c r="G12" s="40">
        <v>1.9039999999999999</v>
      </c>
      <c r="H12" s="40"/>
      <c r="I12" s="40"/>
      <c r="J12" s="40"/>
      <c r="K12" s="40"/>
    </row>
  </sheetData>
  <mergeCells count="12">
    <mergeCell ref="A2:K2"/>
    <mergeCell ref="A3:K3"/>
    <mergeCell ref="J4:K4"/>
    <mergeCell ref="A5:C5"/>
    <mergeCell ref="D5:D6"/>
    <mergeCell ref="E5:E6"/>
    <mergeCell ref="F5:F6"/>
    <mergeCell ref="G5:G6"/>
    <mergeCell ref="H5:H6"/>
    <mergeCell ref="I5:I6"/>
    <mergeCell ref="J5:J6"/>
    <mergeCell ref="K5:K6"/>
  </mergeCells>
  <phoneticPr fontId="22"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6"/>
  <sheetViews>
    <sheetView workbookViewId="0"/>
  </sheetViews>
  <sheetFormatPr defaultColWidth="10" defaultRowHeight="14"/>
  <cols>
    <col min="1" max="1" width="6.54296875" customWidth="1"/>
    <col min="2" max="2" width="6.81640625" customWidth="1"/>
    <col min="3" max="3" width="8.6328125" customWidth="1"/>
    <col min="4" max="4" width="12.1796875" customWidth="1"/>
    <col min="5" max="5" width="30.54296875" customWidth="1"/>
    <col min="6" max="6" width="16.453125" customWidth="1"/>
    <col min="7" max="7" width="14" customWidth="1"/>
    <col min="8" max="8" width="13.453125" customWidth="1"/>
    <col min="9" max="9" width="14.36328125" customWidth="1"/>
    <col min="10" max="10" width="11.36328125" customWidth="1"/>
    <col min="11" max="11" width="12.1796875" customWidth="1"/>
    <col min="12" max="18" width="13.26953125" customWidth="1"/>
    <col min="19" max="19" width="9.7265625" customWidth="1"/>
  </cols>
  <sheetData>
    <row r="1" spans="1:18" ht="16.399999999999999" customHeight="1">
      <c r="A1" s="30"/>
    </row>
    <row r="2" spans="1:18" ht="40.5" customHeight="1">
      <c r="A2" s="64" t="s">
        <v>17</v>
      </c>
      <c r="B2" s="64"/>
      <c r="C2" s="64"/>
      <c r="D2" s="64"/>
      <c r="E2" s="64"/>
      <c r="F2" s="64"/>
      <c r="G2" s="64"/>
      <c r="H2" s="64"/>
      <c r="I2" s="64"/>
      <c r="J2" s="64"/>
      <c r="K2" s="64"/>
      <c r="L2" s="64"/>
      <c r="M2" s="64"/>
      <c r="N2" s="64"/>
      <c r="O2" s="64"/>
      <c r="P2" s="64"/>
      <c r="Q2" s="64"/>
      <c r="R2" s="64"/>
    </row>
    <row r="3" spans="1:18" ht="24.15" customHeight="1">
      <c r="A3" s="65" t="s">
        <v>30</v>
      </c>
      <c r="B3" s="65"/>
      <c r="C3" s="65"/>
      <c r="D3" s="65"/>
      <c r="E3" s="65"/>
      <c r="F3" s="65"/>
      <c r="G3" s="65"/>
      <c r="H3" s="65"/>
      <c r="I3" s="65"/>
      <c r="J3" s="65"/>
      <c r="K3" s="65"/>
      <c r="L3" s="65"/>
      <c r="M3" s="65"/>
      <c r="N3" s="65"/>
      <c r="O3" s="65"/>
      <c r="P3" s="65"/>
      <c r="Q3" s="65"/>
      <c r="R3" s="65"/>
    </row>
    <row r="4" spans="1:18" ht="18.149999999999999" customHeight="1">
      <c r="Q4" s="70" t="s">
        <v>31</v>
      </c>
      <c r="R4" s="70"/>
    </row>
    <row r="5" spans="1:18" ht="31" customHeight="1">
      <c r="A5" s="68" t="s">
        <v>156</v>
      </c>
      <c r="B5" s="68"/>
      <c r="C5" s="68"/>
      <c r="D5" s="68" t="s">
        <v>197</v>
      </c>
      <c r="E5" s="68" t="s">
        <v>198</v>
      </c>
      <c r="F5" s="68" t="s">
        <v>274</v>
      </c>
      <c r="G5" s="68" t="s">
        <v>280</v>
      </c>
      <c r="H5" s="68" t="s">
        <v>281</v>
      </c>
      <c r="I5" s="68" t="s">
        <v>282</v>
      </c>
      <c r="J5" s="68" t="s">
        <v>283</v>
      </c>
      <c r="K5" s="68" t="s">
        <v>284</v>
      </c>
      <c r="L5" s="68" t="s">
        <v>285</v>
      </c>
      <c r="M5" s="68" t="s">
        <v>286</v>
      </c>
      <c r="N5" s="68" t="s">
        <v>276</v>
      </c>
      <c r="O5" s="68" t="s">
        <v>287</v>
      </c>
      <c r="P5" s="68" t="s">
        <v>288</v>
      </c>
      <c r="Q5" s="68" t="s">
        <v>277</v>
      </c>
      <c r="R5" s="68" t="s">
        <v>279</v>
      </c>
    </row>
    <row r="6" spans="1:18" ht="38.75" customHeight="1">
      <c r="A6" s="31" t="s">
        <v>164</v>
      </c>
      <c r="B6" s="31" t="s">
        <v>165</v>
      </c>
      <c r="C6" s="31" t="s">
        <v>166</v>
      </c>
      <c r="D6" s="68"/>
      <c r="E6" s="68"/>
      <c r="F6" s="68"/>
      <c r="G6" s="68"/>
      <c r="H6" s="68"/>
      <c r="I6" s="68"/>
      <c r="J6" s="68"/>
      <c r="K6" s="68"/>
      <c r="L6" s="68"/>
      <c r="M6" s="68"/>
      <c r="N6" s="68"/>
      <c r="O6" s="68"/>
      <c r="P6" s="68"/>
      <c r="Q6" s="68"/>
      <c r="R6" s="68"/>
    </row>
    <row r="7" spans="1:18" ht="27.65" customHeight="1">
      <c r="A7" s="32"/>
      <c r="B7" s="32"/>
      <c r="C7" s="32"/>
      <c r="D7" s="32"/>
      <c r="E7" s="32" t="s">
        <v>134</v>
      </c>
      <c r="F7" s="34">
        <v>309.24305500000003</v>
      </c>
      <c r="G7" s="34"/>
      <c r="H7" s="34">
        <v>305.82705499999997</v>
      </c>
      <c r="I7" s="34"/>
      <c r="J7" s="34"/>
      <c r="K7" s="34">
        <v>1.512</v>
      </c>
      <c r="L7" s="34"/>
      <c r="M7" s="34">
        <v>1.9039999999999999</v>
      </c>
      <c r="N7" s="34"/>
      <c r="O7" s="34"/>
      <c r="P7" s="34"/>
      <c r="Q7" s="34"/>
      <c r="R7" s="34"/>
    </row>
    <row r="8" spans="1:18" ht="26" customHeight="1">
      <c r="A8" s="32"/>
      <c r="B8" s="32"/>
      <c r="C8" s="32"/>
      <c r="D8" s="35" t="s">
        <v>152</v>
      </c>
      <c r="E8" s="35" t="s">
        <v>153</v>
      </c>
      <c r="F8" s="34">
        <v>309.24305500000003</v>
      </c>
      <c r="G8" s="34"/>
      <c r="H8" s="34">
        <v>305.82705499999997</v>
      </c>
      <c r="I8" s="34"/>
      <c r="J8" s="34"/>
      <c r="K8" s="34">
        <v>1.512</v>
      </c>
      <c r="L8" s="34"/>
      <c r="M8" s="34">
        <v>1.9039999999999999</v>
      </c>
      <c r="N8" s="34"/>
      <c r="O8" s="34"/>
      <c r="P8" s="34"/>
      <c r="Q8" s="34"/>
      <c r="R8" s="34"/>
    </row>
    <row r="9" spans="1:18" ht="26" customHeight="1">
      <c r="A9" s="32"/>
      <c r="B9" s="32"/>
      <c r="C9" s="32"/>
      <c r="D9" s="39" t="s">
        <v>154</v>
      </c>
      <c r="E9" s="39" t="s">
        <v>155</v>
      </c>
      <c r="F9" s="34">
        <v>309.24305500000003</v>
      </c>
      <c r="G9" s="34"/>
      <c r="H9" s="34">
        <v>305.82705499999997</v>
      </c>
      <c r="I9" s="34"/>
      <c r="J9" s="34"/>
      <c r="K9" s="34">
        <v>1.512</v>
      </c>
      <c r="L9" s="34"/>
      <c r="M9" s="34">
        <v>1.9039999999999999</v>
      </c>
      <c r="N9" s="34"/>
      <c r="O9" s="34"/>
      <c r="P9" s="34"/>
      <c r="Q9" s="34"/>
      <c r="R9" s="34"/>
    </row>
    <row r="10" spans="1:18" ht="30.15" customHeight="1">
      <c r="A10" s="43" t="s">
        <v>167</v>
      </c>
      <c r="B10" s="43" t="s">
        <v>168</v>
      </c>
      <c r="C10" s="43" t="s">
        <v>169</v>
      </c>
      <c r="D10" s="36" t="s">
        <v>214</v>
      </c>
      <c r="E10" s="38" t="s">
        <v>171</v>
      </c>
      <c r="F10" s="37">
        <v>305.82705499999997</v>
      </c>
      <c r="G10" s="40"/>
      <c r="H10" s="40">
        <v>305.82705499999997</v>
      </c>
      <c r="I10" s="40"/>
      <c r="J10" s="40"/>
      <c r="K10" s="40"/>
      <c r="L10" s="40"/>
      <c r="M10" s="40"/>
      <c r="N10" s="40"/>
      <c r="O10" s="40"/>
      <c r="P10" s="40"/>
      <c r="Q10" s="40"/>
      <c r="R10" s="40"/>
    </row>
    <row r="11" spans="1:18" ht="30.15" customHeight="1">
      <c r="A11" s="43" t="s">
        <v>167</v>
      </c>
      <c r="B11" s="43" t="s">
        <v>174</v>
      </c>
      <c r="C11" s="43" t="s">
        <v>174</v>
      </c>
      <c r="D11" s="36" t="s">
        <v>214</v>
      </c>
      <c r="E11" s="38" t="s">
        <v>176</v>
      </c>
      <c r="F11" s="37">
        <v>1.512</v>
      </c>
      <c r="G11" s="40"/>
      <c r="H11" s="40"/>
      <c r="I11" s="40"/>
      <c r="J11" s="40"/>
      <c r="K11" s="40">
        <v>1.512</v>
      </c>
      <c r="L11" s="40"/>
      <c r="M11" s="40"/>
      <c r="N11" s="40"/>
      <c r="O11" s="40"/>
      <c r="P11" s="40"/>
      <c r="Q11" s="40"/>
      <c r="R11" s="40"/>
    </row>
    <row r="12" spans="1:18" ht="30.15" customHeight="1">
      <c r="A12" s="43" t="s">
        <v>177</v>
      </c>
      <c r="B12" s="43" t="s">
        <v>178</v>
      </c>
      <c r="C12" s="43" t="s">
        <v>174</v>
      </c>
      <c r="D12" s="36" t="s">
        <v>214</v>
      </c>
      <c r="E12" s="38" t="s">
        <v>182</v>
      </c>
      <c r="F12" s="37">
        <v>1.9039999999999999</v>
      </c>
      <c r="G12" s="40"/>
      <c r="H12" s="40"/>
      <c r="I12" s="40"/>
      <c r="J12" s="40"/>
      <c r="K12" s="40"/>
      <c r="L12" s="40"/>
      <c r="M12" s="40">
        <v>1.9039999999999999</v>
      </c>
      <c r="N12" s="40"/>
      <c r="O12" s="40"/>
      <c r="P12" s="40"/>
      <c r="Q12" s="40"/>
      <c r="R12" s="40"/>
    </row>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row r="26" spans="13:13" ht="16.399999999999999" customHeight="1">
      <c r="M26" s="30">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2"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heetViews>
  <sheetFormatPr defaultColWidth="10" defaultRowHeight="14"/>
  <cols>
    <col min="1" max="1" width="6.54296875" customWidth="1"/>
    <col min="2" max="2" width="6.81640625" customWidth="1"/>
    <col min="3" max="3" width="8.6328125" customWidth="1"/>
    <col min="4" max="4" width="16.26953125" customWidth="1"/>
    <col min="5" max="5" width="37.81640625" customWidth="1"/>
    <col min="6" max="6" width="10.7265625" customWidth="1"/>
    <col min="7" max="10" width="11" customWidth="1"/>
    <col min="11" max="11" width="13.453125" customWidth="1"/>
    <col min="12" max="19" width="11" customWidth="1"/>
    <col min="20" max="20" width="11.90625" customWidth="1"/>
    <col min="21" max="21" width="11.36328125" customWidth="1"/>
    <col min="22" max="22" width="9.7265625" customWidth="1"/>
  </cols>
  <sheetData>
    <row r="1" spans="1:21" ht="16.399999999999999" customHeight="1">
      <c r="A1" s="30"/>
    </row>
    <row r="2" spans="1:21" ht="36.25" customHeight="1">
      <c r="A2" s="64" t="s">
        <v>18</v>
      </c>
      <c r="B2" s="64"/>
      <c r="C2" s="64"/>
      <c r="D2" s="64"/>
      <c r="E2" s="64"/>
      <c r="F2" s="64"/>
      <c r="G2" s="64"/>
      <c r="H2" s="64"/>
      <c r="I2" s="64"/>
      <c r="J2" s="64"/>
      <c r="K2" s="64"/>
      <c r="L2" s="64"/>
      <c r="M2" s="64"/>
      <c r="N2" s="64"/>
      <c r="O2" s="64"/>
      <c r="P2" s="64"/>
      <c r="Q2" s="64"/>
      <c r="R2" s="64"/>
      <c r="S2" s="64"/>
      <c r="T2" s="64"/>
      <c r="U2" s="64"/>
    </row>
    <row r="3" spans="1:21" ht="24.15" customHeight="1">
      <c r="A3" s="65" t="s">
        <v>30</v>
      </c>
      <c r="B3" s="65"/>
      <c r="C3" s="65"/>
      <c r="D3" s="65"/>
      <c r="E3" s="65"/>
      <c r="F3" s="65"/>
      <c r="G3" s="65"/>
      <c r="H3" s="65"/>
      <c r="I3" s="65"/>
      <c r="J3" s="65"/>
      <c r="K3" s="65"/>
      <c r="L3" s="65"/>
      <c r="M3" s="65"/>
      <c r="N3" s="65"/>
      <c r="O3" s="65"/>
      <c r="P3" s="65"/>
      <c r="Q3" s="65"/>
      <c r="R3" s="65"/>
      <c r="S3" s="65"/>
      <c r="T3" s="65"/>
      <c r="U3" s="65"/>
    </row>
    <row r="4" spans="1:21" ht="16.399999999999999" customHeight="1">
      <c r="S4" s="30"/>
      <c r="T4" s="70" t="s">
        <v>31</v>
      </c>
      <c r="U4" s="70"/>
    </row>
    <row r="5" spans="1:21" ht="33.65" customHeight="1">
      <c r="A5" s="68" t="s">
        <v>156</v>
      </c>
      <c r="B5" s="68"/>
      <c r="C5" s="68"/>
      <c r="D5" s="68" t="s">
        <v>197</v>
      </c>
      <c r="E5" s="68" t="s">
        <v>198</v>
      </c>
      <c r="F5" s="68" t="s">
        <v>274</v>
      </c>
      <c r="G5" s="68" t="s">
        <v>201</v>
      </c>
      <c r="H5" s="68"/>
      <c r="I5" s="68"/>
      <c r="J5" s="68"/>
      <c r="K5" s="68"/>
      <c r="L5" s="68"/>
      <c r="M5" s="68"/>
      <c r="N5" s="68"/>
      <c r="O5" s="68"/>
      <c r="P5" s="68"/>
      <c r="Q5" s="68"/>
      <c r="R5" s="68"/>
      <c r="S5" s="68" t="s">
        <v>204</v>
      </c>
      <c r="T5" s="68"/>
      <c r="U5" s="68"/>
    </row>
    <row r="6" spans="1:21" ht="36.25" customHeight="1">
      <c r="A6" s="31" t="s">
        <v>164</v>
      </c>
      <c r="B6" s="31" t="s">
        <v>165</v>
      </c>
      <c r="C6" s="31" t="s">
        <v>166</v>
      </c>
      <c r="D6" s="68"/>
      <c r="E6" s="68"/>
      <c r="F6" s="68"/>
      <c r="G6" s="31" t="s">
        <v>134</v>
      </c>
      <c r="H6" s="31" t="s">
        <v>289</v>
      </c>
      <c r="I6" s="31" t="s">
        <v>290</v>
      </c>
      <c r="J6" s="31" t="s">
        <v>291</v>
      </c>
      <c r="K6" s="31" t="s">
        <v>292</v>
      </c>
      <c r="L6" s="31" t="s">
        <v>293</v>
      </c>
      <c r="M6" s="31" t="s">
        <v>294</v>
      </c>
      <c r="N6" s="31" t="s">
        <v>295</v>
      </c>
      <c r="O6" s="31" t="s">
        <v>296</v>
      </c>
      <c r="P6" s="31" t="s">
        <v>297</v>
      </c>
      <c r="Q6" s="31" t="s">
        <v>298</v>
      </c>
      <c r="R6" s="31" t="s">
        <v>222</v>
      </c>
      <c r="S6" s="31" t="s">
        <v>134</v>
      </c>
      <c r="T6" s="31" t="s">
        <v>236</v>
      </c>
      <c r="U6" s="31" t="s">
        <v>299</v>
      </c>
    </row>
    <row r="7" spans="1:21" ht="27.65" customHeight="1">
      <c r="A7" s="32"/>
      <c r="B7" s="32"/>
      <c r="C7" s="32"/>
      <c r="D7" s="32"/>
      <c r="E7" s="32" t="s">
        <v>134</v>
      </c>
      <c r="F7" s="46">
        <v>938.53174000000001</v>
      </c>
      <c r="G7" s="46">
        <v>938.53174000000001</v>
      </c>
      <c r="H7" s="46">
        <v>486.67174</v>
      </c>
      <c r="I7" s="46">
        <v>20</v>
      </c>
      <c r="J7" s="46"/>
      <c r="K7" s="46"/>
      <c r="L7" s="46">
        <v>115</v>
      </c>
      <c r="M7" s="46">
        <v>15</v>
      </c>
      <c r="N7" s="46">
        <v>7</v>
      </c>
      <c r="O7" s="46">
        <v>40</v>
      </c>
      <c r="P7" s="46">
        <v>20</v>
      </c>
      <c r="Q7" s="46">
        <v>179.86</v>
      </c>
      <c r="R7" s="46">
        <v>55</v>
      </c>
      <c r="S7" s="46"/>
      <c r="T7" s="46"/>
      <c r="U7" s="46"/>
    </row>
    <row r="8" spans="1:21" ht="26" customHeight="1">
      <c r="A8" s="32"/>
      <c r="B8" s="32"/>
      <c r="C8" s="32"/>
      <c r="D8" s="35" t="s">
        <v>152</v>
      </c>
      <c r="E8" s="35" t="s">
        <v>153</v>
      </c>
      <c r="F8" s="46">
        <v>938.53174000000001</v>
      </c>
      <c r="G8" s="46">
        <v>938.53174000000001</v>
      </c>
      <c r="H8" s="46">
        <v>486.67174</v>
      </c>
      <c r="I8" s="46">
        <v>20</v>
      </c>
      <c r="J8" s="46"/>
      <c r="K8" s="46"/>
      <c r="L8" s="46">
        <v>115</v>
      </c>
      <c r="M8" s="46">
        <v>15</v>
      </c>
      <c r="N8" s="46">
        <v>7</v>
      </c>
      <c r="O8" s="46">
        <v>40</v>
      </c>
      <c r="P8" s="46">
        <v>20</v>
      </c>
      <c r="Q8" s="46">
        <v>179.86</v>
      </c>
      <c r="R8" s="46">
        <v>55</v>
      </c>
      <c r="S8" s="46"/>
      <c r="T8" s="46"/>
      <c r="U8" s="46"/>
    </row>
    <row r="9" spans="1:21" ht="26" customHeight="1">
      <c r="A9" s="32"/>
      <c r="B9" s="32"/>
      <c r="C9" s="32"/>
      <c r="D9" s="39" t="s">
        <v>154</v>
      </c>
      <c r="E9" s="39" t="s">
        <v>155</v>
      </c>
      <c r="F9" s="46">
        <v>938.53174000000001</v>
      </c>
      <c r="G9" s="46">
        <v>938.53174000000001</v>
      </c>
      <c r="H9" s="46">
        <v>486.67174</v>
      </c>
      <c r="I9" s="46">
        <v>20</v>
      </c>
      <c r="J9" s="46"/>
      <c r="K9" s="46"/>
      <c r="L9" s="46">
        <v>115</v>
      </c>
      <c r="M9" s="46">
        <v>15</v>
      </c>
      <c r="N9" s="46">
        <v>7</v>
      </c>
      <c r="O9" s="46">
        <v>40</v>
      </c>
      <c r="P9" s="46">
        <v>20</v>
      </c>
      <c r="Q9" s="46">
        <v>179.86</v>
      </c>
      <c r="R9" s="46">
        <v>55</v>
      </c>
      <c r="S9" s="46"/>
      <c r="T9" s="46"/>
      <c r="U9" s="46"/>
    </row>
    <row r="10" spans="1:21" ht="30.15" customHeight="1">
      <c r="A10" s="43" t="s">
        <v>183</v>
      </c>
      <c r="B10" s="43" t="s">
        <v>169</v>
      </c>
      <c r="C10" s="43" t="s">
        <v>169</v>
      </c>
      <c r="D10" s="36" t="s">
        <v>214</v>
      </c>
      <c r="E10" s="38" t="s">
        <v>185</v>
      </c>
      <c r="F10" s="37">
        <v>938.53174000000001</v>
      </c>
      <c r="G10" s="40">
        <v>938.53174000000001</v>
      </c>
      <c r="H10" s="40">
        <v>486.67174</v>
      </c>
      <c r="I10" s="40">
        <v>20</v>
      </c>
      <c r="J10" s="40"/>
      <c r="K10" s="40"/>
      <c r="L10" s="40">
        <v>115</v>
      </c>
      <c r="M10" s="40">
        <v>15</v>
      </c>
      <c r="N10" s="40">
        <v>7</v>
      </c>
      <c r="O10" s="40">
        <v>40</v>
      </c>
      <c r="P10" s="40">
        <v>20</v>
      </c>
      <c r="Q10" s="40">
        <v>179.86</v>
      </c>
      <c r="R10" s="40">
        <v>55</v>
      </c>
      <c r="S10" s="40"/>
      <c r="T10" s="40"/>
      <c r="U10" s="40"/>
    </row>
  </sheetData>
  <mergeCells count="9">
    <mergeCell ref="A2:U2"/>
    <mergeCell ref="A3:U3"/>
    <mergeCell ref="T4:U4"/>
    <mergeCell ref="A5:C5"/>
    <mergeCell ref="G5:R5"/>
    <mergeCell ref="S5:U5"/>
    <mergeCell ref="D5:D6"/>
    <mergeCell ref="E5:E6"/>
    <mergeCell ref="F5:F6"/>
  </mergeCells>
  <phoneticPr fontId="22"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topLeftCell="K1" workbookViewId="0">
      <selection activeCell="F7" sqref="F7"/>
    </sheetView>
  </sheetViews>
  <sheetFormatPr defaultColWidth="10" defaultRowHeight="14"/>
  <cols>
    <col min="1" max="1" width="6.54296875" customWidth="1"/>
    <col min="2" max="2" width="6.81640625" customWidth="1"/>
    <col min="3" max="3" width="8.6328125" customWidth="1"/>
    <col min="4" max="4" width="16.26953125" customWidth="1"/>
    <col min="5" max="5" width="48" customWidth="1"/>
    <col min="6" max="6" width="10.7265625" customWidth="1"/>
    <col min="7" max="10" width="11" customWidth="1"/>
    <col min="11" max="11" width="13.453125" customWidth="1"/>
    <col min="12" max="18" width="11" customWidth="1"/>
    <col min="19" max="19" width="11.90625" customWidth="1"/>
    <col min="20" max="20" width="11.36328125" customWidth="1"/>
    <col min="21" max="22" width="11" customWidth="1"/>
    <col min="23" max="23" width="11.90625" customWidth="1"/>
    <col min="24" max="24" width="11.36328125" customWidth="1"/>
    <col min="25" max="26" width="11" customWidth="1"/>
    <col min="27" max="27" width="11.90625" customWidth="1"/>
    <col min="28" max="28" width="11.36328125" customWidth="1"/>
    <col min="29" max="30" width="11" customWidth="1"/>
    <col min="31" max="31" width="11.90625" customWidth="1"/>
    <col min="32" max="34" width="11.36328125" customWidth="1"/>
    <col min="35" max="35" width="9.7265625" customWidth="1"/>
  </cols>
  <sheetData>
    <row r="1" spans="1:34" ht="16.399999999999999" customHeight="1">
      <c r="A1" s="30"/>
    </row>
    <row r="2" spans="1:34" ht="44" customHeight="1">
      <c r="A2" s="64" t="s">
        <v>19</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spans="1:34" ht="24.15" customHeight="1">
      <c r="A3" s="65" t="s">
        <v>30</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row>
    <row r="4" spans="1:34" ht="16.399999999999999" customHeight="1">
      <c r="AF4" s="70" t="s">
        <v>31</v>
      </c>
      <c r="AG4" s="70"/>
      <c r="AH4" s="70"/>
    </row>
    <row r="5" spans="1:34" ht="31" customHeight="1">
      <c r="A5" s="68" t="s">
        <v>156</v>
      </c>
      <c r="B5" s="68"/>
      <c r="C5" s="68"/>
      <c r="D5" s="68" t="s">
        <v>197</v>
      </c>
      <c r="E5" s="68" t="s">
        <v>198</v>
      </c>
      <c r="F5" s="68" t="s">
        <v>300</v>
      </c>
      <c r="G5" s="68" t="s">
        <v>301</v>
      </c>
      <c r="H5" s="68" t="s">
        <v>302</v>
      </c>
      <c r="I5" s="68" t="s">
        <v>303</v>
      </c>
      <c r="J5" s="68" t="s">
        <v>304</v>
      </c>
      <c r="K5" s="68" t="s">
        <v>305</v>
      </c>
      <c r="L5" s="68" t="s">
        <v>306</v>
      </c>
      <c r="M5" s="68" t="s">
        <v>307</v>
      </c>
      <c r="N5" s="68" t="s">
        <v>308</v>
      </c>
      <c r="O5" s="68" t="s">
        <v>309</v>
      </c>
      <c r="P5" s="68" t="s">
        <v>310</v>
      </c>
      <c r="Q5" s="68" t="s">
        <v>295</v>
      </c>
      <c r="R5" s="68" t="s">
        <v>297</v>
      </c>
      <c r="S5" s="68" t="s">
        <v>311</v>
      </c>
      <c r="T5" s="68" t="s">
        <v>290</v>
      </c>
      <c r="U5" s="68" t="s">
        <v>291</v>
      </c>
      <c r="V5" s="68" t="s">
        <v>294</v>
      </c>
      <c r="W5" s="68" t="s">
        <v>312</v>
      </c>
      <c r="X5" s="68" t="s">
        <v>313</v>
      </c>
      <c r="Y5" s="68" t="s">
        <v>314</v>
      </c>
      <c r="Z5" s="68" t="s">
        <v>315</v>
      </c>
      <c r="AA5" s="68" t="s">
        <v>293</v>
      </c>
      <c r="AB5" s="68" t="s">
        <v>316</v>
      </c>
      <c r="AC5" s="68" t="s">
        <v>317</v>
      </c>
      <c r="AD5" s="68" t="s">
        <v>296</v>
      </c>
      <c r="AE5" s="68" t="s">
        <v>318</v>
      </c>
      <c r="AF5" s="68" t="s">
        <v>319</v>
      </c>
      <c r="AG5" s="68" t="s">
        <v>298</v>
      </c>
      <c r="AH5" s="68" t="s">
        <v>222</v>
      </c>
    </row>
    <row r="6" spans="1:34" ht="34.5" customHeight="1">
      <c r="A6" s="31" t="s">
        <v>164</v>
      </c>
      <c r="B6" s="31" t="s">
        <v>165</v>
      </c>
      <c r="C6" s="31" t="s">
        <v>166</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1:34" ht="27.65" customHeight="1">
      <c r="A7" s="68" t="s">
        <v>320</v>
      </c>
      <c r="B7" s="68"/>
      <c r="C7" s="68"/>
      <c r="D7" s="68"/>
      <c r="E7" s="68"/>
      <c r="F7" s="46">
        <v>938.53174000000001</v>
      </c>
      <c r="G7" s="46">
        <v>50</v>
      </c>
      <c r="H7" s="46">
        <v>30</v>
      </c>
      <c r="I7" s="46">
        <v>15</v>
      </c>
      <c r="J7" s="46"/>
      <c r="K7" s="46">
        <v>8</v>
      </c>
      <c r="L7" s="46">
        <v>35</v>
      </c>
      <c r="M7" s="46">
        <v>60</v>
      </c>
      <c r="N7" s="46"/>
      <c r="O7" s="46">
        <v>48</v>
      </c>
      <c r="P7" s="46">
        <v>40</v>
      </c>
      <c r="Q7" s="46">
        <v>7</v>
      </c>
      <c r="R7" s="46">
        <v>20</v>
      </c>
      <c r="S7" s="46"/>
      <c r="T7" s="46">
        <v>20</v>
      </c>
      <c r="U7" s="46"/>
      <c r="V7" s="46">
        <v>15</v>
      </c>
      <c r="W7" s="46"/>
      <c r="X7" s="46"/>
      <c r="Y7" s="46"/>
      <c r="Z7" s="46">
        <v>100</v>
      </c>
      <c r="AA7" s="46"/>
      <c r="AB7" s="46">
        <v>26.268695999999998</v>
      </c>
      <c r="AC7" s="46">
        <v>39.403044000000001</v>
      </c>
      <c r="AD7" s="46">
        <v>40</v>
      </c>
      <c r="AE7" s="46">
        <v>150</v>
      </c>
      <c r="AF7" s="46"/>
      <c r="AG7" s="46">
        <v>179.86</v>
      </c>
      <c r="AH7" s="47">
        <v>55</v>
      </c>
    </row>
    <row r="8" spans="1:34" ht="27.65" customHeight="1">
      <c r="A8" s="32"/>
      <c r="B8" s="32"/>
      <c r="C8" s="32"/>
      <c r="D8" s="35" t="s">
        <v>152</v>
      </c>
      <c r="E8" s="35" t="s">
        <v>153</v>
      </c>
      <c r="F8" s="46">
        <v>938.53174000000001</v>
      </c>
      <c r="G8" s="46">
        <v>50</v>
      </c>
      <c r="H8" s="46">
        <v>30</v>
      </c>
      <c r="I8" s="46">
        <v>15</v>
      </c>
      <c r="J8" s="46"/>
      <c r="K8" s="46">
        <v>8</v>
      </c>
      <c r="L8" s="46">
        <v>35</v>
      </c>
      <c r="M8" s="46">
        <v>60</v>
      </c>
      <c r="N8" s="46"/>
      <c r="O8" s="46">
        <v>48</v>
      </c>
      <c r="P8" s="46">
        <v>40</v>
      </c>
      <c r="Q8" s="46">
        <v>7</v>
      </c>
      <c r="R8" s="46">
        <v>20</v>
      </c>
      <c r="S8" s="46"/>
      <c r="T8" s="46">
        <v>20</v>
      </c>
      <c r="U8" s="46"/>
      <c r="V8" s="46">
        <v>15</v>
      </c>
      <c r="W8" s="46"/>
      <c r="X8" s="46"/>
      <c r="Y8" s="46"/>
      <c r="Z8" s="46">
        <v>100</v>
      </c>
      <c r="AA8" s="46"/>
      <c r="AB8" s="46">
        <v>26.268695999999998</v>
      </c>
      <c r="AC8" s="46">
        <v>39.403044000000001</v>
      </c>
      <c r="AD8" s="46">
        <v>40</v>
      </c>
      <c r="AE8" s="46">
        <v>150</v>
      </c>
      <c r="AF8" s="46"/>
      <c r="AG8" s="46">
        <v>179.86</v>
      </c>
      <c r="AH8" s="47">
        <v>55</v>
      </c>
    </row>
    <row r="9" spans="1:34" ht="26" customHeight="1">
      <c r="A9" s="32"/>
      <c r="B9" s="32"/>
      <c r="C9" s="32"/>
      <c r="D9" s="39" t="s">
        <v>154</v>
      </c>
      <c r="E9" s="39" t="s">
        <v>155</v>
      </c>
      <c r="F9" s="46">
        <v>938.53174000000001</v>
      </c>
      <c r="G9" s="46">
        <v>50</v>
      </c>
      <c r="H9" s="46">
        <v>30</v>
      </c>
      <c r="I9" s="46">
        <v>15</v>
      </c>
      <c r="J9" s="46"/>
      <c r="K9" s="46">
        <v>8</v>
      </c>
      <c r="L9" s="46">
        <v>35</v>
      </c>
      <c r="M9" s="46">
        <v>60</v>
      </c>
      <c r="N9" s="46"/>
      <c r="O9" s="46">
        <v>48</v>
      </c>
      <c r="P9" s="46">
        <v>40</v>
      </c>
      <c r="Q9" s="46">
        <v>7</v>
      </c>
      <c r="R9" s="46">
        <v>20</v>
      </c>
      <c r="S9" s="46"/>
      <c r="T9" s="46">
        <v>20</v>
      </c>
      <c r="U9" s="46"/>
      <c r="V9" s="46">
        <v>15</v>
      </c>
      <c r="W9" s="46"/>
      <c r="X9" s="46"/>
      <c r="Y9" s="46"/>
      <c r="Z9" s="46">
        <v>100</v>
      </c>
      <c r="AA9" s="46"/>
      <c r="AB9" s="46">
        <v>26.268695999999998</v>
      </c>
      <c r="AC9" s="46">
        <v>39.403044000000001</v>
      </c>
      <c r="AD9" s="46">
        <v>40</v>
      </c>
      <c r="AE9" s="46">
        <v>150</v>
      </c>
      <c r="AF9" s="46"/>
      <c r="AG9" s="46">
        <v>179.86</v>
      </c>
      <c r="AH9" s="47">
        <v>55</v>
      </c>
    </row>
    <row r="10" spans="1:34" ht="30.15" customHeight="1">
      <c r="A10" s="43" t="s">
        <v>183</v>
      </c>
      <c r="B10" s="43" t="s">
        <v>169</v>
      </c>
      <c r="C10" s="43" t="s">
        <v>169</v>
      </c>
      <c r="D10" s="36" t="s">
        <v>214</v>
      </c>
      <c r="E10" s="38" t="s">
        <v>185</v>
      </c>
      <c r="F10" s="40">
        <v>938.53174000000001</v>
      </c>
      <c r="G10" s="40">
        <v>50</v>
      </c>
      <c r="H10" s="40">
        <v>30</v>
      </c>
      <c r="I10" s="40">
        <v>15</v>
      </c>
      <c r="J10" s="40"/>
      <c r="K10" s="40">
        <v>8</v>
      </c>
      <c r="L10" s="40">
        <v>35</v>
      </c>
      <c r="M10" s="40">
        <v>60</v>
      </c>
      <c r="N10" s="40"/>
      <c r="O10" s="40">
        <v>48</v>
      </c>
      <c r="P10" s="40">
        <v>40</v>
      </c>
      <c r="Q10" s="40">
        <v>7</v>
      </c>
      <c r="R10" s="40">
        <v>20</v>
      </c>
      <c r="S10" s="40"/>
      <c r="T10" s="40">
        <v>20</v>
      </c>
      <c r="U10" s="40"/>
      <c r="V10" s="40">
        <v>15</v>
      </c>
      <c r="W10" s="40"/>
      <c r="X10" s="40"/>
      <c r="Y10" s="40"/>
      <c r="Z10" s="40">
        <v>100</v>
      </c>
      <c r="AA10" s="40"/>
      <c r="AB10" s="40">
        <v>26.268695999999998</v>
      </c>
      <c r="AC10" s="40">
        <v>39.403044000000001</v>
      </c>
      <c r="AD10" s="40">
        <v>40</v>
      </c>
      <c r="AE10" s="40">
        <v>150</v>
      </c>
      <c r="AF10" s="40"/>
      <c r="AG10" s="40">
        <v>179.86</v>
      </c>
      <c r="AH10" s="48">
        <v>55</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2"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E15" sqref="E15"/>
    </sheetView>
  </sheetViews>
  <sheetFormatPr defaultColWidth="10" defaultRowHeight="14"/>
  <cols>
    <col min="1" max="1" width="12.90625" customWidth="1"/>
    <col min="2" max="2" width="29.7265625" customWidth="1"/>
    <col min="3" max="3" width="20.7265625" customWidth="1"/>
    <col min="4" max="4" width="12.36328125" customWidth="1"/>
    <col min="5" max="5" width="10.26953125" customWidth="1"/>
    <col min="6" max="6" width="14.08984375" customWidth="1"/>
    <col min="7" max="7" width="13.7265625" customWidth="1"/>
    <col min="8" max="8" width="12.36328125" customWidth="1"/>
  </cols>
  <sheetData>
    <row r="1" spans="1:8" ht="16.399999999999999" customHeight="1">
      <c r="A1" s="30"/>
    </row>
    <row r="2" spans="1:8" ht="33.65" customHeight="1">
      <c r="A2" s="64" t="s">
        <v>20</v>
      </c>
      <c r="B2" s="64"/>
      <c r="C2" s="64"/>
      <c r="D2" s="64"/>
      <c r="E2" s="64"/>
      <c r="F2" s="64"/>
      <c r="G2" s="64"/>
      <c r="H2" s="64"/>
    </row>
    <row r="3" spans="1:8" ht="24.15" customHeight="1">
      <c r="A3" s="65" t="s">
        <v>30</v>
      </c>
      <c r="B3" s="65"/>
      <c r="C3" s="65"/>
      <c r="D3" s="65"/>
      <c r="E3" s="65"/>
      <c r="F3" s="65"/>
      <c r="G3" s="65"/>
      <c r="H3" s="65"/>
    </row>
    <row r="4" spans="1:8" ht="16.399999999999999" customHeight="1">
      <c r="G4" s="70" t="s">
        <v>31</v>
      </c>
      <c r="H4" s="70"/>
    </row>
    <row r="5" spans="1:8" ht="31" customHeight="1">
      <c r="A5" s="68" t="s">
        <v>321</v>
      </c>
      <c r="B5" s="68" t="s">
        <v>322</v>
      </c>
      <c r="C5" s="68" t="s">
        <v>323</v>
      </c>
      <c r="D5" s="68" t="s">
        <v>324</v>
      </c>
      <c r="E5" s="68" t="s">
        <v>325</v>
      </c>
      <c r="F5" s="68"/>
      <c r="G5" s="68"/>
      <c r="H5" s="68" t="s">
        <v>326</v>
      </c>
    </row>
    <row r="6" spans="1:8" ht="31.9" customHeight="1">
      <c r="A6" s="68"/>
      <c r="B6" s="68"/>
      <c r="C6" s="68"/>
      <c r="D6" s="68"/>
      <c r="E6" s="31" t="s">
        <v>136</v>
      </c>
      <c r="F6" s="31" t="s">
        <v>327</v>
      </c>
      <c r="G6" s="31" t="s">
        <v>328</v>
      </c>
      <c r="H6" s="68"/>
    </row>
    <row r="7" spans="1:8" ht="31.9" customHeight="1">
      <c r="A7" s="32"/>
      <c r="B7" s="32" t="s">
        <v>134</v>
      </c>
      <c r="C7" s="34">
        <v>72</v>
      </c>
      <c r="D7" s="34">
        <v>7</v>
      </c>
      <c r="E7" s="34">
        <v>50</v>
      </c>
      <c r="F7" s="34"/>
      <c r="G7" s="34">
        <v>50</v>
      </c>
      <c r="H7" s="34">
        <v>15</v>
      </c>
    </row>
    <row r="8" spans="1:8" ht="27.65" customHeight="1">
      <c r="A8" s="35" t="s">
        <v>152</v>
      </c>
      <c r="B8" s="35" t="s">
        <v>153</v>
      </c>
      <c r="C8" s="34">
        <v>72</v>
      </c>
      <c r="D8" s="34">
        <v>7</v>
      </c>
      <c r="E8" s="34">
        <v>50</v>
      </c>
      <c r="F8" s="34"/>
      <c r="G8" s="34">
        <v>50</v>
      </c>
      <c r="H8" s="34">
        <v>15</v>
      </c>
    </row>
    <row r="9" spans="1:8" ht="30.15" customHeight="1">
      <c r="A9" s="36" t="s">
        <v>154</v>
      </c>
      <c r="B9" s="36" t="s">
        <v>155</v>
      </c>
      <c r="C9" s="40">
        <v>72</v>
      </c>
      <c r="D9" s="40">
        <v>7</v>
      </c>
      <c r="E9" s="37">
        <v>50</v>
      </c>
      <c r="F9" s="40"/>
      <c r="G9" s="40">
        <v>50</v>
      </c>
      <c r="H9" s="40">
        <v>15</v>
      </c>
    </row>
  </sheetData>
  <mergeCells count="9">
    <mergeCell ref="A2:H2"/>
    <mergeCell ref="A3:H3"/>
    <mergeCell ref="G4:H4"/>
    <mergeCell ref="E5:G5"/>
    <mergeCell ref="A5:A6"/>
    <mergeCell ref="B5:B6"/>
    <mergeCell ref="C5:C6"/>
    <mergeCell ref="D5:D6"/>
    <mergeCell ref="H5:H6"/>
  </mergeCells>
  <phoneticPr fontId="22"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30"/>
    </row>
    <row r="2" spans="1:9" ht="38.75" customHeight="1">
      <c r="A2" s="64" t="s">
        <v>21</v>
      </c>
      <c r="B2" s="64"/>
      <c r="C2" s="64"/>
      <c r="D2" s="64"/>
      <c r="E2" s="64"/>
      <c r="F2" s="64"/>
      <c r="G2" s="64"/>
      <c r="H2" s="64"/>
    </row>
    <row r="3" spans="1:9" ht="24.15" customHeight="1">
      <c r="A3" s="65" t="s">
        <v>30</v>
      </c>
      <c r="B3" s="65"/>
      <c r="C3" s="65"/>
      <c r="D3" s="65"/>
      <c r="E3" s="65"/>
      <c r="F3" s="65"/>
      <c r="G3" s="65"/>
      <c r="H3" s="65"/>
      <c r="I3" s="65"/>
    </row>
    <row r="4" spans="1:9" ht="16.399999999999999" customHeight="1">
      <c r="G4" s="70" t="s">
        <v>31</v>
      </c>
      <c r="H4" s="70"/>
    </row>
    <row r="5" spans="1:9" ht="25" customHeight="1">
      <c r="A5" s="68" t="s">
        <v>157</v>
      </c>
      <c r="B5" s="68" t="s">
        <v>158</v>
      </c>
      <c r="C5" s="68" t="s">
        <v>134</v>
      </c>
      <c r="D5" s="68" t="s">
        <v>329</v>
      </c>
      <c r="E5" s="68"/>
      <c r="F5" s="68"/>
      <c r="G5" s="68"/>
      <c r="H5" s="68" t="s">
        <v>160</v>
      </c>
    </row>
    <row r="6" spans="1:9" ht="25.9" customHeight="1">
      <c r="A6" s="68"/>
      <c r="B6" s="68"/>
      <c r="C6" s="68"/>
      <c r="D6" s="68" t="s">
        <v>136</v>
      </c>
      <c r="E6" s="68" t="s">
        <v>235</v>
      </c>
      <c r="F6" s="68"/>
      <c r="G6" s="68" t="s">
        <v>330</v>
      </c>
      <c r="H6" s="68"/>
    </row>
    <row r="7" spans="1:9" ht="35.4" customHeight="1">
      <c r="A7" s="68"/>
      <c r="B7" s="68"/>
      <c r="C7" s="68"/>
      <c r="D7" s="68"/>
      <c r="E7" s="31" t="s">
        <v>216</v>
      </c>
      <c r="F7" s="31" t="s">
        <v>208</v>
      </c>
      <c r="G7" s="68"/>
      <c r="H7" s="68"/>
    </row>
    <row r="8" spans="1:9" ht="26" customHeight="1">
      <c r="A8" s="32"/>
      <c r="B8" s="31" t="s">
        <v>134</v>
      </c>
      <c r="C8" s="34">
        <v>0</v>
      </c>
      <c r="D8" s="34"/>
      <c r="E8" s="34"/>
      <c r="F8" s="34"/>
      <c r="G8" s="34"/>
      <c r="H8" s="34"/>
    </row>
    <row r="9" spans="1:9" ht="26" customHeight="1">
      <c r="A9" s="35"/>
      <c r="B9" s="35"/>
      <c r="C9" s="34"/>
      <c r="D9" s="34"/>
      <c r="E9" s="34"/>
      <c r="F9" s="34"/>
      <c r="G9" s="34"/>
      <c r="H9" s="34"/>
    </row>
    <row r="10" spans="1:9" ht="30.15" customHeight="1">
      <c r="A10" s="39"/>
      <c r="B10" s="39"/>
      <c r="C10" s="34"/>
      <c r="D10" s="34"/>
      <c r="E10" s="34"/>
      <c r="F10" s="34"/>
      <c r="G10" s="34"/>
      <c r="H10" s="34"/>
      <c r="I10" s="41"/>
    </row>
    <row r="11" spans="1:9" ht="30.15" customHeight="1">
      <c r="A11" s="39"/>
      <c r="B11" s="39"/>
      <c r="C11" s="34"/>
      <c r="D11" s="34"/>
      <c r="E11" s="34"/>
      <c r="F11" s="34"/>
      <c r="G11" s="34"/>
      <c r="H11" s="34"/>
      <c r="I11" s="41"/>
    </row>
    <row r="12" spans="1:9" ht="30.15" customHeight="1">
      <c r="A12" s="39"/>
      <c r="B12" s="39"/>
      <c r="C12" s="34"/>
      <c r="D12" s="34"/>
      <c r="E12" s="34"/>
      <c r="F12" s="34"/>
      <c r="G12" s="34"/>
      <c r="H12" s="34"/>
      <c r="I12" s="41"/>
    </row>
    <row r="13" spans="1:9" ht="30.15" customHeight="1">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8.90625" customWidth="1"/>
    <col min="3" max="3" width="8.08984375" customWidth="1"/>
    <col min="4" max="4" width="12.90625" customWidth="1"/>
    <col min="5" max="5" width="32.54296875" customWidth="1"/>
    <col min="6" max="6" width="15.453125" customWidth="1"/>
    <col min="7" max="14" width="14.6328125" customWidth="1"/>
    <col min="15" max="16" width="16.453125" customWidth="1"/>
    <col min="17" max="17" width="12.36328125" customWidth="1"/>
    <col min="18" max="18" width="15.453125" customWidth="1"/>
    <col min="19" max="19" width="14.54296875" customWidth="1"/>
    <col min="20" max="20" width="15.6328125" customWidth="1"/>
    <col min="21" max="21" width="9.7265625" customWidth="1"/>
  </cols>
  <sheetData>
    <row r="1" spans="1:20" ht="16.399999999999999" customHeight="1">
      <c r="A1" s="30"/>
    </row>
    <row r="2" spans="1:20" ht="47.4" customHeight="1">
      <c r="A2" s="64" t="s">
        <v>22</v>
      </c>
      <c r="B2" s="64"/>
      <c r="C2" s="64"/>
      <c r="D2" s="64"/>
      <c r="E2" s="64"/>
      <c r="F2" s="64"/>
      <c r="G2" s="64"/>
      <c r="H2" s="64"/>
      <c r="I2" s="64"/>
      <c r="J2" s="64"/>
      <c r="K2" s="64"/>
      <c r="L2" s="64"/>
      <c r="M2" s="64"/>
      <c r="N2" s="64"/>
      <c r="O2" s="64"/>
      <c r="P2" s="64"/>
      <c r="Q2" s="64"/>
    </row>
    <row r="3" spans="1:20" ht="24.15" customHeight="1">
      <c r="A3" s="65" t="s">
        <v>30</v>
      </c>
      <c r="B3" s="65"/>
      <c r="C3" s="65"/>
      <c r="D3" s="65"/>
      <c r="E3" s="65"/>
      <c r="F3" s="65"/>
      <c r="G3" s="65"/>
      <c r="H3" s="65"/>
      <c r="I3" s="65"/>
      <c r="J3" s="65"/>
      <c r="K3" s="65"/>
      <c r="L3" s="65"/>
      <c r="M3" s="65"/>
      <c r="N3" s="65"/>
      <c r="O3" s="65"/>
      <c r="P3" s="65"/>
      <c r="Q3" s="65"/>
      <c r="R3" s="65"/>
      <c r="S3" s="65"/>
      <c r="T3" s="65"/>
    </row>
    <row r="4" spans="1:20" ht="16.399999999999999" customHeight="1">
      <c r="S4" s="70" t="s">
        <v>31</v>
      </c>
      <c r="T4" s="70"/>
    </row>
    <row r="5" spans="1:20" ht="27.65" customHeight="1">
      <c r="A5" s="68" t="s">
        <v>156</v>
      </c>
      <c r="B5" s="68"/>
      <c r="C5" s="68"/>
      <c r="D5" s="68" t="s">
        <v>197</v>
      </c>
      <c r="E5" s="68" t="s">
        <v>198</v>
      </c>
      <c r="F5" s="68" t="s">
        <v>199</v>
      </c>
      <c r="G5" s="68" t="s">
        <v>200</v>
      </c>
      <c r="H5" s="68" t="s">
        <v>201</v>
      </c>
      <c r="I5" s="68" t="s">
        <v>202</v>
      </c>
      <c r="J5" s="68" t="s">
        <v>203</v>
      </c>
      <c r="K5" s="68" t="s">
        <v>204</v>
      </c>
      <c r="L5" s="68" t="s">
        <v>205</v>
      </c>
      <c r="M5" s="68" t="s">
        <v>206</v>
      </c>
      <c r="N5" s="68" t="s">
        <v>207</v>
      </c>
      <c r="O5" s="68" t="s">
        <v>208</v>
      </c>
      <c r="P5" s="68" t="s">
        <v>209</v>
      </c>
      <c r="Q5" s="68" t="s">
        <v>210</v>
      </c>
      <c r="R5" s="68" t="s">
        <v>211</v>
      </c>
      <c r="S5" s="68" t="s">
        <v>212</v>
      </c>
      <c r="T5" s="68" t="s">
        <v>213</v>
      </c>
    </row>
    <row r="6" spans="1:20" ht="30.15" customHeight="1">
      <c r="A6" s="31" t="s">
        <v>164</v>
      </c>
      <c r="B6" s="31" t="s">
        <v>165</v>
      </c>
      <c r="C6" s="31" t="s">
        <v>166</v>
      </c>
      <c r="D6" s="68"/>
      <c r="E6" s="68"/>
      <c r="F6" s="68"/>
      <c r="G6" s="68"/>
      <c r="H6" s="68"/>
      <c r="I6" s="68"/>
      <c r="J6" s="68"/>
      <c r="K6" s="68"/>
      <c r="L6" s="68"/>
      <c r="M6" s="68"/>
      <c r="N6" s="68"/>
      <c r="O6" s="68"/>
      <c r="P6" s="68"/>
      <c r="Q6" s="68"/>
      <c r="R6" s="68"/>
      <c r="S6" s="68"/>
      <c r="T6" s="68"/>
    </row>
    <row r="7" spans="1:20" ht="27.65" customHeight="1">
      <c r="A7" s="32"/>
      <c r="B7" s="32"/>
      <c r="C7" s="32"/>
      <c r="D7" s="32"/>
      <c r="E7" s="32" t="s">
        <v>134</v>
      </c>
      <c r="F7" s="34">
        <v>0</v>
      </c>
      <c r="G7" s="34"/>
      <c r="H7" s="34"/>
      <c r="I7" s="34"/>
      <c r="J7" s="34"/>
      <c r="K7" s="34"/>
      <c r="L7" s="34"/>
      <c r="M7" s="34"/>
      <c r="N7" s="34"/>
      <c r="O7" s="34"/>
      <c r="P7" s="34"/>
      <c r="Q7" s="34"/>
      <c r="R7" s="34"/>
      <c r="S7" s="34"/>
      <c r="T7" s="34"/>
    </row>
    <row r="8" spans="1:20" ht="26" customHeight="1">
      <c r="A8" s="32"/>
      <c r="B8" s="32"/>
      <c r="C8" s="32"/>
      <c r="D8" s="35"/>
      <c r="E8" s="35"/>
      <c r="F8" s="34"/>
      <c r="G8" s="34"/>
      <c r="H8" s="34"/>
      <c r="I8" s="34"/>
      <c r="J8" s="34"/>
      <c r="K8" s="34"/>
      <c r="L8" s="34"/>
      <c r="M8" s="34"/>
      <c r="N8" s="34"/>
      <c r="O8" s="34"/>
      <c r="P8" s="34"/>
      <c r="Q8" s="34"/>
      <c r="R8" s="34"/>
      <c r="S8" s="34"/>
      <c r="T8" s="34"/>
    </row>
    <row r="9" spans="1:20" ht="26" customHeight="1">
      <c r="A9" s="42"/>
      <c r="B9" s="42"/>
      <c r="C9" s="42"/>
      <c r="D9" s="39"/>
      <c r="E9" s="39"/>
      <c r="F9" s="34"/>
      <c r="G9" s="34"/>
      <c r="H9" s="34"/>
      <c r="I9" s="34"/>
      <c r="J9" s="34"/>
      <c r="K9" s="34"/>
      <c r="L9" s="34"/>
      <c r="M9" s="34"/>
      <c r="N9" s="34"/>
      <c r="O9" s="34"/>
      <c r="P9" s="34"/>
      <c r="Q9" s="34"/>
      <c r="R9" s="34"/>
      <c r="S9" s="34"/>
      <c r="T9" s="34"/>
    </row>
    <row r="10" spans="1:20" ht="26" customHeight="1">
      <c r="A10" s="43"/>
      <c r="B10" s="43"/>
      <c r="C10" s="43"/>
      <c r="D10" s="36"/>
      <c r="E10" s="44"/>
      <c r="F10" s="45"/>
      <c r="G10" s="45"/>
      <c r="H10" s="45"/>
      <c r="I10" s="45"/>
      <c r="J10" s="45"/>
      <c r="K10" s="45"/>
      <c r="L10" s="45"/>
      <c r="M10" s="45"/>
      <c r="N10" s="45"/>
      <c r="O10" s="45"/>
      <c r="P10" s="45"/>
      <c r="Q10" s="45"/>
      <c r="R10" s="45"/>
      <c r="S10" s="45"/>
      <c r="T10" s="45"/>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2"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
  <cols>
    <col min="1" max="1" width="5.26953125" customWidth="1"/>
    <col min="2" max="2" width="5.7265625" customWidth="1"/>
    <col min="3" max="3" width="7.08984375" customWidth="1"/>
    <col min="4" max="4" width="17.453125" customWidth="1"/>
    <col min="5" max="5" width="41.54296875" customWidth="1"/>
    <col min="6" max="6" width="18.7265625" customWidth="1"/>
    <col min="7" max="10" width="17.453125" customWidth="1"/>
    <col min="11" max="11" width="17.81640625" customWidth="1"/>
    <col min="12" max="15" width="17.453125" customWidth="1"/>
    <col min="16" max="16" width="16.453125" customWidth="1"/>
    <col min="17" max="17" width="12.36328125" customWidth="1"/>
    <col min="18" max="18" width="15.453125" customWidth="1"/>
    <col min="19" max="19" width="16.7265625" customWidth="1"/>
    <col min="20" max="20" width="14.6328125" customWidth="1"/>
    <col min="21" max="21" width="9.7265625" customWidth="1"/>
  </cols>
  <sheetData>
    <row r="1" spans="1:20" ht="16.399999999999999" customHeight="1">
      <c r="A1" s="30"/>
    </row>
    <row r="2" spans="1:20" ht="47.4" customHeight="1">
      <c r="A2" s="64" t="s">
        <v>23</v>
      </c>
      <c r="B2" s="64"/>
      <c r="C2" s="64"/>
      <c r="D2" s="64"/>
      <c r="E2" s="64"/>
      <c r="F2" s="64"/>
      <c r="G2" s="64"/>
      <c r="H2" s="64"/>
      <c r="I2" s="64"/>
      <c r="J2" s="64"/>
      <c r="K2" s="64"/>
      <c r="L2" s="64"/>
      <c r="M2" s="64"/>
      <c r="N2" s="64"/>
      <c r="O2" s="64"/>
      <c r="P2" s="64"/>
      <c r="Q2" s="64"/>
      <c r="R2" s="64"/>
      <c r="S2" s="64"/>
    </row>
    <row r="3" spans="1:20" ht="33.65" customHeight="1">
      <c r="A3" s="65" t="s">
        <v>30</v>
      </c>
      <c r="B3" s="65"/>
      <c r="C3" s="65"/>
      <c r="D3" s="65"/>
      <c r="E3" s="65"/>
      <c r="F3" s="65"/>
      <c r="G3" s="65"/>
      <c r="H3" s="65"/>
      <c r="I3" s="65"/>
      <c r="J3" s="65"/>
      <c r="K3" s="65"/>
      <c r="L3" s="65"/>
      <c r="M3" s="65"/>
      <c r="N3" s="65"/>
      <c r="O3" s="65"/>
      <c r="P3" s="65"/>
      <c r="Q3" s="65"/>
      <c r="R3" s="65"/>
      <c r="S3" s="65"/>
      <c r="T3" s="65"/>
    </row>
    <row r="4" spans="1:20" ht="22.4" customHeight="1">
      <c r="P4" s="70" t="s">
        <v>31</v>
      </c>
      <c r="Q4" s="70"/>
      <c r="R4" s="70"/>
      <c r="S4" s="70"/>
      <c r="T4" s="70"/>
    </row>
    <row r="5" spans="1:20" ht="29.25" customHeight="1">
      <c r="A5" s="68" t="s">
        <v>156</v>
      </c>
      <c r="B5" s="68"/>
      <c r="C5" s="68"/>
      <c r="D5" s="68" t="s">
        <v>197</v>
      </c>
      <c r="E5" s="68" t="s">
        <v>198</v>
      </c>
      <c r="F5" s="68" t="s">
        <v>215</v>
      </c>
      <c r="G5" s="68" t="s">
        <v>159</v>
      </c>
      <c r="H5" s="68"/>
      <c r="I5" s="68"/>
      <c r="J5" s="68"/>
      <c r="K5" s="68" t="s">
        <v>160</v>
      </c>
      <c r="L5" s="68"/>
      <c r="M5" s="68"/>
      <c r="N5" s="68"/>
      <c r="O5" s="68"/>
      <c r="P5" s="68"/>
      <c r="Q5" s="68"/>
      <c r="R5" s="68"/>
      <c r="S5" s="68"/>
      <c r="T5" s="68"/>
    </row>
    <row r="6" spans="1:20" ht="44" customHeight="1">
      <c r="A6" s="31" t="s">
        <v>164</v>
      </c>
      <c r="B6" s="31" t="s">
        <v>165</v>
      </c>
      <c r="C6" s="31" t="s">
        <v>166</v>
      </c>
      <c r="D6" s="68"/>
      <c r="E6" s="68"/>
      <c r="F6" s="68"/>
      <c r="G6" s="31" t="s">
        <v>134</v>
      </c>
      <c r="H6" s="31" t="s">
        <v>216</v>
      </c>
      <c r="I6" s="31" t="s">
        <v>217</v>
      </c>
      <c r="J6" s="31" t="s">
        <v>208</v>
      </c>
      <c r="K6" s="31" t="s">
        <v>134</v>
      </c>
      <c r="L6" s="31" t="s">
        <v>219</v>
      </c>
      <c r="M6" s="31" t="s">
        <v>220</v>
      </c>
      <c r="N6" s="31" t="s">
        <v>210</v>
      </c>
      <c r="O6" s="31" t="s">
        <v>221</v>
      </c>
      <c r="P6" s="31" t="s">
        <v>222</v>
      </c>
      <c r="Q6" s="31" t="s">
        <v>223</v>
      </c>
      <c r="R6" s="31" t="s">
        <v>206</v>
      </c>
      <c r="S6" s="31" t="s">
        <v>209</v>
      </c>
      <c r="T6" s="31" t="s">
        <v>213</v>
      </c>
    </row>
    <row r="7" spans="1:20" ht="28.5" customHeight="1">
      <c r="A7" s="32"/>
      <c r="B7" s="32"/>
      <c r="C7" s="32"/>
      <c r="D7" s="32"/>
      <c r="E7" s="32" t="s">
        <v>134</v>
      </c>
      <c r="F7" s="34">
        <v>0</v>
      </c>
      <c r="G7" s="34"/>
      <c r="H7" s="34"/>
      <c r="I7" s="34"/>
      <c r="J7" s="34"/>
      <c r="K7" s="34"/>
      <c r="L7" s="34"/>
      <c r="M7" s="34"/>
      <c r="N7" s="34"/>
      <c r="O7" s="34"/>
      <c r="P7" s="34"/>
      <c r="Q7" s="34"/>
      <c r="R7" s="34"/>
      <c r="S7" s="34"/>
      <c r="T7" s="34"/>
    </row>
    <row r="8" spans="1:20" ht="26" customHeight="1">
      <c r="A8" s="32"/>
      <c r="B8" s="32"/>
      <c r="C8" s="32"/>
      <c r="D8" s="35"/>
      <c r="E8" s="35"/>
      <c r="F8" s="34"/>
      <c r="G8" s="34"/>
      <c r="H8" s="34"/>
      <c r="I8" s="34"/>
      <c r="J8" s="34"/>
      <c r="K8" s="34"/>
      <c r="L8" s="34"/>
      <c r="M8" s="34"/>
      <c r="N8" s="34"/>
      <c r="O8" s="34"/>
      <c r="P8" s="34"/>
      <c r="Q8" s="34"/>
      <c r="R8" s="34"/>
      <c r="S8" s="34"/>
      <c r="T8" s="34"/>
    </row>
    <row r="9" spans="1:20" ht="26" customHeight="1">
      <c r="A9" s="42"/>
      <c r="B9" s="42"/>
      <c r="C9" s="42"/>
      <c r="D9" s="39"/>
      <c r="E9" s="39"/>
      <c r="F9" s="34"/>
      <c r="G9" s="34"/>
      <c r="H9" s="34"/>
      <c r="I9" s="34"/>
      <c r="J9" s="34"/>
      <c r="K9" s="34"/>
      <c r="L9" s="34"/>
      <c r="M9" s="34"/>
      <c r="N9" s="34"/>
      <c r="O9" s="34"/>
      <c r="P9" s="34"/>
      <c r="Q9" s="34"/>
      <c r="R9" s="34"/>
      <c r="S9" s="34"/>
      <c r="T9" s="34"/>
    </row>
    <row r="10" spans="1:20" ht="26" customHeight="1">
      <c r="A10" s="43"/>
      <c r="B10" s="43"/>
      <c r="C10" s="43"/>
      <c r="D10" s="36"/>
      <c r="E10" s="44"/>
      <c r="F10" s="40"/>
      <c r="G10" s="37"/>
      <c r="H10" s="37"/>
      <c r="I10" s="37"/>
      <c r="J10" s="37"/>
      <c r="K10" s="37"/>
      <c r="L10" s="37"/>
      <c r="M10" s="37"/>
      <c r="N10" s="37"/>
      <c r="O10" s="37"/>
      <c r="P10" s="37"/>
      <c r="Q10" s="37"/>
      <c r="R10" s="37"/>
      <c r="S10" s="37"/>
      <c r="T10" s="37"/>
    </row>
  </sheetData>
  <mergeCells count="9">
    <mergeCell ref="A2:S2"/>
    <mergeCell ref="A3:T3"/>
    <mergeCell ref="P4:T4"/>
    <mergeCell ref="A5:C5"/>
    <mergeCell ref="G5:J5"/>
    <mergeCell ref="K5:T5"/>
    <mergeCell ref="D5:D6"/>
    <mergeCell ref="E5:E6"/>
    <mergeCell ref="F5:F6"/>
  </mergeCells>
  <phoneticPr fontId="22"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6" workbookViewId="0">
      <selection activeCell="F15" sqref="F15"/>
    </sheetView>
  </sheetViews>
  <sheetFormatPr defaultColWidth="10" defaultRowHeight="14"/>
  <cols>
    <col min="1" max="1" width="6.36328125" customWidth="1"/>
    <col min="2" max="2" width="9.90625" customWidth="1"/>
    <col min="3" max="3" width="52.36328125" customWidth="1"/>
  </cols>
  <sheetData>
    <row r="1" spans="1:3" ht="32.75" customHeight="1">
      <c r="A1" s="30"/>
      <c r="B1" s="64" t="s">
        <v>5</v>
      </c>
      <c r="C1" s="64"/>
    </row>
    <row r="2" spans="1:3" ht="25" customHeight="1">
      <c r="B2" s="64"/>
      <c r="C2" s="64"/>
    </row>
    <row r="3" spans="1:3" ht="31" customHeight="1">
      <c r="B3" s="63" t="s">
        <v>6</v>
      </c>
      <c r="C3" s="63"/>
    </row>
    <row r="4" spans="1:3" ht="32.5" customHeight="1">
      <c r="B4" s="56">
        <v>1</v>
      </c>
      <c r="C4" s="57" t="s">
        <v>7</v>
      </c>
    </row>
    <row r="5" spans="1:3" ht="32.5" customHeight="1">
      <c r="B5" s="56">
        <v>2</v>
      </c>
      <c r="C5" s="58" t="s">
        <v>8</v>
      </c>
    </row>
    <row r="6" spans="1:3" ht="32.5" customHeight="1">
      <c r="B6" s="56">
        <v>3</v>
      </c>
      <c r="C6" s="57" t="s">
        <v>9</v>
      </c>
    </row>
    <row r="7" spans="1:3" ht="32.5" customHeight="1">
      <c r="B7" s="56">
        <v>4</v>
      </c>
      <c r="C7" s="57" t="s">
        <v>10</v>
      </c>
    </row>
    <row r="8" spans="1:3" ht="32.5" customHeight="1">
      <c r="B8" s="56">
        <v>5</v>
      </c>
      <c r="C8" s="57" t="s">
        <v>11</v>
      </c>
    </row>
    <row r="9" spans="1:3" ht="32.5" customHeight="1">
      <c r="B9" s="56">
        <v>6</v>
      </c>
      <c r="C9" s="57" t="s">
        <v>12</v>
      </c>
    </row>
    <row r="10" spans="1:3" ht="32.5" customHeight="1">
      <c r="B10" s="56">
        <v>7</v>
      </c>
      <c r="C10" s="57" t="s">
        <v>13</v>
      </c>
    </row>
    <row r="11" spans="1:3" ht="32.5" customHeight="1">
      <c r="B11" s="56">
        <v>8</v>
      </c>
      <c r="C11" s="57" t="s">
        <v>14</v>
      </c>
    </row>
    <row r="12" spans="1:3" ht="32.5" customHeight="1">
      <c r="B12" s="56">
        <v>9</v>
      </c>
      <c r="C12" s="57" t="s">
        <v>15</v>
      </c>
    </row>
    <row r="13" spans="1:3" ht="32.5" customHeight="1">
      <c r="B13" s="56">
        <v>10</v>
      </c>
      <c r="C13" s="57" t="s">
        <v>16</v>
      </c>
    </row>
    <row r="14" spans="1:3" ht="32.5" customHeight="1">
      <c r="B14" s="56">
        <v>11</v>
      </c>
      <c r="C14" s="57" t="s">
        <v>17</v>
      </c>
    </row>
    <row r="15" spans="1:3" ht="32.5" customHeight="1">
      <c r="B15" s="56">
        <v>12</v>
      </c>
      <c r="C15" s="57" t="s">
        <v>18</v>
      </c>
    </row>
    <row r="16" spans="1:3" ht="32.5" customHeight="1">
      <c r="B16" s="56">
        <v>13</v>
      </c>
      <c r="C16" s="57" t="s">
        <v>19</v>
      </c>
    </row>
    <row r="17" spans="2:3" ht="32.5" customHeight="1">
      <c r="B17" s="56">
        <v>14</v>
      </c>
      <c r="C17" s="57" t="s">
        <v>20</v>
      </c>
    </row>
    <row r="18" spans="2:3" ht="32.5" customHeight="1">
      <c r="B18" s="56">
        <v>15</v>
      </c>
      <c r="C18" s="57" t="s">
        <v>21</v>
      </c>
    </row>
    <row r="19" spans="2:3" ht="32.5" customHeight="1">
      <c r="B19" s="56">
        <v>16</v>
      </c>
      <c r="C19" s="57" t="s">
        <v>22</v>
      </c>
    </row>
    <row r="20" spans="2:3" ht="32.5" customHeight="1">
      <c r="B20" s="56">
        <v>17</v>
      </c>
      <c r="C20" s="57" t="s">
        <v>23</v>
      </c>
    </row>
    <row r="21" spans="2:3" ht="32.5" customHeight="1">
      <c r="B21" s="56">
        <v>18</v>
      </c>
      <c r="C21" s="57" t="s">
        <v>24</v>
      </c>
    </row>
    <row r="22" spans="2:3" ht="32.5" customHeight="1">
      <c r="B22" s="56">
        <v>19</v>
      </c>
      <c r="C22" s="57" t="s">
        <v>25</v>
      </c>
    </row>
    <row r="23" spans="2:3" ht="32.5" customHeight="1">
      <c r="B23" s="56">
        <v>20</v>
      </c>
      <c r="C23" s="57" t="s">
        <v>26</v>
      </c>
    </row>
    <row r="24" spans="2:3" ht="32.5" customHeight="1">
      <c r="B24" s="56">
        <v>21</v>
      </c>
      <c r="C24" s="57" t="s">
        <v>27</v>
      </c>
    </row>
    <row r="25" spans="2:3" ht="32.5" customHeight="1">
      <c r="B25" s="56">
        <v>22</v>
      </c>
      <c r="C25" s="57" t="s">
        <v>28</v>
      </c>
    </row>
  </sheetData>
  <mergeCells count="2">
    <mergeCell ref="B3:C3"/>
    <mergeCell ref="B1:C2"/>
  </mergeCells>
  <phoneticPr fontId="22"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
  <cols>
    <col min="1" max="1" width="16" customWidth="1"/>
    <col min="2" max="2" width="38"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30"/>
    </row>
    <row r="2" spans="1:9" ht="38.75" customHeight="1">
      <c r="A2" s="64" t="s">
        <v>331</v>
      </c>
      <c r="B2" s="64"/>
      <c r="C2" s="64"/>
      <c r="D2" s="64"/>
      <c r="E2" s="64"/>
      <c r="F2" s="64"/>
      <c r="G2" s="64"/>
      <c r="H2" s="64"/>
    </row>
    <row r="3" spans="1:9" ht="24.15" customHeight="1">
      <c r="A3" s="65" t="s">
        <v>30</v>
      </c>
      <c r="B3" s="65"/>
      <c r="C3" s="65"/>
      <c r="D3" s="65"/>
      <c r="E3" s="65"/>
      <c r="F3" s="65"/>
      <c r="G3" s="65"/>
      <c r="H3" s="65"/>
      <c r="I3" s="65"/>
    </row>
    <row r="4" spans="1:9" ht="16.399999999999999" customHeight="1">
      <c r="G4" s="70" t="s">
        <v>31</v>
      </c>
      <c r="H4" s="70"/>
    </row>
    <row r="5" spans="1:9" ht="25" customHeight="1">
      <c r="A5" s="68" t="s">
        <v>157</v>
      </c>
      <c r="B5" s="68" t="s">
        <v>158</v>
      </c>
      <c r="C5" s="68" t="s">
        <v>134</v>
      </c>
      <c r="D5" s="68" t="s">
        <v>332</v>
      </c>
      <c r="E5" s="68"/>
      <c r="F5" s="68"/>
      <c r="G5" s="68"/>
      <c r="H5" s="68" t="s">
        <v>160</v>
      </c>
      <c r="I5" s="30"/>
    </row>
    <row r="6" spans="1:9" ht="25.9" customHeight="1">
      <c r="A6" s="68"/>
      <c r="B6" s="68"/>
      <c r="C6" s="68"/>
      <c r="D6" s="68" t="s">
        <v>136</v>
      </c>
      <c r="E6" s="68" t="s">
        <v>235</v>
      </c>
      <c r="F6" s="68"/>
      <c r="G6" s="68" t="s">
        <v>330</v>
      </c>
      <c r="H6" s="68"/>
    </row>
    <row r="7" spans="1:9" ht="35.4" customHeight="1">
      <c r="A7" s="68"/>
      <c r="B7" s="68"/>
      <c r="C7" s="68"/>
      <c r="D7" s="68"/>
      <c r="E7" s="31" t="s">
        <v>216</v>
      </c>
      <c r="F7" s="31" t="s">
        <v>208</v>
      </c>
      <c r="G7" s="68"/>
      <c r="H7" s="68"/>
    </row>
    <row r="8" spans="1:9" ht="26" customHeight="1">
      <c r="A8" s="32"/>
      <c r="B8" s="31" t="s">
        <v>134</v>
      </c>
      <c r="C8" s="34">
        <v>0</v>
      </c>
      <c r="D8" s="34"/>
      <c r="E8" s="34"/>
      <c r="F8" s="34"/>
      <c r="G8" s="34"/>
      <c r="H8" s="34"/>
    </row>
    <row r="9" spans="1:9" ht="26" customHeight="1">
      <c r="A9" s="35"/>
      <c r="B9" s="35"/>
      <c r="C9" s="34"/>
      <c r="D9" s="34"/>
      <c r="E9" s="34"/>
      <c r="F9" s="34"/>
      <c r="G9" s="34"/>
      <c r="H9" s="34"/>
    </row>
    <row r="10" spans="1:9" ht="30.15" customHeight="1">
      <c r="A10" s="39"/>
      <c r="B10" s="39"/>
      <c r="C10" s="34"/>
      <c r="D10" s="34"/>
      <c r="E10" s="34"/>
      <c r="F10" s="34"/>
      <c r="G10" s="34"/>
      <c r="H10" s="34"/>
      <c r="I10" s="41"/>
    </row>
    <row r="11" spans="1:9" ht="30.15" customHeight="1">
      <c r="A11" s="39"/>
      <c r="B11" s="39"/>
      <c r="C11" s="34"/>
      <c r="D11" s="34"/>
      <c r="E11" s="34"/>
      <c r="F11" s="34"/>
      <c r="G11" s="34"/>
      <c r="H11" s="34"/>
      <c r="I11" s="41"/>
    </row>
    <row r="12" spans="1:9" ht="30.15" customHeight="1">
      <c r="A12" s="39"/>
      <c r="B12" s="39"/>
      <c r="C12" s="34"/>
      <c r="D12" s="34"/>
      <c r="E12" s="34"/>
      <c r="F12" s="34"/>
      <c r="G12" s="34"/>
      <c r="H12" s="34"/>
      <c r="I12" s="41"/>
    </row>
    <row r="13" spans="1:9" ht="30.15" customHeight="1">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26953125" customWidth="1"/>
    <col min="4" max="4" width="16.7265625" customWidth="1"/>
    <col min="5" max="6" width="16.453125" customWidth="1"/>
    <col min="7" max="7" width="17.6328125" customWidth="1"/>
    <col min="8" max="8" width="21.81640625" customWidth="1"/>
    <col min="9" max="9" width="9.7265625" customWidth="1"/>
  </cols>
  <sheetData>
    <row r="1" spans="1:9" ht="16.399999999999999" customHeight="1">
      <c r="A1" s="30"/>
    </row>
    <row r="2" spans="1:9" ht="38.75" customHeight="1">
      <c r="A2" s="64" t="s">
        <v>25</v>
      </c>
      <c r="B2" s="64"/>
      <c r="C2" s="64"/>
      <c r="D2" s="64"/>
      <c r="E2" s="64"/>
      <c r="F2" s="64"/>
      <c r="G2" s="64"/>
      <c r="H2" s="64"/>
    </row>
    <row r="3" spans="1:9" ht="24.15" customHeight="1">
      <c r="A3" s="65" t="s">
        <v>30</v>
      </c>
      <c r="B3" s="65"/>
      <c r="C3" s="65"/>
      <c r="D3" s="65"/>
      <c r="E3" s="65"/>
      <c r="F3" s="65"/>
      <c r="G3" s="65"/>
      <c r="H3" s="65"/>
      <c r="I3" s="65"/>
    </row>
    <row r="4" spans="1:9" ht="16.399999999999999" customHeight="1">
      <c r="G4" s="70" t="s">
        <v>31</v>
      </c>
      <c r="H4" s="70"/>
      <c r="I4" s="30"/>
    </row>
    <row r="5" spans="1:9" ht="25" customHeight="1">
      <c r="A5" s="68" t="s">
        <v>157</v>
      </c>
      <c r="B5" s="68" t="s">
        <v>158</v>
      </c>
      <c r="C5" s="68" t="s">
        <v>134</v>
      </c>
      <c r="D5" s="68" t="s">
        <v>333</v>
      </c>
      <c r="E5" s="68"/>
      <c r="F5" s="68"/>
      <c r="G5" s="68"/>
      <c r="H5" s="68" t="s">
        <v>160</v>
      </c>
    </row>
    <row r="6" spans="1:9" ht="25.9" customHeight="1">
      <c r="A6" s="68"/>
      <c r="B6" s="68"/>
      <c r="C6" s="68"/>
      <c r="D6" s="68" t="s">
        <v>136</v>
      </c>
      <c r="E6" s="68" t="s">
        <v>235</v>
      </c>
      <c r="F6" s="68"/>
      <c r="G6" s="68" t="s">
        <v>330</v>
      </c>
      <c r="H6" s="68"/>
    </row>
    <row r="7" spans="1:9" ht="35.4" customHeight="1">
      <c r="A7" s="68"/>
      <c r="B7" s="68"/>
      <c r="C7" s="68"/>
      <c r="D7" s="68"/>
      <c r="E7" s="31" t="s">
        <v>216</v>
      </c>
      <c r="F7" s="31" t="s">
        <v>208</v>
      </c>
      <c r="G7" s="68"/>
      <c r="H7" s="68"/>
    </row>
    <row r="8" spans="1:9" ht="26" customHeight="1">
      <c r="A8" s="32"/>
      <c r="B8" s="31" t="s">
        <v>134</v>
      </c>
      <c r="C8" s="34">
        <v>0</v>
      </c>
      <c r="D8" s="34"/>
      <c r="E8" s="34"/>
      <c r="F8" s="34"/>
      <c r="G8" s="34"/>
      <c r="H8" s="34"/>
    </row>
    <row r="9" spans="1:9" ht="26" customHeight="1">
      <c r="A9" s="35"/>
      <c r="B9" s="35"/>
      <c r="C9" s="34"/>
      <c r="D9" s="34"/>
      <c r="E9" s="34"/>
      <c r="F9" s="34"/>
      <c r="G9" s="34"/>
      <c r="H9" s="34"/>
    </row>
    <row r="10" spans="1:9" ht="30.15" customHeight="1">
      <c r="A10" s="39"/>
      <c r="B10" s="39"/>
      <c r="C10" s="34"/>
      <c r="D10" s="34"/>
      <c r="E10" s="34"/>
      <c r="F10" s="34"/>
      <c r="G10" s="34"/>
      <c r="H10" s="34"/>
      <c r="I10" s="41"/>
    </row>
    <row r="11" spans="1:9" ht="30.15" customHeight="1">
      <c r="A11" s="39"/>
      <c r="B11" s="39"/>
      <c r="C11" s="34"/>
      <c r="D11" s="34"/>
      <c r="E11" s="34"/>
      <c r="F11" s="34"/>
      <c r="G11" s="34"/>
      <c r="H11" s="34"/>
      <c r="I11" s="41"/>
    </row>
    <row r="12" spans="1:9" ht="30.15" customHeight="1">
      <c r="A12" s="39"/>
      <c r="B12" s="39"/>
      <c r="C12" s="34"/>
      <c r="D12" s="34"/>
      <c r="E12" s="34"/>
      <c r="F12" s="34"/>
      <c r="G12" s="34"/>
      <c r="H12" s="34"/>
      <c r="I12" s="41"/>
    </row>
    <row r="13" spans="1:9" ht="30.15" customHeight="1">
      <c r="A13" s="36"/>
      <c r="B13" s="36"/>
      <c r="C13" s="37"/>
      <c r="D13" s="37"/>
      <c r="E13" s="40"/>
      <c r="F13" s="40"/>
      <c r="G13" s="40"/>
      <c r="H13" s="40"/>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3"/>
  <sheetViews>
    <sheetView topLeftCell="E2" workbookViewId="0">
      <selection activeCell="Q4" sqref="Q4:R4"/>
    </sheetView>
  </sheetViews>
  <sheetFormatPr defaultColWidth="10" defaultRowHeight="14"/>
  <cols>
    <col min="1" max="1" width="12.90625" customWidth="1"/>
    <col min="2" max="2" width="45.0898437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1" width="9.7265625" customWidth="1"/>
  </cols>
  <sheetData>
    <row r="1" spans="1:18" ht="16.399999999999999" customHeight="1">
      <c r="A1" s="30"/>
    </row>
    <row r="2" spans="1:18" ht="45.75" customHeight="1">
      <c r="A2" s="64" t="s">
        <v>26</v>
      </c>
      <c r="B2" s="64"/>
      <c r="C2" s="64"/>
      <c r="D2" s="64"/>
      <c r="E2" s="64"/>
      <c r="F2" s="64"/>
      <c r="G2" s="64"/>
      <c r="H2" s="64"/>
      <c r="I2" s="64"/>
      <c r="J2" s="64"/>
      <c r="K2" s="64"/>
      <c r="L2" s="64"/>
      <c r="M2" s="64"/>
      <c r="N2" s="64"/>
      <c r="O2" s="64"/>
      <c r="P2" s="64"/>
      <c r="Q2" s="64"/>
      <c r="R2" s="64"/>
    </row>
    <row r="3" spans="1:18" ht="24.15" customHeight="1">
      <c r="A3" s="65" t="s">
        <v>30</v>
      </c>
      <c r="B3" s="65"/>
      <c r="C3" s="65"/>
      <c r="D3" s="65"/>
      <c r="E3" s="65"/>
      <c r="F3" s="65"/>
      <c r="G3" s="65"/>
      <c r="H3" s="65"/>
      <c r="I3" s="65"/>
      <c r="J3" s="65"/>
      <c r="K3" s="65"/>
      <c r="L3" s="65"/>
      <c r="M3" s="65"/>
      <c r="N3" s="65"/>
      <c r="O3" s="65"/>
      <c r="P3" s="65"/>
      <c r="Q3" s="65"/>
      <c r="R3" s="65"/>
    </row>
    <row r="4" spans="1:18" ht="19.75" customHeight="1">
      <c r="Q4" s="70" t="s">
        <v>31</v>
      </c>
      <c r="R4" s="70"/>
    </row>
    <row r="5" spans="1:18" ht="26" customHeight="1">
      <c r="A5" s="68" t="s">
        <v>197</v>
      </c>
      <c r="B5" s="68" t="s">
        <v>334</v>
      </c>
      <c r="C5" s="68" t="s">
        <v>134</v>
      </c>
      <c r="D5" s="68"/>
      <c r="E5" s="68" t="s">
        <v>335</v>
      </c>
      <c r="F5" s="68"/>
      <c r="G5" s="68"/>
      <c r="H5" s="68"/>
      <c r="I5" s="68"/>
      <c r="J5" s="68"/>
      <c r="K5" s="68"/>
      <c r="L5" s="68"/>
      <c r="M5" s="68"/>
      <c r="N5" s="68"/>
      <c r="O5" s="68"/>
      <c r="P5" s="68"/>
      <c r="Q5" s="68" t="s">
        <v>336</v>
      </c>
      <c r="R5" s="68"/>
    </row>
    <row r="6" spans="1:18" ht="31.9" customHeight="1">
      <c r="A6" s="68"/>
      <c r="B6" s="68"/>
      <c r="C6" s="68" t="s">
        <v>337</v>
      </c>
      <c r="D6" s="68" t="s">
        <v>238</v>
      </c>
      <c r="E6" s="68" t="s">
        <v>338</v>
      </c>
      <c r="F6" s="68" t="s">
        <v>137</v>
      </c>
      <c r="G6" s="68"/>
      <c r="H6" s="68"/>
      <c r="I6" s="68"/>
      <c r="J6" s="68"/>
      <c r="K6" s="68"/>
      <c r="L6" s="68" t="s">
        <v>339</v>
      </c>
      <c r="M6" s="68" t="s">
        <v>139</v>
      </c>
      <c r="N6" s="68" t="s">
        <v>140</v>
      </c>
      <c r="O6" s="68" t="s">
        <v>340</v>
      </c>
      <c r="P6" s="68" t="s">
        <v>148</v>
      </c>
      <c r="Q6" s="68" t="s">
        <v>341</v>
      </c>
      <c r="R6" s="68" t="s">
        <v>342</v>
      </c>
    </row>
    <row r="7" spans="1:18" ht="38.75" customHeight="1">
      <c r="A7" s="68"/>
      <c r="B7" s="68"/>
      <c r="C7" s="68"/>
      <c r="D7" s="68"/>
      <c r="E7" s="68"/>
      <c r="F7" s="31" t="s">
        <v>343</v>
      </c>
      <c r="G7" s="31" t="s">
        <v>344</v>
      </c>
      <c r="H7" s="31" t="s">
        <v>345</v>
      </c>
      <c r="I7" s="31" t="s">
        <v>346</v>
      </c>
      <c r="J7" s="31" t="s">
        <v>347</v>
      </c>
      <c r="K7" s="31" t="s">
        <v>348</v>
      </c>
      <c r="L7" s="68"/>
      <c r="M7" s="68"/>
      <c r="N7" s="68"/>
      <c r="O7" s="68"/>
      <c r="P7" s="68"/>
      <c r="Q7" s="68"/>
      <c r="R7" s="68"/>
    </row>
    <row r="8" spans="1:18" ht="26" customHeight="1">
      <c r="A8" s="32"/>
      <c r="B8" s="31" t="s">
        <v>134</v>
      </c>
      <c r="C8" s="33">
        <v>200</v>
      </c>
      <c r="D8" s="33">
        <v>186.16</v>
      </c>
      <c r="E8" s="33">
        <v>386.16</v>
      </c>
      <c r="F8" s="34">
        <v>386.16</v>
      </c>
      <c r="G8" s="34">
        <v>386.16</v>
      </c>
      <c r="H8" s="34"/>
      <c r="I8" s="34"/>
      <c r="J8" s="34"/>
      <c r="K8" s="34"/>
      <c r="L8" s="34"/>
      <c r="M8" s="34"/>
      <c r="N8" s="34"/>
      <c r="O8" s="34"/>
      <c r="P8" s="34"/>
      <c r="Q8" s="34">
        <v>386.16</v>
      </c>
      <c r="R8" s="32"/>
    </row>
    <row r="9" spans="1:18" ht="26" customHeight="1">
      <c r="A9" s="35" t="s">
        <v>152</v>
      </c>
      <c r="B9" s="35" t="s">
        <v>153</v>
      </c>
      <c r="C9" s="33">
        <v>200</v>
      </c>
      <c r="D9" s="33">
        <v>186.16</v>
      </c>
      <c r="E9" s="33">
        <v>386.16</v>
      </c>
      <c r="F9" s="34">
        <v>386.16</v>
      </c>
      <c r="G9" s="34">
        <v>386.16</v>
      </c>
      <c r="H9" s="34"/>
      <c r="I9" s="34"/>
      <c r="J9" s="34"/>
      <c r="K9" s="34"/>
      <c r="L9" s="34"/>
      <c r="M9" s="34"/>
      <c r="N9" s="34"/>
      <c r="O9" s="34"/>
      <c r="P9" s="34"/>
      <c r="Q9" s="34">
        <v>386.16</v>
      </c>
      <c r="R9" s="32"/>
    </row>
    <row r="10" spans="1:18" ht="26" customHeight="1">
      <c r="A10" s="36" t="s">
        <v>349</v>
      </c>
      <c r="B10" s="36" t="s">
        <v>350</v>
      </c>
      <c r="C10" s="37">
        <v>200</v>
      </c>
      <c r="D10" s="37"/>
      <c r="E10" s="37">
        <v>200</v>
      </c>
      <c r="F10" s="37">
        <v>200</v>
      </c>
      <c r="G10" s="37">
        <v>200</v>
      </c>
      <c r="H10" s="37"/>
      <c r="I10" s="37"/>
      <c r="J10" s="37"/>
      <c r="K10" s="37"/>
      <c r="L10" s="37"/>
      <c r="M10" s="37"/>
      <c r="N10" s="37"/>
      <c r="O10" s="37"/>
      <c r="P10" s="37"/>
      <c r="Q10" s="37">
        <v>200</v>
      </c>
      <c r="R10" s="38"/>
    </row>
    <row r="11" spans="1:18" ht="26" customHeight="1">
      <c r="A11" s="36" t="s">
        <v>349</v>
      </c>
      <c r="B11" s="36" t="s">
        <v>351</v>
      </c>
      <c r="C11" s="37"/>
      <c r="D11" s="37">
        <v>28.16</v>
      </c>
      <c r="E11" s="37">
        <v>28.16</v>
      </c>
      <c r="F11" s="37">
        <v>28.16</v>
      </c>
      <c r="G11" s="37">
        <v>28.16</v>
      </c>
      <c r="H11" s="37"/>
      <c r="I11" s="37"/>
      <c r="J11" s="37"/>
      <c r="K11" s="37"/>
      <c r="L11" s="37"/>
      <c r="M11" s="37"/>
      <c r="N11" s="37"/>
      <c r="O11" s="37"/>
      <c r="P11" s="37"/>
      <c r="Q11" s="37">
        <v>28.16</v>
      </c>
      <c r="R11" s="38"/>
    </row>
    <row r="12" spans="1:18" ht="26" customHeight="1">
      <c r="A12" s="36" t="s">
        <v>349</v>
      </c>
      <c r="B12" s="36" t="s">
        <v>352</v>
      </c>
      <c r="C12" s="37"/>
      <c r="D12" s="37">
        <v>100</v>
      </c>
      <c r="E12" s="37">
        <v>100</v>
      </c>
      <c r="F12" s="37">
        <v>100</v>
      </c>
      <c r="G12" s="37">
        <v>100</v>
      </c>
      <c r="H12" s="37"/>
      <c r="I12" s="37"/>
      <c r="J12" s="37"/>
      <c r="K12" s="37"/>
      <c r="L12" s="37"/>
      <c r="M12" s="37"/>
      <c r="N12" s="37"/>
      <c r="O12" s="37"/>
      <c r="P12" s="37"/>
      <c r="Q12" s="37">
        <v>100</v>
      </c>
      <c r="R12" s="38"/>
    </row>
    <row r="13" spans="1:18" ht="26" customHeight="1">
      <c r="A13" s="36" t="s">
        <v>349</v>
      </c>
      <c r="B13" s="36" t="s">
        <v>353</v>
      </c>
      <c r="C13" s="37"/>
      <c r="D13" s="37">
        <v>58</v>
      </c>
      <c r="E13" s="37">
        <v>58</v>
      </c>
      <c r="F13" s="37">
        <v>58</v>
      </c>
      <c r="G13" s="37">
        <v>58</v>
      </c>
      <c r="H13" s="37"/>
      <c r="I13" s="37"/>
      <c r="J13" s="37"/>
      <c r="K13" s="37"/>
      <c r="L13" s="37"/>
      <c r="M13" s="37"/>
      <c r="N13" s="37"/>
      <c r="O13" s="37"/>
      <c r="P13" s="37"/>
      <c r="Q13" s="37">
        <v>58</v>
      </c>
      <c r="R13" s="38"/>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2"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11"/>
  <sheetViews>
    <sheetView topLeftCell="M1" workbookViewId="0">
      <selection activeCell="Y6" sqref="Y6"/>
    </sheetView>
  </sheetViews>
  <sheetFormatPr defaultColWidth="8.81640625" defaultRowHeight="14"/>
  <cols>
    <col min="1" max="1" width="19.36328125" style="16" customWidth="1"/>
    <col min="2" max="2" width="9.81640625" style="16" customWidth="1"/>
    <col min="3" max="3" width="5.81640625" style="16" customWidth="1"/>
    <col min="4" max="4" width="14.6328125" style="17" customWidth="1"/>
    <col min="5" max="5" width="12.1796875" style="16" customWidth="1"/>
    <col min="6" max="6" width="15.6328125" style="16" customWidth="1"/>
    <col min="7" max="7" width="17.36328125" style="16" customWidth="1"/>
    <col min="8" max="8" width="17.26953125" style="16" customWidth="1"/>
    <col min="9" max="9" width="14.453125" style="16" customWidth="1"/>
    <col min="10" max="10" width="14" style="16" customWidth="1"/>
    <col min="11" max="11" width="13.81640625" style="16" customWidth="1"/>
    <col min="12" max="12" width="12.08984375" style="16" customWidth="1"/>
    <col min="13" max="13" width="13.36328125" style="16" customWidth="1"/>
    <col min="14" max="14" width="12.6328125" style="16" customWidth="1"/>
    <col min="15" max="15" width="15" style="16" customWidth="1"/>
    <col min="16" max="16" width="14.1796875" style="16" customWidth="1"/>
    <col min="17" max="17" width="14.26953125" style="16" customWidth="1"/>
    <col min="18" max="18" width="15.1796875" style="16" customWidth="1"/>
    <col min="19" max="19" width="14.6328125" style="16" customWidth="1"/>
    <col min="20" max="20" width="13.26953125" style="16" customWidth="1"/>
    <col min="21" max="21" width="14.90625" style="16" customWidth="1"/>
    <col min="22" max="23" width="13.90625" style="16" customWidth="1"/>
    <col min="24" max="24" width="12.6328125" style="16" customWidth="1"/>
    <col min="25" max="25" width="13.08984375" style="16" customWidth="1"/>
    <col min="26" max="26" width="11.36328125" style="16" customWidth="1"/>
    <col min="27" max="16384" width="8.81640625" style="16"/>
  </cols>
  <sheetData>
    <row r="1" spans="1:26" s="15" customFormat="1" ht="38" customHeight="1">
      <c r="A1" s="71" t="s">
        <v>354</v>
      </c>
      <c r="B1" s="71"/>
      <c r="C1" s="71"/>
      <c r="D1" s="71"/>
      <c r="E1" s="71"/>
      <c r="F1" s="71"/>
      <c r="G1" s="71"/>
      <c r="H1" s="71"/>
      <c r="I1" s="71"/>
      <c r="J1" s="71"/>
      <c r="K1" s="71"/>
      <c r="L1" s="71"/>
      <c r="M1" s="71"/>
      <c r="N1" s="71"/>
      <c r="O1" s="71"/>
      <c r="P1" s="71"/>
      <c r="Q1" s="71"/>
      <c r="R1" s="71"/>
      <c r="S1" s="71"/>
      <c r="T1" s="71"/>
      <c r="U1" s="71"/>
      <c r="V1" s="71"/>
      <c r="W1" s="71"/>
      <c r="X1" s="71"/>
      <c r="Y1" s="71"/>
      <c r="Z1" s="71"/>
    </row>
    <row r="2" spans="1:26" s="15" customFormat="1" ht="25" customHeight="1">
      <c r="A2" s="18" t="s">
        <v>355</v>
      </c>
      <c r="B2" s="19"/>
      <c r="C2" s="19"/>
      <c r="D2" s="19"/>
      <c r="E2" s="19"/>
      <c r="F2" s="19"/>
      <c r="G2" s="19"/>
      <c r="H2" s="19"/>
      <c r="I2" s="19"/>
      <c r="J2" s="19"/>
      <c r="K2" s="19"/>
      <c r="L2" s="19"/>
      <c r="M2" s="19"/>
      <c r="N2" s="19"/>
      <c r="O2" s="19"/>
      <c r="P2" s="19"/>
      <c r="Q2" s="19"/>
      <c r="R2" s="19"/>
      <c r="S2" s="19"/>
      <c r="T2" s="19"/>
      <c r="U2" s="19"/>
      <c r="V2" s="19"/>
      <c r="W2" s="19"/>
      <c r="X2" s="19"/>
      <c r="Y2" s="70" t="s">
        <v>31</v>
      </c>
      <c r="Z2" s="70"/>
    </row>
    <row r="3" spans="1:26" s="15" customFormat="1" ht="13.75" customHeight="1">
      <c r="A3" s="75" t="s">
        <v>356</v>
      </c>
      <c r="B3" s="86" t="s">
        <v>357</v>
      </c>
      <c r="C3" s="84"/>
      <c r="D3" s="82"/>
      <c r="E3" s="88" t="s">
        <v>358</v>
      </c>
      <c r="F3" s="89"/>
      <c r="G3" s="82" t="s">
        <v>359</v>
      </c>
      <c r="H3" s="84" t="s">
        <v>360</v>
      </c>
      <c r="I3" s="75" t="s">
        <v>361</v>
      </c>
      <c r="J3" s="75"/>
      <c r="K3" s="75"/>
      <c r="L3" s="75"/>
      <c r="M3" s="75"/>
      <c r="N3" s="75"/>
      <c r="O3" s="75"/>
      <c r="P3" s="92"/>
      <c r="Q3" s="86" t="s">
        <v>362</v>
      </c>
      <c r="R3" s="84"/>
      <c r="S3" s="84"/>
      <c r="T3" s="84"/>
      <c r="U3" s="84"/>
      <c r="V3" s="84"/>
      <c r="W3" s="84"/>
      <c r="X3" s="84"/>
      <c r="Y3" s="84"/>
      <c r="Z3" s="82"/>
    </row>
    <row r="4" spans="1:26" s="15" customFormat="1" ht="24" customHeight="1">
      <c r="A4" s="75"/>
      <c r="B4" s="73"/>
      <c r="C4" s="87"/>
      <c r="D4" s="74"/>
      <c r="E4" s="90"/>
      <c r="F4" s="91"/>
      <c r="G4" s="83"/>
      <c r="H4" s="85"/>
      <c r="I4" s="75"/>
      <c r="J4" s="75"/>
      <c r="K4" s="75"/>
      <c r="L4" s="75"/>
      <c r="M4" s="75"/>
      <c r="N4" s="75"/>
      <c r="O4" s="75"/>
      <c r="P4" s="92"/>
      <c r="Q4" s="73"/>
      <c r="R4" s="87"/>
      <c r="S4" s="87"/>
      <c r="T4" s="87"/>
      <c r="U4" s="87"/>
      <c r="V4" s="87"/>
      <c r="W4" s="87"/>
      <c r="X4" s="87"/>
      <c r="Y4" s="87"/>
      <c r="Z4" s="74"/>
    </row>
    <row r="5" spans="1:26" s="15" customFormat="1" ht="24" customHeight="1">
      <c r="A5" s="75"/>
      <c r="B5" s="86" t="s">
        <v>363</v>
      </c>
      <c r="C5" s="82"/>
      <c r="D5" s="80" t="s">
        <v>364</v>
      </c>
      <c r="E5" s="80" t="s">
        <v>365</v>
      </c>
      <c r="F5" s="80" t="s">
        <v>366</v>
      </c>
      <c r="G5" s="83"/>
      <c r="H5" s="83"/>
      <c r="I5" s="72" t="s">
        <v>367</v>
      </c>
      <c r="J5" s="72"/>
      <c r="K5" s="73" t="s">
        <v>368</v>
      </c>
      <c r="L5" s="74"/>
      <c r="M5" s="73" t="s">
        <v>369</v>
      </c>
      <c r="N5" s="74"/>
      <c r="O5" s="73" t="s">
        <v>370</v>
      </c>
      <c r="P5" s="74"/>
      <c r="Q5" s="75" t="s">
        <v>371</v>
      </c>
      <c r="R5" s="75"/>
      <c r="S5" s="75" t="s">
        <v>372</v>
      </c>
      <c r="T5" s="75"/>
      <c r="U5" s="75" t="s">
        <v>373</v>
      </c>
      <c r="V5" s="75"/>
      <c r="W5" s="75" t="s">
        <v>374</v>
      </c>
      <c r="X5" s="75"/>
      <c r="Y5" s="75" t="s">
        <v>375</v>
      </c>
      <c r="Z5" s="75"/>
    </row>
    <row r="6" spans="1:26" s="15" customFormat="1" ht="24" customHeight="1">
      <c r="A6" s="75"/>
      <c r="B6" s="73"/>
      <c r="C6" s="74"/>
      <c r="D6" s="80"/>
      <c r="E6" s="81"/>
      <c r="F6" s="81"/>
      <c r="G6" s="74"/>
      <c r="H6" s="74"/>
      <c r="I6" s="20" t="s">
        <v>376</v>
      </c>
      <c r="J6" s="20" t="s">
        <v>377</v>
      </c>
      <c r="K6" s="20" t="s">
        <v>376</v>
      </c>
      <c r="L6" s="20" t="s">
        <v>377</v>
      </c>
      <c r="M6" s="20" t="s">
        <v>376</v>
      </c>
      <c r="N6" s="20" t="s">
        <v>377</v>
      </c>
      <c r="O6" s="20" t="s">
        <v>376</v>
      </c>
      <c r="P6" s="27" t="s">
        <v>377</v>
      </c>
      <c r="Q6" s="20" t="s">
        <v>376</v>
      </c>
      <c r="R6" s="20" t="s">
        <v>377</v>
      </c>
      <c r="S6" s="20" t="s">
        <v>376</v>
      </c>
      <c r="T6" s="20" t="s">
        <v>377</v>
      </c>
      <c r="U6" s="20" t="s">
        <v>376</v>
      </c>
      <c r="V6" s="20" t="s">
        <v>377</v>
      </c>
      <c r="W6" s="20" t="s">
        <v>376</v>
      </c>
      <c r="X6" s="20" t="s">
        <v>377</v>
      </c>
      <c r="Y6" s="20" t="s">
        <v>376</v>
      </c>
      <c r="Z6" s="20" t="s">
        <v>377</v>
      </c>
    </row>
    <row r="7" spans="1:26" s="15" customFormat="1" ht="25.5" customHeight="1">
      <c r="A7" s="21" t="s">
        <v>134</v>
      </c>
      <c r="B7" s="76"/>
      <c r="C7" s="77"/>
      <c r="D7" s="22">
        <v>386.16</v>
      </c>
      <c r="E7" s="23"/>
      <c r="F7" s="23"/>
      <c r="G7" s="24"/>
      <c r="H7" s="25"/>
      <c r="I7" s="24"/>
      <c r="J7" s="24"/>
      <c r="K7" s="25"/>
      <c r="L7" s="25"/>
      <c r="M7" s="25"/>
      <c r="N7" s="25"/>
      <c r="O7" s="25"/>
      <c r="P7" s="28"/>
      <c r="Q7" s="29"/>
      <c r="R7" s="29"/>
      <c r="S7" s="29"/>
      <c r="T7" s="29"/>
      <c r="U7" s="29"/>
      <c r="V7" s="29"/>
      <c r="W7" s="29"/>
      <c r="X7" s="29"/>
      <c r="Y7" s="29"/>
      <c r="Z7" s="29"/>
    </row>
    <row r="8" spans="1:26" s="15" customFormat="1" ht="78" customHeight="1">
      <c r="A8" s="25" t="s">
        <v>378</v>
      </c>
      <c r="B8" s="78" t="s">
        <v>379</v>
      </c>
      <c r="C8" s="79"/>
      <c r="D8" s="26">
        <v>200</v>
      </c>
      <c r="E8" s="25" t="s">
        <v>380</v>
      </c>
      <c r="F8" s="25" t="s">
        <v>381</v>
      </c>
      <c r="G8" s="25" t="s">
        <v>382</v>
      </c>
      <c r="H8" s="25" t="s">
        <v>383</v>
      </c>
      <c r="I8" s="25" t="s">
        <v>384</v>
      </c>
      <c r="J8" s="25" t="s">
        <v>385</v>
      </c>
      <c r="K8" s="25" t="s">
        <v>386</v>
      </c>
      <c r="L8" s="25" t="s">
        <v>387</v>
      </c>
      <c r="M8" s="25" t="s">
        <v>388</v>
      </c>
      <c r="N8" s="25" t="s">
        <v>389</v>
      </c>
      <c r="O8" s="25" t="s">
        <v>390</v>
      </c>
      <c r="P8" s="28" t="s">
        <v>391</v>
      </c>
      <c r="Q8" s="29" t="s">
        <v>392</v>
      </c>
      <c r="R8" s="29" t="s">
        <v>393</v>
      </c>
      <c r="S8" s="29" t="s">
        <v>394</v>
      </c>
      <c r="T8" s="29" t="s">
        <v>395</v>
      </c>
      <c r="U8" s="29" t="s">
        <v>396</v>
      </c>
      <c r="V8" s="29" t="s">
        <v>397</v>
      </c>
      <c r="W8" s="29"/>
      <c r="X8" s="29"/>
      <c r="Y8" s="29" t="s">
        <v>398</v>
      </c>
      <c r="Z8" s="29" t="s">
        <v>399</v>
      </c>
    </row>
    <row r="9" spans="1:26" s="15" customFormat="1" ht="148" customHeight="1">
      <c r="A9" s="25" t="s">
        <v>400</v>
      </c>
      <c r="B9" s="78" t="s">
        <v>379</v>
      </c>
      <c r="C9" s="79"/>
      <c r="D9" s="26">
        <v>28.16</v>
      </c>
      <c r="E9" s="25" t="s">
        <v>380</v>
      </c>
      <c r="F9" s="25" t="s">
        <v>381</v>
      </c>
      <c r="G9" s="25" t="s">
        <v>401</v>
      </c>
      <c r="H9" s="25" t="s">
        <v>401</v>
      </c>
      <c r="I9" s="25" t="s">
        <v>402</v>
      </c>
      <c r="J9" s="25" t="s">
        <v>403</v>
      </c>
      <c r="K9" s="25"/>
      <c r="L9" s="25"/>
      <c r="M9" s="25" t="s">
        <v>404</v>
      </c>
      <c r="N9" s="25" t="s">
        <v>405</v>
      </c>
      <c r="O9" s="25" t="s">
        <v>406</v>
      </c>
      <c r="P9" s="28" t="s">
        <v>407</v>
      </c>
      <c r="Q9" s="29"/>
      <c r="R9" s="29"/>
      <c r="S9" s="29" t="s">
        <v>408</v>
      </c>
      <c r="T9" s="29" t="s">
        <v>409</v>
      </c>
      <c r="U9" s="29"/>
      <c r="V9" s="29"/>
      <c r="W9" s="29"/>
      <c r="X9" s="29"/>
      <c r="Y9" s="29" t="s">
        <v>410</v>
      </c>
      <c r="Z9" s="29" t="s">
        <v>411</v>
      </c>
    </row>
    <row r="10" spans="1:26" s="15" customFormat="1" ht="206" customHeight="1">
      <c r="A10" s="25" t="s">
        <v>412</v>
      </c>
      <c r="B10" s="78" t="s">
        <v>379</v>
      </c>
      <c r="C10" s="79"/>
      <c r="D10" s="26">
        <v>100</v>
      </c>
      <c r="E10" s="25" t="s">
        <v>380</v>
      </c>
      <c r="F10" s="25" t="s">
        <v>381</v>
      </c>
      <c r="G10" s="25" t="s">
        <v>413</v>
      </c>
      <c r="H10" s="25" t="s">
        <v>414</v>
      </c>
      <c r="I10" s="25" t="s">
        <v>415</v>
      </c>
      <c r="J10" s="25" t="s">
        <v>416</v>
      </c>
      <c r="K10" s="25" t="s">
        <v>417</v>
      </c>
      <c r="L10" s="25" t="s">
        <v>418</v>
      </c>
      <c r="M10" s="25" t="s">
        <v>419</v>
      </c>
      <c r="N10" s="25" t="s">
        <v>420</v>
      </c>
      <c r="O10" s="25" t="s">
        <v>421</v>
      </c>
      <c r="P10" s="28" t="s">
        <v>422</v>
      </c>
      <c r="Q10" s="29"/>
      <c r="R10" s="29"/>
      <c r="S10" s="29" t="s">
        <v>423</v>
      </c>
      <c r="T10" s="29" t="s">
        <v>424</v>
      </c>
      <c r="U10" s="29" t="s">
        <v>425</v>
      </c>
      <c r="V10" s="29" t="s">
        <v>426</v>
      </c>
      <c r="W10" s="29"/>
      <c r="X10" s="29"/>
      <c r="Y10" s="29" t="s">
        <v>427</v>
      </c>
      <c r="Z10" s="29" t="s">
        <v>428</v>
      </c>
    </row>
    <row r="11" spans="1:26" s="15" customFormat="1" ht="148" customHeight="1">
      <c r="A11" s="25" t="s">
        <v>429</v>
      </c>
      <c r="B11" s="78" t="s">
        <v>379</v>
      </c>
      <c r="C11" s="79"/>
      <c r="D11" s="26">
        <v>58</v>
      </c>
      <c r="E11" s="25" t="s">
        <v>380</v>
      </c>
      <c r="F11" s="25" t="s">
        <v>381</v>
      </c>
      <c r="G11" s="25" t="s">
        <v>430</v>
      </c>
      <c r="H11" s="25" t="s">
        <v>430</v>
      </c>
      <c r="I11" s="25" t="s">
        <v>431</v>
      </c>
      <c r="J11" s="25" t="s">
        <v>432</v>
      </c>
      <c r="K11" s="25" t="s">
        <v>433</v>
      </c>
      <c r="L11" s="25" t="s">
        <v>434</v>
      </c>
      <c r="M11" s="25" t="s">
        <v>435</v>
      </c>
      <c r="N11" s="25" t="s">
        <v>420</v>
      </c>
      <c r="O11" s="25" t="s">
        <v>436</v>
      </c>
      <c r="P11" s="28" t="s">
        <v>437</v>
      </c>
      <c r="Q11" s="29" t="s">
        <v>438</v>
      </c>
      <c r="R11" s="29" t="s">
        <v>439</v>
      </c>
      <c r="S11" s="29" t="s">
        <v>440</v>
      </c>
      <c r="T11" s="29" t="s">
        <v>441</v>
      </c>
      <c r="U11" s="29" t="s">
        <v>442</v>
      </c>
      <c r="V11" s="29" t="s">
        <v>443</v>
      </c>
      <c r="W11" s="29"/>
      <c r="X11" s="29"/>
      <c r="Y11" s="29" t="s">
        <v>444</v>
      </c>
      <c r="Z11" s="29" t="s">
        <v>445</v>
      </c>
    </row>
  </sheetData>
  <mergeCells count="27">
    <mergeCell ref="Q3:Z4"/>
    <mergeCell ref="H3:H6"/>
    <mergeCell ref="B5:C6"/>
    <mergeCell ref="B3:D4"/>
    <mergeCell ref="E3:F4"/>
    <mergeCell ref="I3:P4"/>
    <mergeCell ref="B7:C7"/>
    <mergeCell ref="B8:C8"/>
    <mergeCell ref="B9:C9"/>
    <mergeCell ref="B10:C10"/>
    <mergeCell ref="B11:C11"/>
    <mergeCell ref="A1:Z1"/>
    <mergeCell ref="Y2:Z2"/>
    <mergeCell ref="I5:J5"/>
    <mergeCell ref="K5:L5"/>
    <mergeCell ref="M5:N5"/>
    <mergeCell ref="O5:P5"/>
    <mergeCell ref="Q5:R5"/>
    <mergeCell ref="S5:T5"/>
    <mergeCell ref="U5:V5"/>
    <mergeCell ref="W5:X5"/>
    <mergeCell ref="Y5:Z5"/>
    <mergeCell ref="A3:A6"/>
    <mergeCell ref="D5:D6"/>
    <mergeCell ref="E5:E6"/>
    <mergeCell ref="F5:F6"/>
    <mergeCell ref="G3:G6"/>
  </mergeCells>
  <phoneticPr fontId="22"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51"/>
  <sheetViews>
    <sheetView workbookViewId="0">
      <selection activeCell="H11" sqref="H11"/>
    </sheetView>
  </sheetViews>
  <sheetFormatPr defaultColWidth="7.453125" defaultRowHeight="12.75" customHeight="1"/>
  <cols>
    <col min="1" max="1" width="24.81640625" style="1" customWidth="1"/>
    <col min="2" max="2" width="11.453125" style="1" customWidth="1"/>
    <col min="3" max="3" width="13.453125" style="1" customWidth="1"/>
    <col min="4" max="4" width="13.08984375" style="1" customWidth="1"/>
    <col min="5" max="5" width="15.453125" style="1" customWidth="1"/>
    <col min="6" max="6" width="20.1796875" style="1" customWidth="1"/>
    <col min="7" max="223" width="7.453125" style="1" customWidth="1"/>
    <col min="224" max="16384" width="7.453125" style="1"/>
  </cols>
  <sheetData>
    <row r="1" spans="1:6" ht="20.149999999999999" customHeight="1">
      <c r="A1" s="2"/>
      <c r="B1" s="3"/>
      <c r="C1" s="4"/>
      <c r="D1" s="5"/>
    </row>
    <row r="2" spans="1:6" ht="30.75" customHeight="1">
      <c r="A2" s="93" t="s">
        <v>446</v>
      </c>
      <c r="B2" s="93"/>
      <c r="C2" s="93"/>
      <c r="D2" s="93"/>
      <c r="E2" s="93"/>
      <c r="F2" s="93"/>
    </row>
    <row r="3" spans="1:6" ht="25.5" customHeight="1">
      <c r="A3" s="6" t="s">
        <v>447</v>
      </c>
      <c r="B3" s="94" t="s">
        <v>448</v>
      </c>
      <c r="C3" s="94"/>
      <c r="D3" s="94"/>
      <c r="E3" s="94"/>
      <c r="F3" s="94"/>
    </row>
    <row r="4" spans="1:6" ht="25.5" customHeight="1">
      <c r="A4" s="119" t="s">
        <v>449</v>
      </c>
      <c r="B4" s="95" t="s">
        <v>450</v>
      </c>
      <c r="C4" s="96"/>
      <c r="D4" s="96"/>
      <c r="E4" s="96"/>
      <c r="F4" s="97"/>
    </row>
    <row r="5" spans="1:6" ht="25.5" customHeight="1">
      <c r="A5" s="120"/>
      <c r="B5" s="95" t="s">
        <v>451</v>
      </c>
      <c r="C5" s="96"/>
      <c r="D5" s="97"/>
      <c r="E5" s="98" t="s">
        <v>452</v>
      </c>
      <c r="F5" s="99"/>
    </row>
    <row r="6" spans="1:6" ht="25.5" customHeight="1">
      <c r="A6" s="121"/>
      <c r="B6" s="100" t="s">
        <v>453</v>
      </c>
      <c r="C6" s="101"/>
      <c r="D6" s="7">
        <v>4252.45</v>
      </c>
      <c r="E6" s="8" t="s">
        <v>454</v>
      </c>
      <c r="F6" s="8">
        <v>3866.29</v>
      </c>
    </row>
    <row r="7" spans="1:6" ht="25.5" customHeight="1">
      <c r="A7" s="121"/>
      <c r="B7" s="100" t="s">
        <v>455</v>
      </c>
      <c r="C7" s="101"/>
      <c r="D7" s="7"/>
      <c r="E7" s="8" t="s">
        <v>456</v>
      </c>
      <c r="F7" s="8">
        <v>386.16</v>
      </c>
    </row>
    <row r="8" spans="1:6" ht="25.5" customHeight="1">
      <c r="A8" s="122"/>
      <c r="B8" s="102" t="s">
        <v>457</v>
      </c>
      <c r="C8" s="103"/>
      <c r="D8" s="9"/>
      <c r="E8" s="8"/>
      <c r="F8" s="8"/>
    </row>
    <row r="9" spans="1:6" ht="60" customHeight="1">
      <c r="A9" s="6" t="s">
        <v>458</v>
      </c>
      <c r="B9" s="104" t="s">
        <v>459</v>
      </c>
      <c r="C9" s="104"/>
      <c r="D9" s="104"/>
      <c r="E9" s="104"/>
      <c r="F9" s="104"/>
    </row>
    <row r="10" spans="1:6" ht="25.5" customHeight="1">
      <c r="A10" s="123" t="s">
        <v>460</v>
      </c>
      <c r="B10" s="6" t="s">
        <v>461</v>
      </c>
      <c r="C10" s="105" t="s">
        <v>462</v>
      </c>
      <c r="D10" s="106"/>
      <c r="E10" s="106"/>
      <c r="F10" s="107"/>
    </row>
    <row r="11" spans="1:6" ht="25.5" customHeight="1">
      <c r="A11" s="124"/>
      <c r="B11" s="6" t="s">
        <v>463</v>
      </c>
      <c r="C11" s="98" t="s">
        <v>464</v>
      </c>
      <c r="D11" s="108"/>
      <c r="E11" s="108"/>
      <c r="F11" s="99"/>
    </row>
    <row r="12" spans="1:6" ht="25.5" customHeight="1">
      <c r="A12" s="124"/>
      <c r="B12" s="6" t="s">
        <v>465</v>
      </c>
      <c r="C12" s="98" t="s">
        <v>466</v>
      </c>
      <c r="D12" s="108"/>
      <c r="E12" s="108"/>
      <c r="F12" s="99"/>
    </row>
    <row r="13" spans="1:6" ht="25.5" customHeight="1">
      <c r="A13" s="124"/>
      <c r="B13" s="6" t="s">
        <v>467</v>
      </c>
      <c r="C13" s="98" t="s">
        <v>468</v>
      </c>
      <c r="D13" s="108"/>
      <c r="E13" s="108"/>
      <c r="F13" s="99"/>
    </row>
    <row r="14" spans="1:6" ht="25.5" customHeight="1">
      <c r="A14" s="124"/>
      <c r="B14" s="6" t="s">
        <v>469</v>
      </c>
      <c r="C14" s="98" t="s">
        <v>470</v>
      </c>
      <c r="D14" s="108"/>
      <c r="E14" s="108"/>
      <c r="F14" s="99"/>
    </row>
    <row r="15" spans="1:6" ht="25.5" customHeight="1">
      <c r="A15" s="124"/>
      <c r="B15" s="6" t="s">
        <v>471</v>
      </c>
      <c r="C15" s="98" t="s">
        <v>472</v>
      </c>
      <c r="D15" s="109"/>
      <c r="E15" s="109"/>
      <c r="F15" s="110"/>
    </row>
    <row r="16" spans="1:6" ht="25.5" customHeight="1">
      <c r="A16" s="125"/>
      <c r="B16" s="6" t="s">
        <v>473</v>
      </c>
      <c r="C16" s="98" t="s">
        <v>474</v>
      </c>
      <c r="D16" s="109"/>
      <c r="E16" s="109"/>
      <c r="F16" s="110"/>
    </row>
    <row r="17" spans="1:6" ht="25.5" customHeight="1">
      <c r="A17" s="126" t="s">
        <v>475</v>
      </c>
      <c r="B17" s="6" t="s">
        <v>476</v>
      </c>
      <c r="C17" s="6" t="s">
        <v>477</v>
      </c>
      <c r="D17" s="105" t="s">
        <v>478</v>
      </c>
      <c r="E17" s="107"/>
      <c r="F17" s="6" t="s">
        <v>479</v>
      </c>
    </row>
    <row r="18" spans="1:6" ht="25.5" customHeight="1">
      <c r="A18" s="126"/>
      <c r="B18" s="127" t="s">
        <v>480</v>
      </c>
      <c r="C18" s="131" t="s">
        <v>367</v>
      </c>
      <c r="D18" s="105" t="s">
        <v>481</v>
      </c>
      <c r="E18" s="111"/>
      <c r="F18" s="6" t="s">
        <v>482</v>
      </c>
    </row>
    <row r="19" spans="1:6" ht="25.5" customHeight="1">
      <c r="A19" s="126"/>
      <c r="B19" s="127"/>
      <c r="C19" s="132"/>
      <c r="D19" s="105" t="s">
        <v>483</v>
      </c>
      <c r="E19" s="111"/>
      <c r="F19" s="6" t="s">
        <v>484</v>
      </c>
    </row>
    <row r="20" spans="1:6" ht="25.5" customHeight="1">
      <c r="A20" s="126"/>
      <c r="B20" s="127"/>
      <c r="C20" s="132"/>
      <c r="D20" s="105" t="s">
        <v>485</v>
      </c>
      <c r="E20" s="111"/>
      <c r="F20" s="6" t="s">
        <v>486</v>
      </c>
    </row>
    <row r="21" spans="1:6" ht="25.5" customHeight="1">
      <c r="A21" s="126"/>
      <c r="B21" s="127"/>
      <c r="C21" s="132"/>
      <c r="D21" s="105" t="s">
        <v>487</v>
      </c>
      <c r="E21" s="111"/>
      <c r="F21" s="6" t="s">
        <v>488</v>
      </c>
    </row>
    <row r="22" spans="1:6" ht="25.5" customHeight="1">
      <c r="A22" s="126"/>
      <c r="B22" s="127"/>
      <c r="C22" s="132"/>
      <c r="D22" s="105" t="s">
        <v>489</v>
      </c>
      <c r="E22" s="111"/>
      <c r="F22" s="6" t="s">
        <v>490</v>
      </c>
    </row>
    <row r="23" spans="1:6" ht="25.5" customHeight="1">
      <c r="A23" s="126"/>
      <c r="B23" s="127"/>
      <c r="C23" s="132"/>
      <c r="D23" s="105" t="s">
        <v>491</v>
      </c>
      <c r="E23" s="111"/>
      <c r="F23" s="6" t="s">
        <v>492</v>
      </c>
    </row>
    <row r="24" spans="1:6" ht="56" customHeight="1">
      <c r="A24" s="126"/>
      <c r="B24" s="127"/>
      <c r="C24" s="132"/>
      <c r="D24" s="98" t="s">
        <v>493</v>
      </c>
      <c r="E24" s="110"/>
      <c r="F24" s="10">
        <v>1</v>
      </c>
    </row>
    <row r="25" spans="1:6" ht="25.5" customHeight="1">
      <c r="A25" s="126"/>
      <c r="B25" s="127"/>
      <c r="C25" s="132"/>
      <c r="D25" s="105" t="s">
        <v>494</v>
      </c>
      <c r="E25" s="111"/>
      <c r="F25" s="6" t="s">
        <v>495</v>
      </c>
    </row>
    <row r="26" spans="1:6" ht="25.5" customHeight="1">
      <c r="A26" s="126"/>
      <c r="B26" s="127"/>
      <c r="C26" s="132"/>
      <c r="D26" s="98" t="s">
        <v>496</v>
      </c>
      <c r="E26" s="110"/>
      <c r="F26" s="6" t="s">
        <v>497</v>
      </c>
    </row>
    <row r="27" spans="1:6" ht="25.5" customHeight="1">
      <c r="A27" s="126"/>
      <c r="B27" s="127"/>
      <c r="C27" s="133"/>
      <c r="D27" s="112" t="s">
        <v>498</v>
      </c>
      <c r="E27" s="112"/>
      <c r="F27" s="11" t="s">
        <v>499</v>
      </c>
    </row>
    <row r="28" spans="1:6" ht="50.5" customHeight="1">
      <c r="A28" s="126"/>
      <c r="B28" s="127"/>
      <c r="C28" s="131" t="s">
        <v>368</v>
      </c>
      <c r="D28" s="113" t="s">
        <v>500</v>
      </c>
      <c r="E28" s="114"/>
      <c r="F28" s="12">
        <v>0.9</v>
      </c>
    </row>
    <row r="29" spans="1:6" ht="25.5" customHeight="1">
      <c r="A29" s="126"/>
      <c r="B29" s="127"/>
      <c r="C29" s="132"/>
      <c r="D29" s="115" t="s">
        <v>501</v>
      </c>
      <c r="E29" s="116"/>
      <c r="F29" s="11" t="s">
        <v>497</v>
      </c>
    </row>
    <row r="30" spans="1:6" ht="25.5" customHeight="1">
      <c r="A30" s="126"/>
      <c r="B30" s="127"/>
      <c r="C30" s="131" t="s">
        <v>369</v>
      </c>
      <c r="D30" s="115" t="s">
        <v>487</v>
      </c>
      <c r="E30" s="116"/>
      <c r="F30" s="11" t="s">
        <v>502</v>
      </c>
    </row>
    <row r="31" spans="1:6" ht="25.5" customHeight="1">
      <c r="A31" s="126"/>
      <c r="B31" s="127"/>
      <c r="C31" s="132"/>
      <c r="D31" s="115" t="s">
        <v>503</v>
      </c>
      <c r="E31" s="116"/>
      <c r="F31" s="11" t="s">
        <v>420</v>
      </c>
    </row>
    <row r="32" spans="1:6" ht="25.5" customHeight="1">
      <c r="A32" s="126"/>
      <c r="B32" s="127"/>
      <c r="C32" s="132"/>
      <c r="D32" s="115" t="s">
        <v>494</v>
      </c>
      <c r="E32" s="111"/>
      <c r="F32" s="13">
        <v>44926</v>
      </c>
    </row>
    <row r="33" spans="1:6" ht="25.5" customHeight="1">
      <c r="A33" s="126"/>
      <c r="B33" s="127"/>
      <c r="C33" s="133"/>
      <c r="D33" s="115" t="s">
        <v>491</v>
      </c>
      <c r="E33" s="111"/>
      <c r="F33" s="13">
        <v>44926</v>
      </c>
    </row>
    <row r="34" spans="1:6" ht="25.5" customHeight="1">
      <c r="A34" s="126"/>
      <c r="B34" s="127"/>
      <c r="C34" s="132" t="s">
        <v>370</v>
      </c>
      <c r="D34" s="115" t="s">
        <v>504</v>
      </c>
      <c r="E34" s="111"/>
      <c r="F34" s="11" t="s">
        <v>505</v>
      </c>
    </row>
    <row r="35" spans="1:6" ht="25.5" customHeight="1">
      <c r="A35" s="126"/>
      <c r="B35" s="127"/>
      <c r="C35" s="132"/>
      <c r="D35" s="115" t="s">
        <v>506</v>
      </c>
      <c r="E35" s="111"/>
      <c r="F35" s="11" t="s">
        <v>507</v>
      </c>
    </row>
    <row r="36" spans="1:6" ht="34.5" customHeight="1">
      <c r="A36" s="126"/>
      <c r="B36" s="127"/>
      <c r="C36" s="132"/>
      <c r="D36" s="117" t="s">
        <v>508</v>
      </c>
      <c r="E36" s="110"/>
      <c r="F36" s="11" t="s">
        <v>509</v>
      </c>
    </row>
    <row r="37" spans="1:6" ht="25.5" customHeight="1">
      <c r="A37" s="126"/>
      <c r="B37" s="127"/>
      <c r="C37" s="133"/>
      <c r="D37" s="115" t="s">
        <v>510</v>
      </c>
      <c r="E37" s="111"/>
      <c r="F37" s="11" t="s">
        <v>511</v>
      </c>
    </row>
    <row r="38" spans="1:6" ht="25.5" customHeight="1">
      <c r="A38" s="126"/>
      <c r="B38" s="128" t="s">
        <v>512</v>
      </c>
      <c r="C38" s="128" t="s">
        <v>371</v>
      </c>
      <c r="D38" s="117" t="s">
        <v>513</v>
      </c>
      <c r="E38" s="110"/>
      <c r="F38" s="11" t="s">
        <v>514</v>
      </c>
    </row>
    <row r="39" spans="1:6" ht="21" customHeight="1">
      <c r="A39" s="126"/>
      <c r="B39" s="129"/>
      <c r="C39" s="129"/>
      <c r="D39" s="117" t="s">
        <v>438</v>
      </c>
      <c r="E39" s="110"/>
      <c r="F39" s="11" t="s">
        <v>515</v>
      </c>
    </row>
    <row r="40" spans="1:6" ht="21" customHeight="1">
      <c r="A40" s="126"/>
      <c r="B40" s="129"/>
      <c r="C40" s="130"/>
      <c r="D40" s="117" t="s">
        <v>516</v>
      </c>
      <c r="E40" s="118"/>
      <c r="F40" s="11" t="s">
        <v>517</v>
      </c>
    </row>
    <row r="41" spans="1:6" ht="19" customHeight="1">
      <c r="A41" s="126"/>
      <c r="B41" s="129"/>
      <c r="C41" s="128" t="s">
        <v>372</v>
      </c>
      <c r="D41" s="115" t="s">
        <v>518</v>
      </c>
      <c r="E41" s="111"/>
      <c r="F41" s="11" t="s">
        <v>519</v>
      </c>
    </row>
    <row r="42" spans="1:6" ht="25.5" customHeight="1">
      <c r="A42" s="126"/>
      <c r="B42" s="129"/>
      <c r="C42" s="129"/>
      <c r="D42" s="117" t="s">
        <v>408</v>
      </c>
      <c r="E42" s="110"/>
      <c r="F42" s="11" t="s">
        <v>409</v>
      </c>
    </row>
    <row r="43" spans="1:6" ht="25.5" customHeight="1">
      <c r="A43" s="126"/>
      <c r="B43" s="129"/>
      <c r="C43" s="129"/>
      <c r="D43" s="117" t="s">
        <v>440</v>
      </c>
      <c r="E43" s="110"/>
      <c r="F43" s="11" t="s">
        <v>441</v>
      </c>
    </row>
    <row r="44" spans="1:6" ht="81" customHeight="1">
      <c r="A44" s="126"/>
      <c r="B44" s="129"/>
      <c r="C44" s="130"/>
      <c r="D44" s="115" t="s">
        <v>520</v>
      </c>
      <c r="E44" s="116"/>
      <c r="F44" s="14" t="s">
        <v>521</v>
      </c>
    </row>
    <row r="45" spans="1:6" ht="25.5" customHeight="1">
      <c r="A45" s="126"/>
      <c r="B45" s="129"/>
      <c r="C45" s="128" t="s">
        <v>373</v>
      </c>
      <c r="D45" s="115" t="s">
        <v>522</v>
      </c>
      <c r="E45" s="116"/>
      <c r="F45" s="11" t="s">
        <v>517</v>
      </c>
    </row>
    <row r="46" spans="1:6" ht="27" customHeight="1">
      <c r="A46" s="126"/>
      <c r="B46" s="129"/>
      <c r="C46" s="130"/>
      <c r="D46" s="117" t="s">
        <v>523</v>
      </c>
      <c r="E46" s="118"/>
      <c r="F46" s="11" t="s">
        <v>524</v>
      </c>
    </row>
    <row r="47" spans="1:6" ht="27" customHeight="1">
      <c r="A47" s="126"/>
      <c r="B47" s="129"/>
      <c r="C47" s="129" t="s">
        <v>374</v>
      </c>
      <c r="D47" s="115" t="s">
        <v>525</v>
      </c>
      <c r="E47" s="111"/>
      <c r="F47" s="11" t="s">
        <v>517</v>
      </c>
    </row>
    <row r="48" spans="1:6" ht="27" customHeight="1">
      <c r="A48" s="126"/>
      <c r="B48" s="129"/>
      <c r="C48" s="129"/>
      <c r="D48" s="115" t="s">
        <v>526</v>
      </c>
      <c r="E48" s="111"/>
      <c r="F48" s="11" t="s">
        <v>527</v>
      </c>
    </row>
    <row r="49" spans="1:6" ht="24" customHeight="1">
      <c r="A49" s="126"/>
      <c r="B49" s="129"/>
      <c r="C49" s="130"/>
      <c r="D49" s="115" t="s">
        <v>528</v>
      </c>
      <c r="E49" s="116"/>
      <c r="F49" s="11" t="s">
        <v>529</v>
      </c>
    </row>
    <row r="50" spans="1:6" ht="24" customHeight="1">
      <c r="A50" s="126"/>
      <c r="B50" s="129"/>
      <c r="C50" s="129" t="s">
        <v>530</v>
      </c>
      <c r="D50" s="115" t="s">
        <v>531</v>
      </c>
      <c r="E50" s="111"/>
      <c r="F50" s="11" t="s">
        <v>532</v>
      </c>
    </row>
    <row r="51" spans="1:6" ht="30" customHeight="1">
      <c r="A51" s="126"/>
      <c r="B51" s="130"/>
      <c r="C51" s="130"/>
      <c r="D51" s="115" t="s">
        <v>533</v>
      </c>
      <c r="E51" s="116"/>
      <c r="F51" s="12" t="s">
        <v>532</v>
      </c>
    </row>
  </sheetData>
  <mergeCells count="65">
    <mergeCell ref="D51:E51"/>
    <mergeCell ref="A4:A8"/>
    <mergeCell ref="A10:A16"/>
    <mergeCell ref="A17:A51"/>
    <mergeCell ref="B18:B37"/>
    <mergeCell ref="B38:B51"/>
    <mergeCell ref="C18:C27"/>
    <mergeCell ref="C28:C29"/>
    <mergeCell ref="C30:C33"/>
    <mergeCell ref="C34:C37"/>
    <mergeCell ref="C38:C40"/>
    <mergeCell ref="C41:C44"/>
    <mergeCell ref="C45:C46"/>
    <mergeCell ref="C47:C49"/>
    <mergeCell ref="C50:C51"/>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C16:F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2:F2"/>
    <mergeCell ref="B3:F3"/>
    <mergeCell ref="B4:F4"/>
    <mergeCell ref="B5:D5"/>
    <mergeCell ref="E5:F5"/>
  </mergeCells>
  <phoneticPr fontId="22"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17" workbookViewId="0">
      <selection activeCell="F7" sqref="F7"/>
    </sheetView>
  </sheetViews>
  <sheetFormatPr defaultColWidth="10" defaultRowHeight="14"/>
  <cols>
    <col min="1" max="1" width="41.90625" customWidth="1"/>
    <col min="2" max="2" width="15.7265625" customWidth="1"/>
    <col min="3" max="3" width="36.6328125" customWidth="1"/>
    <col min="4" max="4" width="26.36328125" customWidth="1"/>
    <col min="5" max="5" width="32.81640625" customWidth="1"/>
    <col min="6" max="6" width="17.453125" customWidth="1"/>
    <col min="7" max="7" width="27.54296875" customWidth="1"/>
    <col min="8" max="8" width="14.6328125" customWidth="1"/>
  </cols>
  <sheetData>
    <row r="1" spans="1:8" ht="16.399999999999999" customHeight="1">
      <c r="A1" s="30" t="s">
        <v>29</v>
      </c>
      <c r="H1" s="54"/>
    </row>
    <row r="2" spans="1:8" ht="36.25" customHeight="1">
      <c r="A2" s="64" t="s">
        <v>7</v>
      </c>
      <c r="B2" s="64"/>
      <c r="C2" s="64"/>
      <c r="D2" s="64"/>
      <c r="E2" s="64"/>
      <c r="F2" s="64"/>
      <c r="G2" s="64"/>
      <c r="H2" s="64"/>
    </row>
    <row r="3" spans="1:8" ht="26.75" customHeight="1">
      <c r="A3" s="65" t="s">
        <v>30</v>
      </c>
      <c r="B3" s="65"/>
      <c r="C3" s="65"/>
      <c r="D3" s="65"/>
      <c r="E3" s="65"/>
      <c r="F3" s="65"/>
      <c r="G3" s="65"/>
      <c r="H3" s="65"/>
    </row>
    <row r="4" spans="1:8" ht="26.75" customHeight="1">
      <c r="A4" s="65"/>
      <c r="B4" s="65"/>
      <c r="C4" s="65"/>
      <c r="G4" s="66" t="s">
        <v>31</v>
      </c>
      <c r="H4" s="66"/>
    </row>
    <row r="5" spans="1:8" ht="42.25" customHeight="1">
      <c r="A5" s="67" t="s">
        <v>32</v>
      </c>
      <c r="B5" s="67"/>
      <c r="C5" s="67" t="s">
        <v>33</v>
      </c>
      <c r="D5" s="67"/>
      <c r="E5" s="67"/>
      <c r="F5" s="67"/>
      <c r="G5" s="67"/>
      <c r="H5" s="67"/>
    </row>
    <row r="6" spans="1:8" ht="38.75" customHeight="1">
      <c r="A6" s="55" t="s">
        <v>34</v>
      </c>
      <c r="B6" s="55" t="s">
        <v>35</v>
      </c>
      <c r="C6" s="55" t="s">
        <v>36</v>
      </c>
      <c r="D6" s="55" t="s">
        <v>35</v>
      </c>
      <c r="E6" s="55" t="s">
        <v>37</v>
      </c>
      <c r="F6" s="55" t="s">
        <v>35</v>
      </c>
      <c r="G6" s="55" t="s">
        <v>38</v>
      </c>
      <c r="H6" s="55" t="s">
        <v>35</v>
      </c>
    </row>
    <row r="7" spans="1:8" ht="29.25" customHeight="1">
      <c r="A7" s="32" t="s">
        <v>39</v>
      </c>
      <c r="B7" s="37">
        <v>4252.4537060000002</v>
      </c>
      <c r="C7" s="38" t="s">
        <v>40</v>
      </c>
      <c r="D7" s="40"/>
      <c r="E7" s="32" t="s">
        <v>41</v>
      </c>
      <c r="F7" s="34">
        <v>3866.2937059999999</v>
      </c>
      <c r="G7" s="38" t="s">
        <v>42</v>
      </c>
      <c r="H7" s="37">
        <v>2618.5189110000001</v>
      </c>
    </row>
    <row r="8" spans="1:8" ht="29.25" customHeight="1">
      <c r="A8" s="38" t="s">
        <v>43</v>
      </c>
      <c r="B8" s="37">
        <v>4252.4537060000002</v>
      </c>
      <c r="C8" s="38" t="s">
        <v>44</v>
      </c>
      <c r="D8" s="40"/>
      <c r="E8" s="38" t="s">
        <v>45</v>
      </c>
      <c r="F8" s="37">
        <v>2618.5189110000001</v>
      </c>
      <c r="G8" s="38" t="s">
        <v>46</v>
      </c>
      <c r="H8" s="37">
        <v>1207.15174</v>
      </c>
    </row>
    <row r="9" spans="1:8" ht="29.25" customHeight="1">
      <c r="A9" s="32" t="s">
        <v>47</v>
      </c>
      <c r="B9" s="37"/>
      <c r="C9" s="38" t="s">
        <v>48</v>
      </c>
      <c r="D9" s="40"/>
      <c r="E9" s="38" t="s">
        <v>49</v>
      </c>
      <c r="F9" s="37">
        <v>938.53174000000001</v>
      </c>
      <c r="G9" s="38" t="s">
        <v>50</v>
      </c>
      <c r="H9" s="37">
        <v>89.38</v>
      </c>
    </row>
    <row r="10" spans="1:8" ht="29.25" customHeight="1">
      <c r="A10" s="38" t="s">
        <v>51</v>
      </c>
      <c r="B10" s="37"/>
      <c r="C10" s="38" t="s">
        <v>52</v>
      </c>
      <c r="D10" s="40"/>
      <c r="E10" s="38" t="s">
        <v>53</v>
      </c>
      <c r="F10" s="37">
        <v>309.24305500000003</v>
      </c>
      <c r="G10" s="38" t="s">
        <v>54</v>
      </c>
      <c r="H10" s="37"/>
    </row>
    <row r="11" spans="1:8" ht="29.25" customHeight="1">
      <c r="A11" s="38" t="s">
        <v>55</v>
      </c>
      <c r="B11" s="37"/>
      <c r="C11" s="38" t="s">
        <v>56</v>
      </c>
      <c r="D11" s="40"/>
      <c r="E11" s="32" t="s">
        <v>57</v>
      </c>
      <c r="F11" s="34">
        <v>386.16</v>
      </c>
      <c r="G11" s="38" t="s">
        <v>58</v>
      </c>
      <c r="H11" s="37"/>
    </row>
    <row r="12" spans="1:8" ht="29.25" customHeight="1">
      <c r="A12" s="38" t="s">
        <v>59</v>
      </c>
      <c r="B12" s="37"/>
      <c r="C12" s="38" t="s">
        <v>60</v>
      </c>
      <c r="D12" s="40"/>
      <c r="E12" s="38" t="s">
        <v>61</v>
      </c>
      <c r="F12" s="37"/>
      <c r="G12" s="38" t="s">
        <v>62</v>
      </c>
      <c r="H12" s="37"/>
    </row>
    <row r="13" spans="1:8" ht="29.25" customHeight="1">
      <c r="A13" s="38" t="s">
        <v>63</v>
      </c>
      <c r="B13" s="37"/>
      <c r="C13" s="38" t="s">
        <v>64</v>
      </c>
      <c r="D13" s="40"/>
      <c r="E13" s="38" t="s">
        <v>65</v>
      </c>
      <c r="F13" s="37">
        <v>323.62</v>
      </c>
      <c r="G13" s="38" t="s">
        <v>66</v>
      </c>
      <c r="H13" s="37"/>
    </row>
    <row r="14" spans="1:8" ht="29.25" customHeight="1">
      <c r="A14" s="38" t="s">
        <v>67</v>
      </c>
      <c r="B14" s="37"/>
      <c r="C14" s="38" t="s">
        <v>68</v>
      </c>
      <c r="D14" s="40">
        <v>531.75336700000003</v>
      </c>
      <c r="E14" s="38" t="s">
        <v>69</v>
      </c>
      <c r="F14" s="37">
        <v>28.16</v>
      </c>
      <c r="G14" s="38" t="s">
        <v>70</v>
      </c>
      <c r="H14" s="37"/>
    </row>
    <row r="15" spans="1:8" ht="29.25" customHeight="1">
      <c r="A15" s="38" t="s">
        <v>71</v>
      </c>
      <c r="B15" s="37"/>
      <c r="C15" s="38" t="s">
        <v>72</v>
      </c>
      <c r="D15" s="40"/>
      <c r="E15" s="38" t="s">
        <v>73</v>
      </c>
      <c r="F15" s="37"/>
      <c r="G15" s="38" t="s">
        <v>74</v>
      </c>
      <c r="H15" s="37">
        <v>337.40305499999999</v>
      </c>
    </row>
    <row r="16" spans="1:8" ht="29.25" customHeight="1">
      <c r="A16" s="38" t="s">
        <v>75</v>
      </c>
      <c r="B16" s="37"/>
      <c r="C16" s="38" t="s">
        <v>76</v>
      </c>
      <c r="D16" s="40">
        <v>123.433359</v>
      </c>
      <c r="E16" s="38" t="s">
        <v>77</v>
      </c>
      <c r="F16" s="37"/>
      <c r="G16" s="38" t="s">
        <v>78</v>
      </c>
      <c r="H16" s="37"/>
    </row>
    <row r="17" spans="1:8" ht="29.25" customHeight="1">
      <c r="A17" s="38" t="s">
        <v>79</v>
      </c>
      <c r="B17" s="37"/>
      <c r="C17" s="38" t="s">
        <v>80</v>
      </c>
      <c r="D17" s="40"/>
      <c r="E17" s="38" t="s">
        <v>81</v>
      </c>
      <c r="F17" s="37">
        <v>34.380000000000003</v>
      </c>
      <c r="G17" s="38" t="s">
        <v>82</v>
      </c>
      <c r="H17" s="37"/>
    </row>
    <row r="18" spans="1:8" ht="29.25" customHeight="1">
      <c r="A18" s="38" t="s">
        <v>83</v>
      </c>
      <c r="B18" s="37"/>
      <c r="C18" s="38" t="s">
        <v>84</v>
      </c>
      <c r="D18" s="40"/>
      <c r="E18" s="38" t="s">
        <v>85</v>
      </c>
      <c r="F18" s="37"/>
      <c r="G18" s="38" t="s">
        <v>86</v>
      </c>
      <c r="H18" s="37"/>
    </row>
    <row r="19" spans="1:8" ht="29.25" customHeight="1">
      <c r="A19" s="38" t="s">
        <v>87</v>
      </c>
      <c r="B19" s="37"/>
      <c r="C19" s="38" t="s">
        <v>88</v>
      </c>
      <c r="D19" s="40">
        <v>3360.5607399999999</v>
      </c>
      <c r="E19" s="38" t="s">
        <v>89</v>
      </c>
      <c r="F19" s="37"/>
      <c r="G19" s="38" t="s">
        <v>90</v>
      </c>
      <c r="H19" s="37"/>
    </row>
    <row r="20" spans="1:8" ht="29.25" customHeight="1">
      <c r="A20" s="38" t="s">
        <v>91</v>
      </c>
      <c r="B20" s="37"/>
      <c r="C20" s="38" t="s">
        <v>92</v>
      </c>
      <c r="D20" s="40"/>
      <c r="E20" s="38" t="s">
        <v>93</v>
      </c>
      <c r="F20" s="37"/>
      <c r="G20" s="38" t="s">
        <v>94</v>
      </c>
      <c r="H20" s="37"/>
    </row>
    <row r="21" spans="1:8" ht="29.25" customHeight="1">
      <c r="A21" s="32" t="s">
        <v>95</v>
      </c>
      <c r="B21" s="34"/>
      <c r="C21" s="38" t="s">
        <v>96</v>
      </c>
      <c r="D21" s="40"/>
      <c r="E21" s="38" t="s">
        <v>97</v>
      </c>
      <c r="F21" s="37"/>
      <c r="G21" s="38"/>
      <c r="H21" s="37"/>
    </row>
    <row r="22" spans="1:8" ht="29.25" customHeight="1">
      <c r="A22" s="32" t="s">
        <v>98</v>
      </c>
      <c r="B22" s="34"/>
      <c r="C22" s="38" t="s">
        <v>99</v>
      </c>
      <c r="D22" s="40"/>
      <c r="E22" s="32" t="s">
        <v>100</v>
      </c>
      <c r="F22" s="34"/>
      <c r="G22" s="38"/>
      <c r="H22" s="37"/>
    </row>
    <row r="23" spans="1:8" ht="29.25" customHeight="1">
      <c r="A23" s="32" t="s">
        <v>101</v>
      </c>
      <c r="B23" s="34"/>
      <c r="C23" s="38" t="s">
        <v>102</v>
      </c>
      <c r="D23" s="40"/>
      <c r="E23" s="38"/>
      <c r="F23" s="38"/>
      <c r="G23" s="38"/>
      <c r="H23" s="37"/>
    </row>
    <row r="24" spans="1:8" ht="29.25" customHeight="1">
      <c r="A24" s="32" t="s">
        <v>103</v>
      </c>
      <c r="B24" s="34"/>
      <c r="C24" s="38" t="s">
        <v>104</v>
      </c>
      <c r="D24" s="40"/>
      <c r="E24" s="38"/>
      <c r="F24" s="38"/>
      <c r="G24" s="38"/>
      <c r="H24" s="37"/>
    </row>
    <row r="25" spans="1:8" ht="29.25" customHeight="1">
      <c r="A25" s="32" t="s">
        <v>105</v>
      </c>
      <c r="B25" s="34"/>
      <c r="C25" s="38" t="s">
        <v>106</v>
      </c>
      <c r="D25" s="40"/>
      <c r="E25" s="38"/>
      <c r="F25" s="38"/>
      <c r="G25" s="38"/>
      <c r="H25" s="37"/>
    </row>
    <row r="26" spans="1:8" ht="29.25" customHeight="1">
      <c r="A26" s="38" t="s">
        <v>107</v>
      </c>
      <c r="B26" s="37"/>
      <c r="C26" s="38" t="s">
        <v>108</v>
      </c>
      <c r="D26" s="40">
        <v>236.70624000000001</v>
      </c>
      <c r="E26" s="38"/>
      <c r="F26" s="38"/>
      <c r="G26" s="38"/>
      <c r="H26" s="37"/>
    </row>
    <row r="27" spans="1:8" ht="29.25" customHeight="1">
      <c r="A27" s="38" t="s">
        <v>109</v>
      </c>
      <c r="B27" s="37"/>
      <c r="C27" s="38" t="s">
        <v>110</v>
      </c>
      <c r="D27" s="40"/>
      <c r="E27" s="38"/>
      <c r="F27" s="38"/>
      <c r="G27" s="38"/>
      <c r="H27" s="37"/>
    </row>
    <row r="28" spans="1:8" ht="29.25" customHeight="1">
      <c r="A28" s="38" t="s">
        <v>111</v>
      </c>
      <c r="B28" s="37"/>
      <c r="C28" s="38" t="s">
        <v>112</v>
      </c>
      <c r="D28" s="40"/>
      <c r="E28" s="38"/>
      <c r="F28" s="38"/>
      <c r="G28" s="38"/>
      <c r="H28" s="37"/>
    </row>
    <row r="29" spans="1:8" ht="29.25" customHeight="1">
      <c r="A29" s="32" t="s">
        <v>113</v>
      </c>
      <c r="B29" s="34"/>
      <c r="C29" s="38" t="s">
        <v>114</v>
      </c>
      <c r="D29" s="40"/>
      <c r="E29" s="38"/>
      <c r="F29" s="38"/>
      <c r="G29" s="38"/>
      <c r="H29" s="37"/>
    </row>
    <row r="30" spans="1:8" ht="29.25" customHeight="1">
      <c r="A30" s="32" t="s">
        <v>115</v>
      </c>
      <c r="B30" s="34"/>
      <c r="C30" s="38" t="s">
        <v>116</v>
      </c>
      <c r="D30" s="40"/>
      <c r="E30" s="38"/>
      <c r="F30" s="38"/>
      <c r="G30" s="38"/>
      <c r="H30" s="37"/>
    </row>
    <row r="31" spans="1:8" ht="29.25" customHeight="1">
      <c r="A31" s="32" t="s">
        <v>117</v>
      </c>
      <c r="B31" s="34"/>
      <c r="C31" s="38" t="s">
        <v>118</v>
      </c>
      <c r="D31" s="40"/>
      <c r="E31" s="38"/>
      <c r="F31" s="38"/>
      <c r="G31" s="38"/>
      <c r="H31" s="37"/>
    </row>
    <row r="32" spans="1:8" ht="29.25" customHeight="1">
      <c r="A32" s="32" t="s">
        <v>119</v>
      </c>
      <c r="B32" s="34"/>
      <c r="C32" s="38" t="s">
        <v>120</v>
      </c>
      <c r="D32" s="40"/>
      <c r="E32" s="38"/>
      <c r="F32" s="38"/>
      <c r="G32" s="38"/>
      <c r="H32" s="37"/>
    </row>
    <row r="33" spans="1:8" ht="29.25" customHeight="1">
      <c r="A33" s="32" t="s">
        <v>121</v>
      </c>
      <c r="B33" s="34"/>
      <c r="C33" s="38" t="s">
        <v>122</v>
      </c>
      <c r="D33" s="40"/>
      <c r="E33" s="38"/>
      <c r="F33" s="38"/>
      <c r="G33" s="38"/>
      <c r="H33" s="37"/>
    </row>
    <row r="34" spans="1:8" ht="29.25" customHeight="1">
      <c r="A34" s="38"/>
      <c r="B34" s="38"/>
      <c r="C34" s="38" t="s">
        <v>123</v>
      </c>
      <c r="D34" s="40"/>
      <c r="E34" s="38"/>
      <c r="F34" s="38"/>
      <c r="G34" s="38"/>
      <c r="H34" s="38"/>
    </row>
    <row r="35" spans="1:8" ht="29.25" customHeight="1">
      <c r="A35" s="38"/>
      <c r="B35" s="38"/>
      <c r="C35" s="38" t="s">
        <v>124</v>
      </c>
      <c r="D35" s="40"/>
      <c r="E35" s="38"/>
      <c r="F35" s="38"/>
      <c r="G35" s="38"/>
      <c r="H35" s="38"/>
    </row>
    <row r="36" spans="1:8" ht="29.25" customHeight="1">
      <c r="A36" s="38"/>
      <c r="B36" s="38"/>
      <c r="C36" s="38" t="s">
        <v>125</v>
      </c>
      <c r="D36" s="40"/>
      <c r="E36" s="38"/>
      <c r="F36" s="38"/>
      <c r="G36" s="38"/>
      <c r="H36" s="38"/>
    </row>
    <row r="37" spans="1:8" ht="29.25" customHeight="1">
      <c r="A37" s="38"/>
      <c r="B37" s="38"/>
      <c r="C37" s="38"/>
      <c r="D37" s="38"/>
      <c r="E37" s="38"/>
      <c r="F37" s="38"/>
      <c r="G37" s="38"/>
      <c r="H37" s="38"/>
    </row>
    <row r="38" spans="1:8" ht="29.25" customHeight="1">
      <c r="A38" s="38"/>
      <c r="B38" s="38"/>
      <c r="C38" s="38"/>
      <c r="D38" s="38"/>
      <c r="E38" s="38"/>
      <c r="F38" s="38"/>
      <c r="G38" s="38"/>
      <c r="H38" s="38"/>
    </row>
    <row r="39" spans="1:8" ht="29.25" customHeight="1">
      <c r="A39" s="38"/>
      <c r="B39" s="38"/>
      <c r="C39" s="38"/>
      <c r="D39" s="38"/>
      <c r="E39" s="38"/>
      <c r="F39" s="38"/>
      <c r="G39" s="38"/>
      <c r="H39" s="38"/>
    </row>
    <row r="40" spans="1:8" ht="29.25" customHeight="1">
      <c r="A40" s="32" t="s">
        <v>126</v>
      </c>
      <c r="B40" s="34">
        <v>4252.4537060000002</v>
      </c>
      <c r="C40" s="32" t="s">
        <v>127</v>
      </c>
      <c r="D40" s="34">
        <v>4252.4537060000002</v>
      </c>
      <c r="E40" s="32" t="s">
        <v>127</v>
      </c>
      <c r="F40" s="34">
        <v>4252.4537060000002</v>
      </c>
      <c r="G40" s="32" t="s">
        <v>127</v>
      </c>
      <c r="H40" s="34">
        <v>4252.4537060000002</v>
      </c>
    </row>
    <row r="41" spans="1:8" ht="29.25" customHeight="1">
      <c r="A41" s="32" t="s">
        <v>128</v>
      </c>
      <c r="B41" s="34"/>
      <c r="C41" s="32" t="s">
        <v>129</v>
      </c>
      <c r="D41" s="34"/>
      <c r="E41" s="32" t="s">
        <v>129</v>
      </c>
      <c r="F41" s="34"/>
      <c r="G41" s="32" t="s">
        <v>129</v>
      </c>
      <c r="H41" s="34"/>
    </row>
    <row r="42" spans="1:8" ht="29.25" customHeight="1">
      <c r="A42" s="38"/>
      <c r="B42" s="37"/>
      <c r="C42" s="38"/>
      <c r="D42" s="37"/>
      <c r="E42" s="32"/>
      <c r="F42" s="34"/>
      <c r="G42" s="32"/>
      <c r="H42" s="34"/>
    </row>
    <row r="43" spans="1:8" ht="29.25" customHeight="1">
      <c r="A43" s="32" t="s">
        <v>130</v>
      </c>
      <c r="B43" s="34">
        <v>4252.4537060000002</v>
      </c>
      <c r="C43" s="32" t="s">
        <v>131</v>
      </c>
      <c r="D43" s="34">
        <v>4252.4537060000002</v>
      </c>
      <c r="E43" s="32" t="s">
        <v>131</v>
      </c>
      <c r="F43" s="34">
        <v>4252.4537060000002</v>
      </c>
      <c r="G43" s="32" t="s">
        <v>131</v>
      </c>
      <c r="H43" s="34">
        <v>4252.4537060000002</v>
      </c>
    </row>
  </sheetData>
  <mergeCells count="6">
    <mergeCell ref="A2:H2"/>
    <mergeCell ref="A3:H3"/>
    <mergeCell ref="A4:C4"/>
    <mergeCell ref="G4:H4"/>
    <mergeCell ref="A5:B5"/>
    <mergeCell ref="C5:H5"/>
  </mergeCells>
  <phoneticPr fontId="22"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
  <cols>
    <col min="1" max="1" width="12.1796875" customWidth="1"/>
    <col min="2" max="2" width="27.81640625" customWidth="1"/>
    <col min="3" max="3" width="18" customWidth="1"/>
    <col min="4" max="4" width="14.90625" customWidth="1"/>
    <col min="5" max="5" width="12.36328125" customWidth="1"/>
    <col min="6" max="6" width="15.1796875" customWidth="1"/>
    <col min="7" max="7" width="15.08984375" customWidth="1"/>
    <col min="8" max="8" width="18" customWidth="1"/>
    <col min="9" max="9" width="15.453125" customWidth="1"/>
    <col min="10" max="10" width="12.36328125" customWidth="1"/>
    <col min="11" max="11" width="10.81640625" customWidth="1"/>
    <col min="12" max="12" width="14.26953125" customWidth="1"/>
    <col min="13" max="13" width="13.26953125" customWidth="1"/>
    <col min="14" max="19" width="12.36328125" customWidth="1"/>
    <col min="20" max="20" width="9.6328125" customWidth="1"/>
    <col min="21" max="22" width="10.26953125" customWidth="1"/>
    <col min="23" max="23" width="10.54296875" customWidth="1"/>
    <col min="24" max="24" width="9.36328125" customWidth="1"/>
    <col min="25" max="25" width="13.26953125" customWidth="1"/>
  </cols>
  <sheetData>
    <row r="1" spans="1:25" ht="16.399999999999999" customHeight="1">
      <c r="A1" s="30"/>
    </row>
    <row r="2" spans="1:25" ht="36.25" customHeight="1">
      <c r="A2" s="64" t="s">
        <v>8</v>
      </c>
      <c r="B2" s="64"/>
      <c r="C2" s="64"/>
      <c r="D2" s="64"/>
      <c r="E2" s="64"/>
      <c r="F2" s="64"/>
      <c r="G2" s="64"/>
      <c r="H2" s="64"/>
      <c r="I2" s="64"/>
      <c r="J2" s="64"/>
      <c r="K2" s="64"/>
      <c r="L2" s="64"/>
      <c r="M2" s="64"/>
      <c r="N2" s="64"/>
      <c r="O2" s="64"/>
      <c r="P2" s="64"/>
      <c r="Q2" s="64"/>
      <c r="R2" s="64"/>
      <c r="S2" s="64"/>
      <c r="T2" s="64"/>
      <c r="U2" s="64"/>
      <c r="V2" s="64"/>
      <c r="W2" s="64"/>
      <c r="X2" s="64"/>
      <c r="Y2" s="64"/>
    </row>
    <row r="3" spans="1:25" ht="26.75" customHeight="1">
      <c r="A3" s="65" t="s">
        <v>30</v>
      </c>
      <c r="B3" s="65"/>
      <c r="C3" s="65"/>
      <c r="D3" s="65"/>
      <c r="E3" s="65"/>
      <c r="F3" s="65"/>
      <c r="G3" s="65"/>
      <c r="H3" s="65"/>
      <c r="I3" s="65"/>
      <c r="J3" s="65"/>
      <c r="K3" s="65"/>
      <c r="L3" s="65"/>
      <c r="M3" s="65"/>
      <c r="N3" s="65"/>
      <c r="O3" s="65"/>
      <c r="P3" s="65"/>
      <c r="Q3" s="65"/>
      <c r="R3" s="65"/>
      <c r="S3" s="65"/>
      <c r="T3" s="65"/>
      <c r="U3" s="65"/>
      <c r="V3" s="65"/>
      <c r="W3" s="65"/>
      <c r="X3" s="65"/>
      <c r="Y3" s="65"/>
    </row>
    <row r="4" spans="1:25" ht="23.25" customHeight="1">
      <c r="F4" s="30"/>
      <c r="X4" s="66" t="s">
        <v>31</v>
      </c>
      <c r="Y4" s="66"/>
    </row>
    <row r="5" spans="1:25" ht="31" customHeight="1">
      <c r="A5" s="68" t="s">
        <v>132</v>
      </c>
      <c r="B5" s="68" t="s">
        <v>133</v>
      </c>
      <c r="C5" s="68" t="s">
        <v>134</v>
      </c>
      <c r="D5" s="68" t="s">
        <v>135</v>
      </c>
      <c r="E5" s="68"/>
      <c r="F5" s="68"/>
      <c r="G5" s="68"/>
      <c r="H5" s="68"/>
      <c r="I5" s="68"/>
      <c r="J5" s="68"/>
      <c r="K5" s="68"/>
      <c r="L5" s="68"/>
      <c r="M5" s="68"/>
      <c r="N5" s="68"/>
      <c r="O5" s="68"/>
      <c r="P5" s="68"/>
      <c r="Q5" s="68"/>
      <c r="R5" s="68"/>
      <c r="S5" s="68" t="s">
        <v>128</v>
      </c>
      <c r="T5" s="68"/>
      <c r="U5" s="68"/>
      <c r="V5" s="68"/>
      <c r="W5" s="68"/>
      <c r="X5" s="68"/>
      <c r="Y5" s="68"/>
    </row>
    <row r="6" spans="1:25" ht="25.9" customHeight="1">
      <c r="A6" s="68"/>
      <c r="B6" s="68"/>
      <c r="C6" s="68"/>
      <c r="D6" s="68" t="s">
        <v>136</v>
      </c>
      <c r="E6" s="68" t="s">
        <v>137</v>
      </c>
      <c r="F6" s="68" t="s">
        <v>138</v>
      </c>
      <c r="G6" s="68" t="s">
        <v>139</v>
      </c>
      <c r="H6" s="68" t="s">
        <v>140</v>
      </c>
      <c r="I6" s="68" t="s">
        <v>141</v>
      </c>
      <c r="J6" s="68" t="s">
        <v>142</v>
      </c>
      <c r="K6" s="68"/>
      <c r="L6" s="68"/>
      <c r="M6" s="68"/>
      <c r="N6" s="68" t="s">
        <v>143</v>
      </c>
      <c r="O6" s="68" t="s">
        <v>144</v>
      </c>
      <c r="P6" s="68" t="s">
        <v>145</v>
      </c>
      <c r="Q6" s="68" t="s">
        <v>146</v>
      </c>
      <c r="R6" s="68" t="s">
        <v>147</v>
      </c>
      <c r="S6" s="68" t="s">
        <v>136</v>
      </c>
      <c r="T6" s="68" t="s">
        <v>137</v>
      </c>
      <c r="U6" s="68" t="s">
        <v>138</v>
      </c>
      <c r="V6" s="68" t="s">
        <v>139</v>
      </c>
      <c r="W6" s="68" t="s">
        <v>140</v>
      </c>
      <c r="X6" s="68" t="s">
        <v>141</v>
      </c>
      <c r="Y6" s="68" t="s">
        <v>148</v>
      </c>
    </row>
    <row r="7" spans="1:25" ht="29.25" customHeight="1">
      <c r="A7" s="68"/>
      <c r="B7" s="68"/>
      <c r="C7" s="68"/>
      <c r="D7" s="68"/>
      <c r="E7" s="68"/>
      <c r="F7" s="68"/>
      <c r="G7" s="68"/>
      <c r="H7" s="68"/>
      <c r="I7" s="68"/>
      <c r="J7" s="31" t="s">
        <v>149</v>
      </c>
      <c r="K7" s="31" t="s">
        <v>150</v>
      </c>
      <c r="L7" s="31" t="s">
        <v>151</v>
      </c>
      <c r="M7" s="31" t="s">
        <v>140</v>
      </c>
      <c r="N7" s="68"/>
      <c r="O7" s="68"/>
      <c r="P7" s="68"/>
      <c r="Q7" s="68"/>
      <c r="R7" s="68"/>
      <c r="S7" s="68"/>
      <c r="T7" s="68"/>
      <c r="U7" s="68"/>
      <c r="V7" s="68"/>
      <c r="W7" s="68"/>
      <c r="X7" s="68"/>
      <c r="Y7" s="68"/>
    </row>
    <row r="8" spans="1:25" ht="27.65" customHeight="1">
      <c r="A8" s="32"/>
      <c r="B8" s="32" t="s">
        <v>134</v>
      </c>
      <c r="C8" s="46">
        <v>4252.4537060000002</v>
      </c>
      <c r="D8" s="46">
        <v>4252.4537060000002</v>
      </c>
      <c r="E8" s="46">
        <v>4252.4537060000002</v>
      </c>
      <c r="F8" s="46"/>
      <c r="G8" s="46"/>
      <c r="H8" s="46"/>
      <c r="I8" s="46"/>
      <c r="J8" s="46"/>
      <c r="K8" s="46"/>
      <c r="L8" s="46"/>
      <c r="M8" s="46"/>
      <c r="N8" s="46"/>
      <c r="O8" s="46"/>
      <c r="P8" s="46"/>
      <c r="Q8" s="46"/>
      <c r="R8" s="46"/>
      <c r="S8" s="46"/>
      <c r="T8" s="46"/>
      <c r="U8" s="46"/>
      <c r="V8" s="46"/>
      <c r="W8" s="46"/>
      <c r="X8" s="46"/>
      <c r="Y8" s="46"/>
    </row>
    <row r="9" spans="1:25" ht="26" customHeight="1">
      <c r="A9" s="35" t="s">
        <v>152</v>
      </c>
      <c r="B9" s="35" t="s">
        <v>153</v>
      </c>
      <c r="C9" s="46">
        <v>4252.4537060000002</v>
      </c>
      <c r="D9" s="46">
        <v>4252.4537060000002</v>
      </c>
      <c r="E9" s="34">
        <v>4252.4537060000002</v>
      </c>
      <c r="F9" s="34"/>
      <c r="G9" s="34"/>
      <c r="H9" s="34"/>
      <c r="I9" s="34"/>
      <c r="J9" s="34"/>
      <c r="K9" s="34"/>
      <c r="L9" s="34"/>
      <c r="M9" s="34"/>
      <c r="N9" s="34"/>
      <c r="O9" s="34"/>
      <c r="P9" s="34"/>
      <c r="Q9" s="34"/>
      <c r="R9" s="34"/>
      <c r="S9" s="34"/>
      <c r="T9" s="34"/>
      <c r="U9" s="34"/>
      <c r="V9" s="34"/>
      <c r="W9" s="34"/>
      <c r="X9" s="34"/>
      <c r="Y9" s="34"/>
    </row>
    <row r="10" spans="1:25" ht="26" customHeight="1">
      <c r="A10" s="53" t="s">
        <v>154</v>
      </c>
      <c r="B10" s="53" t="s">
        <v>155</v>
      </c>
      <c r="C10" s="40">
        <v>4252.4537060000002</v>
      </c>
      <c r="D10" s="40">
        <v>4252.4537060000002</v>
      </c>
      <c r="E10" s="37">
        <v>4252.4537060000002</v>
      </c>
      <c r="F10" s="37"/>
      <c r="G10" s="37"/>
      <c r="H10" s="37"/>
      <c r="I10" s="37"/>
      <c r="J10" s="37"/>
      <c r="K10" s="37"/>
      <c r="L10" s="37"/>
      <c r="M10" s="37"/>
      <c r="N10" s="37"/>
      <c r="O10" s="37"/>
      <c r="P10" s="37"/>
      <c r="Q10" s="37"/>
      <c r="R10" s="37"/>
      <c r="S10" s="37"/>
      <c r="T10" s="37"/>
      <c r="U10" s="37"/>
      <c r="V10" s="37"/>
      <c r="W10" s="37"/>
      <c r="X10" s="37"/>
      <c r="Y10" s="37"/>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2"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workbookViewId="0"/>
  </sheetViews>
  <sheetFormatPr defaultColWidth="10" defaultRowHeight="14"/>
  <cols>
    <col min="1" max="1" width="7.90625" customWidth="1"/>
    <col min="2" max="2" width="8.453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s>
  <sheetData>
    <row r="1" spans="1:11" ht="16.399999999999999" customHeight="1">
      <c r="A1" s="30"/>
      <c r="D1" s="51"/>
    </row>
    <row r="2" spans="1:11" ht="42.25" customHeight="1">
      <c r="D2" s="64" t="s">
        <v>9</v>
      </c>
      <c r="E2" s="64"/>
      <c r="F2" s="64"/>
      <c r="G2" s="64"/>
      <c r="H2" s="64"/>
      <c r="I2" s="64"/>
      <c r="J2" s="64"/>
      <c r="K2" s="64"/>
    </row>
    <row r="3" spans="1:11" ht="33.65" customHeight="1">
      <c r="A3" s="69" t="s">
        <v>30</v>
      </c>
      <c r="B3" s="69"/>
      <c r="C3" s="69"/>
      <c r="D3" s="69"/>
      <c r="E3" s="69"/>
      <c r="F3" s="69"/>
      <c r="G3" s="69"/>
      <c r="H3" s="69"/>
      <c r="I3" s="69"/>
      <c r="J3" s="69"/>
      <c r="K3" s="69"/>
    </row>
    <row r="4" spans="1:11" ht="25" customHeight="1">
      <c r="A4" s="52"/>
      <c r="B4" s="30"/>
      <c r="C4" s="30"/>
      <c r="I4" s="70" t="s">
        <v>31</v>
      </c>
      <c r="J4" s="70"/>
      <c r="K4" s="70"/>
    </row>
    <row r="5" spans="1:11" ht="50.9" customHeight="1">
      <c r="A5" s="68" t="s">
        <v>156</v>
      </c>
      <c r="B5" s="68"/>
      <c r="C5" s="68"/>
      <c r="D5" s="31" t="s">
        <v>157</v>
      </c>
      <c r="E5" s="31" t="s">
        <v>158</v>
      </c>
      <c r="F5" s="31" t="s">
        <v>134</v>
      </c>
      <c r="G5" s="31" t="s">
        <v>159</v>
      </c>
      <c r="H5" s="31" t="s">
        <v>160</v>
      </c>
      <c r="I5" s="31" t="s">
        <v>161</v>
      </c>
      <c r="J5" s="31" t="s">
        <v>162</v>
      </c>
      <c r="K5" s="31" t="s">
        <v>163</v>
      </c>
    </row>
    <row r="6" spans="1:11" ht="39.65" customHeight="1">
      <c r="A6" s="31" t="s">
        <v>164</v>
      </c>
      <c r="B6" s="31" t="s">
        <v>165</v>
      </c>
      <c r="C6" s="31" t="s">
        <v>166</v>
      </c>
      <c r="D6" s="31"/>
      <c r="E6" s="32" t="s">
        <v>134</v>
      </c>
      <c r="F6" s="34">
        <v>4252.4537060000002</v>
      </c>
      <c r="G6" s="34">
        <v>3866.2937059999999</v>
      </c>
      <c r="H6" s="34">
        <v>386.16</v>
      </c>
      <c r="I6" s="34"/>
      <c r="J6" s="32"/>
      <c r="K6" s="32"/>
    </row>
    <row r="7" spans="1:11" ht="33.65" customHeight="1">
      <c r="A7" s="38"/>
      <c r="B7" s="38"/>
      <c r="C7" s="38"/>
      <c r="D7" s="39" t="s">
        <v>152</v>
      </c>
      <c r="E7" s="39" t="s">
        <v>153</v>
      </c>
      <c r="F7" s="50">
        <v>4252.4537060000002</v>
      </c>
      <c r="G7" s="50">
        <v>3866.2937059999999</v>
      </c>
      <c r="H7" s="50">
        <v>386.16</v>
      </c>
      <c r="I7" s="50"/>
      <c r="J7" s="42"/>
      <c r="K7" s="42"/>
    </row>
    <row r="8" spans="1:11" ht="26" customHeight="1">
      <c r="A8" s="38"/>
      <c r="B8" s="38"/>
      <c r="C8" s="38"/>
      <c r="D8" s="39" t="s">
        <v>154</v>
      </c>
      <c r="E8" s="39" t="s">
        <v>155</v>
      </c>
      <c r="F8" s="50">
        <v>4252.4537060000002</v>
      </c>
      <c r="G8" s="50">
        <v>3866.2937059999999</v>
      </c>
      <c r="H8" s="50">
        <v>386.16</v>
      </c>
      <c r="I8" s="50"/>
      <c r="J8" s="42"/>
      <c r="K8" s="42"/>
    </row>
    <row r="9" spans="1:11" ht="30.15" customHeight="1">
      <c r="A9" s="43" t="s">
        <v>167</v>
      </c>
      <c r="B9" s="43" t="s">
        <v>168</v>
      </c>
      <c r="C9" s="43" t="s">
        <v>169</v>
      </c>
      <c r="D9" s="36" t="s">
        <v>170</v>
      </c>
      <c r="E9" s="44" t="s">
        <v>171</v>
      </c>
      <c r="F9" s="45">
        <v>305.82705499999997</v>
      </c>
      <c r="G9" s="45">
        <v>305.82705499999997</v>
      </c>
      <c r="H9" s="45"/>
      <c r="I9" s="45"/>
      <c r="J9" s="44"/>
      <c r="K9" s="44"/>
    </row>
    <row r="10" spans="1:11" ht="30.15" customHeight="1">
      <c r="A10" s="43" t="s">
        <v>167</v>
      </c>
      <c r="B10" s="43" t="s">
        <v>168</v>
      </c>
      <c r="C10" s="43" t="s">
        <v>168</v>
      </c>
      <c r="D10" s="36" t="s">
        <v>172</v>
      </c>
      <c r="E10" s="44" t="s">
        <v>173</v>
      </c>
      <c r="F10" s="45">
        <v>218.58511999999999</v>
      </c>
      <c r="G10" s="45">
        <v>218.58511999999999</v>
      </c>
      <c r="H10" s="45"/>
      <c r="I10" s="45"/>
      <c r="J10" s="44"/>
      <c r="K10" s="44"/>
    </row>
    <row r="11" spans="1:11" ht="30.15" customHeight="1">
      <c r="A11" s="43" t="s">
        <v>167</v>
      </c>
      <c r="B11" s="43" t="s">
        <v>174</v>
      </c>
      <c r="C11" s="43" t="s">
        <v>174</v>
      </c>
      <c r="D11" s="36" t="s">
        <v>175</v>
      </c>
      <c r="E11" s="44" t="s">
        <v>176</v>
      </c>
      <c r="F11" s="45">
        <v>7.3411920000000004</v>
      </c>
      <c r="G11" s="45">
        <v>7.3411920000000004</v>
      </c>
      <c r="H11" s="45"/>
      <c r="I11" s="45"/>
      <c r="J11" s="44"/>
      <c r="K11" s="44"/>
    </row>
    <row r="12" spans="1:11" ht="30.15" customHeight="1">
      <c r="A12" s="43" t="s">
        <v>177</v>
      </c>
      <c r="B12" s="43" t="s">
        <v>178</v>
      </c>
      <c r="C12" s="43" t="s">
        <v>169</v>
      </c>
      <c r="D12" s="36" t="s">
        <v>179</v>
      </c>
      <c r="E12" s="44" t="s">
        <v>180</v>
      </c>
      <c r="F12" s="45">
        <v>118.777359</v>
      </c>
      <c r="G12" s="45">
        <v>118.777359</v>
      </c>
      <c r="H12" s="45"/>
      <c r="I12" s="45"/>
      <c r="J12" s="44"/>
      <c r="K12" s="44"/>
    </row>
    <row r="13" spans="1:11" ht="30.15" customHeight="1">
      <c r="A13" s="43" t="s">
        <v>177</v>
      </c>
      <c r="B13" s="43" t="s">
        <v>178</v>
      </c>
      <c r="C13" s="43" t="s">
        <v>174</v>
      </c>
      <c r="D13" s="36" t="s">
        <v>181</v>
      </c>
      <c r="E13" s="44" t="s">
        <v>182</v>
      </c>
      <c r="F13" s="45">
        <v>4.6559999999999997</v>
      </c>
      <c r="G13" s="45">
        <v>4.6559999999999997</v>
      </c>
      <c r="H13" s="45"/>
      <c r="I13" s="45"/>
      <c r="J13" s="44"/>
      <c r="K13" s="44"/>
    </row>
    <row r="14" spans="1:11" ht="30.15" customHeight="1">
      <c r="A14" s="43" t="s">
        <v>183</v>
      </c>
      <c r="B14" s="43" t="s">
        <v>169</v>
      </c>
      <c r="C14" s="43" t="s">
        <v>169</v>
      </c>
      <c r="D14" s="36" t="s">
        <v>184</v>
      </c>
      <c r="E14" s="44" t="s">
        <v>185</v>
      </c>
      <c r="F14" s="45">
        <v>2974.40074</v>
      </c>
      <c r="G14" s="45">
        <v>2974.40074</v>
      </c>
      <c r="H14" s="45"/>
      <c r="I14" s="45"/>
      <c r="J14" s="44"/>
      <c r="K14" s="44"/>
    </row>
    <row r="15" spans="1:11" ht="30.15" customHeight="1">
      <c r="A15" s="43" t="s">
        <v>183</v>
      </c>
      <c r="B15" s="43" t="s">
        <v>169</v>
      </c>
      <c r="C15" s="43" t="s">
        <v>186</v>
      </c>
      <c r="D15" s="36" t="s">
        <v>187</v>
      </c>
      <c r="E15" s="44" t="s">
        <v>188</v>
      </c>
      <c r="F15" s="45">
        <v>86.16</v>
      </c>
      <c r="G15" s="45"/>
      <c r="H15" s="45">
        <v>86.16</v>
      </c>
      <c r="I15" s="45"/>
      <c r="J15" s="44"/>
      <c r="K15" s="44"/>
    </row>
    <row r="16" spans="1:11" ht="30.15" customHeight="1">
      <c r="A16" s="43" t="s">
        <v>183</v>
      </c>
      <c r="B16" s="43" t="s">
        <v>169</v>
      </c>
      <c r="C16" s="43" t="s">
        <v>189</v>
      </c>
      <c r="D16" s="36" t="s">
        <v>190</v>
      </c>
      <c r="E16" s="44" t="s">
        <v>191</v>
      </c>
      <c r="F16" s="45">
        <v>200</v>
      </c>
      <c r="G16" s="45"/>
      <c r="H16" s="45">
        <v>200</v>
      </c>
      <c r="I16" s="45"/>
      <c r="J16" s="44"/>
      <c r="K16" s="44"/>
    </row>
    <row r="17" spans="1:11" ht="30.15" customHeight="1">
      <c r="A17" s="43" t="s">
        <v>183</v>
      </c>
      <c r="B17" s="43" t="s">
        <v>169</v>
      </c>
      <c r="C17" s="43" t="s">
        <v>174</v>
      </c>
      <c r="D17" s="36" t="s">
        <v>192</v>
      </c>
      <c r="E17" s="44" t="s">
        <v>193</v>
      </c>
      <c r="F17" s="45">
        <v>100</v>
      </c>
      <c r="G17" s="45"/>
      <c r="H17" s="45">
        <v>100</v>
      </c>
      <c r="I17" s="45"/>
      <c r="J17" s="44"/>
      <c r="K17" s="44"/>
    </row>
    <row r="18" spans="1:11" ht="30.15" customHeight="1">
      <c r="A18" s="43" t="s">
        <v>194</v>
      </c>
      <c r="B18" s="43" t="s">
        <v>186</v>
      </c>
      <c r="C18" s="43" t="s">
        <v>169</v>
      </c>
      <c r="D18" s="36" t="s">
        <v>195</v>
      </c>
      <c r="E18" s="44" t="s">
        <v>196</v>
      </c>
      <c r="F18" s="45">
        <v>236.70624000000001</v>
      </c>
      <c r="G18" s="45">
        <v>236.70624000000001</v>
      </c>
      <c r="H18" s="45"/>
      <c r="I18" s="45"/>
      <c r="J18" s="44"/>
      <c r="K18" s="44"/>
    </row>
    <row r="19" spans="1:11" ht="16.399999999999999" customHeight="1"/>
  </sheetData>
  <mergeCells count="4">
    <mergeCell ref="D2:K2"/>
    <mergeCell ref="A3:K3"/>
    <mergeCell ref="I4:K4"/>
    <mergeCell ref="A5:C5"/>
  </mergeCells>
  <phoneticPr fontId="22"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9"/>
  <sheetViews>
    <sheetView workbookViewId="0"/>
  </sheetViews>
  <sheetFormatPr defaultColWidth="10" defaultRowHeight="14"/>
  <cols>
    <col min="1" max="1" width="5.26953125" customWidth="1"/>
    <col min="2" max="2" width="5.7265625" customWidth="1"/>
    <col min="3" max="3" width="7.08984375" customWidth="1"/>
    <col min="4" max="4" width="13.26953125" customWidth="1"/>
    <col min="5" max="5" width="33.90625" customWidth="1"/>
    <col min="6" max="6" width="15.453125" customWidth="1"/>
    <col min="7" max="14" width="14.6328125" customWidth="1"/>
    <col min="15" max="16" width="16.453125" customWidth="1"/>
    <col min="17" max="17" width="12.36328125" customWidth="1"/>
    <col min="18" max="18" width="15.453125" customWidth="1"/>
    <col min="19" max="20" width="14.6328125" customWidth="1"/>
    <col min="21" max="21" width="9.7265625" customWidth="1"/>
  </cols>
  <sheetData>
    <row r="1" spans="1:20" ht="16.399999999999999" customHeight="1">
      <c r="A1" s="30"/>
    </row>
    <row r="2" spans="1:20" ht="42.25" customHeight="1">
      <c r="A2" s="64" t="s">
        <v>10</v>
      </c>
      <c r="B2" s="64"/>
      <c r="C2" s="64"/>
      <c r="D2" s="64"/>
      <c r="E2" s="64"/>
      <c r="F2" s="64"/>
      <c r="G2" s="64"/>
      <c r="H2" s="64"/>
      <c r="I2" s="64"/>
      <c r="J2" s="64"/>
      <c r="K2" s="64"/>
      <c r="L2" s="64"/>
      <c r="M2" s="64"/>
      <c r="N2" s="64"/>
      <c r="O2" s="64"/>
      <c r="P2" s="64"/>
      <c r="Q2" s="64"/>
      <c r="R2" s="64"/>
      <c r="S2" s="64"/>
      <c r="T2" s="64"/>
    </row>
    <row r="3" spans="1:20" ht="33.65" customHeight="1">
      <c r="A3" s="65" t="s">
        <v>30</v>
      </c>
      <c r="B3" s="65"/>
      <c r="C3" s="65"/>
      <c r="D3" s="65"/>
      <c r="E3" s="65"/>
      <c r="F3" s="65"/>
      <c r="G3" s="65"/>
      <c r="H3" s="65"/>
      <c r="I3" s="65"/>
      <c r="J3" s="65"/>
      <c r="K3" s="65"/>
      <c r="L3" s="65"/>
      <c r="M3" s="65"/>
      <c r="N3" s="65"/>
      <c r="O3" s="65"/>
      <c r="P3" s="65"/>
      <c r="Q3" s="65"/>
      <c r="R3" s="65"/>
      <c r="S3" s="65"/>
      <c r="T3" s="65"/>
    </row>
    <row r="4" spans="1:20" ht="25.9" customHeight="1">
      <c r="P4" s="70" t="s">
        <v>31</v>
      </c>
      <c r="Q4" s="70"/>
      <c r="R4" s="70"/>
      <c r="S4" s="70"/>
      <c r="T4" s="70"/>
    </row>
    <row r="5" spans="1:20" ht="27.65" customHeight="1">
      <c r="A5" s="68" t="s">
        <v>156</v>
      </c>
      <c r="B5" s="68"/>
      <c r="C5" s="68"/>
      <c r="D5" s="68" t="s">
        <v>197</v>
      </c>
      <c r="E5" s="68" t="s">
        <v>198</v>
      </c>
      <c r="F5" s="68" t="s">
        <v>199</v>
      </c>
      <c r="G5" s="68" t="s">
        <v>200</v>
      </c>
      <c r="H5" s="68" t="s">
        <v>201</v>
      </c>
      <c r="I5" s="68" t="s">
        <v>202</v>
      </c>
      <c r="J5" s="68" t="s">
        <v>203</v>
      </c>
      <c r="K5" s="68" t="s">
        <v>204</v>
      </c>
      <c r="L5" s="68" t="s">
        <v>205</v>
      </c>
      <c r="M5" s="68" t="s">
        <v>206</v>
      </c>
      <c r="N5" s="68" t="s">
        <v>207</v>
      </c>
      <c r="O5" s="68" t="s">
        <v>208</v>
      </c>
      <c r="P5" s="68" t="s">
        <v>209</v>
      </c>
      <c r="Q5" s="68" t="s">
        <v>210</v>
      </c>
      <c r="R5" s="68" t="s">
        <v>211</v>
      </c>
      <c r="S5" s="68" t="s">
        <v>212</v>
      </c>
      <c r="T5" s="68" t="s">
        <v>213</v>
      </c>
    </row>
    <row r="6" spans="1:20" ht="30.15" customHeight="1">
      <c r="A6" s="31" t="s">
        <v>164</v>
      </c>
      <c r="B6" s="31" t="s">
        <v>165</v>
      </c>
      <c r="C6" s="31" t="s">
        <v>166</v>
      </c>
      <c r="D6" s="68"/>
      <c r="E6" s="68"/>
      <c r="F6" s="68"/>
      <c r="G6" s="68"/>
      <c r="H6" s="68"/>
      <c r="I6" s="68"/>
      <c r="J6" s="68"/>
      <c r="K6" s="68"/>
      <c r="L6" s="68"/>
      <c r="M6" s="68"/>
      <c r="N6" s="68"/>
      <c r="O6" s="68"/>
      <c r="P6" s="68"/>
      <c r="Q6" s="68"/>
      <c r="R6" s="68"/>
      <c r="S6" s="68"/>
      <c r="T6" s="68"/>
    </row>
    <row r="7" spans="1:20" ht="27.65" customHeight="1">
      <c r="A7" s="32"/>
      <c r="B7" s="32"/>
      <c r="C7" s="32"/>
      <c r="D7" s="32"/>
      <c r="E7" s="32" t="s">
        <v>134</v>
      </c>
      <c r="F7" s="34">
        <v>4252.4537060000002</v>
      </c>
      <c r="G7" s="34">
        <v>2618.5189110000001</v>
      </c>
      <c r="H7" s="34">
        <v>1207.15174</v>
      </c>
      <c r="I7" s="34">
        <v>89.38</v>
      </c>
      <c r="J7" s="34"/>
      <c r="K7" s="34"/>
      <c r="L7" s="34"/>
      <c r="M7" s="34"/>
      <c r="N7" s="34"/>
      <c r="O7" s="34">
        <v>337.40305499999999</v>
      </c>
      <c r="P7" s="34"/>
      <c r="Q7" s="34"/>
      <c r="R7" s="34"/>
      <c r="S7" s="34"/>
      <c r="T7" s="34"/>
    </row>
    <row r="8" spans="1:20" ht="26" customHeight="1">
      <c r="A8" s="32"/>
      <c r="B8" s="32"/>
      <c r="C8" s="32"/>
      <c r="D8" s="35" t="s">
        <v>152</v>
      </c>
      <c r="E8" s="35" t="s">
        <v>153</v>
      </c>
      <c r="F8" s="34">
        <v>4252.4537060000002</v>
      </c>
      <c r="G8" s="34">
        <v>2618.5189110000001</v>
      </c>
      <c r="H8" s="34">
        <v>1207.15174</v>
      </c>
      <c r="I8" s="34">
        <v>89.38</v>
      </c>
      <c r="J8" s="34"/>
      <c r="K8" s="34"/>
      <c r="L8" s="34"/>
      <c r="M8" s="34"/>
      <c r="N8" s="34"/>
      <c r="O8" s="34">
        <v>337.40305499999999</v>
      </c>
      <c r="P8" s="34"/>
      <c r="Q8" s="34"/>
      <c r="R8" s="34"/>
      <c r="S8" s="34"/>
      <c r="T8" s="34"/>
    </row>
    <row r="9" spans="1:20" ht="26" customHeight="1">
      <c r="A9" s="42"/>
      <c r="B9" s="42"/>
      <c r="C9" s="42"/>
      <c r="D9" s="39" t="s">
        <v>154</v>
      </c>
      <c r="E9" s="39" t="s">
        <v>155</v>
      </c>
      <c r="F9" s="50">
        <v>4252.4537060000002</v>
      </c>
      <c r="G9" s="50">
        <v>2618.5189110000001</v>
      </c>
      <c r="H9" s="50">
        <v>1207.15174</v>
      </c>
      <c r="I9" s="50">
        <v>89.38</v>
      </c>
      <c r="J9" s="50"/>
      <c r="K9" s="50"/>
      <c r="L9" s="50"/>
      <c r="M9" s="50"/>
      <c r="N9" s="50"/>
      <c r="O9" s="50">
        <v>337.40305499999999</v>
      </c>
      <c r="P9" s="50"/>
      <c r="Q9" s="50"/>
      <c r="R9" s="50"/>
      <c r="S9" s="50"/>
      <c r="T9" s="50"/>
    </row>
    <row r="10" spans="1:20" ht="26" customHeight="1">
      <c r="A10" s="43" t="s">
        <v>167</v>
      </c>
      <c r="B10" s="43" t="s">
        <v>168</v>
      </c>
      <c r="C10" s="43" t="s">
        <v>169</v>
      </c>
      <c r="D10" s="36" t="s">
        <v>214</v>
      </c>
      <c r="E10" s="44" t="s">
        <v>171</v>
      </c>
      <c r="F10" s="45">
        <v>305.82705499999997</v>
      </c>
      <c r="G10" s="45"/>
      <c r="H10" s="45"/>
      <c r="I10" s="45"/>
      <c r="J10" s="45"/>
      <c r="K10" s="45"/>
      <c r="L10" s="45"/>
      <c r="M10" s="45"/>
      <c r="N10" s="45"/>
      <c r="O10" s="45">
        <v>305.82705499999997</v>
      </c>
      <c r="P10" s="45"/>
      <c r="Q10" s="45"/>
      <c r="R10" s="45"/>
      <c r="S10" s="45"/>
      <c r="T10" s="45"/>
    </row>
    <row r="11" spans="1:20" ht="26" customHeight="1">
      <c r="A11" s="43" t="s">
        <v>167</v>
      </c>
      <c r="B11" s="43" t="s">
        <v>174</v>
      </c>
      <c r="C11" s="43" t="s">
        <v>174</v>
      </c>
      <c r="D11" s="36" t="s">
        <v>214</v>
      </c>
      <c r="E11" s="44" t="s">
        <v>176</v>
      </c>
      <c r="F11" s="45">
        <v>7.3411920000000004</v>
      </c>
      <c r="G11" s="45">
        <v>5.8291919999999999</v>
      </c>
      <c r="H11" s="45"/>
      <c r="I11" s="45"/>
      <c r="J11" s="45"/>
      <c r="K11" s="45"/>
      <c r="L11" s="45"/>
      <c r="M11" s="45"/>
      <c r="N11" s="45"/>
      <c r="O11" s="45">
        <v>1.512</v>
      </c>
      <c r="P11" s="45"/>
      <c r="Q11" s="45"/>
      <c r="R11" s="45"/>
      <c r="S11" s="45"/>
      <c r="T11" s="45"/>
    </row>
    <row r="12" spans="1:20" ht="26" customHeight="1">
      <c r="A12" s="43" t="s">
        <v>177</v>
      </c>
      <c r="B12" s="43" t="s">
        <v>178</v>
      </c>
      <c r="C12" s="43" t="s">
        <v>174</v>
      </c>
      <c r="D12" s="36" t="s">
        <v>214</v>
      </c>
      <c r="E12" s="44" t="s">
        <v>182</v>
      </c>
      <c r="F12" s="45">
        <v>4.6559999999999997</v>
      </c>
      <c r="G12" s="45">
        <v>2.7519999999999998</v>
      </c>
      <c r="H12" s="45"/>
      <c r="I12" s="45"/>
      <c r="J12" s="45"/>
      <c r="K12" s="45"/>
      <c r="L12" s="45"/>
      <c r="M12" s="45"/>
      <c r="N12" s="45"/>
      <c r="O12" s="45">
        <v>1.9039999999999999</v>
      </c>
      <c r="P12" s="45"/>
      <c r="Q12" s="45"/>
      <c r="R12" s="45"/>
      <c r="S12" s="45"/>
      <c r="T12" s="45"/>
    </row>
    <row r="13" spans="1:20" ht="26" customHeight="1">
      <c r="A13" s="43" t="s">
        <v>183</v>
      </c>
      <c r="B13" s="43" t="s">
        <v>169</v>
      </c>
      <c r="C13" s="43" t="s">
        <v>169</v>
      </c>
      <c r="D13" s="36" t="s">
        <v>214</v>
      </c>
      <c r="E13" s="44" t="s">
        <v>185</v>
      </c>
      <c r="F13" s="45">
        <v>2974.40074</v>
      </c>
      <c r="G13" s="45">
        <v>2035.8689999999999</v>
      </c>
      <c r="H13" s="45">
        <v>883.53174000000001</v>
      </c>
      <c r="I13" s="45">
        <v>55</v>
      </c>
      <c r="J13" s="45"/>
      <c r="K13" s="45"/>
      <c r="L13" s="45"/>
      <c r="M13" s="45"/>
      <c r="N13" s="45"/>
      <c r="O13" s="45"/>
      <c r="P13" s="45"/>
      <c r="Q13" s="45"/>
      <c r="R13" s="45"/>
      <c r="S13" s="45"/>
      <c r="T13" s="45"/>
    </row>
    <row r="14" spans="1:20" ht="26" customHeight="1">
      <c r="A14" s="43" t="s">
        <v>167</v>
      </c>
      <c r="B14" s="43" t="s">
        <v>168</v>
      </c>
      <c r="C14" s="43" t="s">
        <v>168</v>
      </c>
      <c r="D14" s="36" t="s">
        <v>214</v>
      </c>
      <c r="E14" s="44" t="s">
        <v>173</v>
      </c>
      <c r="F14" s="45">
        <v>218.58511999999999</v>
      </c>
      <c r="G14" s="45">
        <v>218.58511999999999</v>
      </c>
      <c r="H14" s="45"/>
      <c r="I14" s="45"/>
      <c r="J14" s="45"/>
      <c r="K14" s="45"/>
      <c r="L14" s="45"/>
      <c r="M14" s="45"/>
      <c r="N14" s="45"/>
      <c r="O14" s="45"/>
      <c r="P14" s="45"/>
      <c r="Q14" s="45"/>
      <c r="R14" s="45"/>
      <c r="S14" s="45"/>
      <c r="T14" s="45"/>
    </row>
    <row r="15" spans="1:20" ht="26" customHeight="1">
      <c r="A15" s="43" t="s">
        <v>177</v>
      </c>
      <c r="B15" s="43" t="s">
        <v>178</v>
      </c>
      <c r="C15" s="43" t="s">
        <v>169</v>
      </c>
      <c r="D15" s="36" t="s">
        <v>214</v>
      </c>
      <c r="E15" s="44" t="s">
        <v>180</v>
      </c>
      <c r="F15" s="45">
        <v>118.777359</v>
      </c>
      <c r="G15" s="45">
        <v>118.777359</v>
      </c>
      <c r="H15" s="45"/>
      <c r="I15" s="45"/>
      <c r="J15" s="45"/>
      <c r="K15" s="45"/>
      <c r="L15" s="45"/>
      <c r="M15" s="45"/>
      <c r="N15" s="45"/>
      <c r="O15" s="45"/>
      <c r="P15" s="45"/>
      <c r="Q15" s="45"/>
      <c r="R15" s="45"/>
      <c r="S15" s="45"/>
      <c r="T15" s="45"/>
    </row>
    <row r="16" spans="1:20" ht="26" customHeight="1">
      <c r="A16" s="43" t="s">
        <v>194</v>
      </c>
      <c r="B16" s="43" t="s">
        <v>186</v>
      </c>
      <c r="C16" s="43" t="s">
        <v>169</v>
      </c>
      <c r="D16" s="36" t="s">
        <v>214</v>
      </c>
      <c r="E16" s="44" t="s">
        <v>196</v>
      </c>
      <c r="F16" s="45">
        <v>236.70624000000001</v>
      </c>
      <c r="G16" s="45">
        <v>236.70624000000001</v>
      </c>
      <c r="H16" s="45"/>
      <c r="I16" s="45"/>
      <c r="J16" s="45"/>
      <c r="K16" s="45"/>
      <c r="L16" s="45"/>
      <c r="M16" s="45"/>
      <c r="N16" s="45"/>
      <c r="O16" s="45"/>
      <c r="P16" s="45"/>
      <c r="Q16" s="45"/>
      <c r="R16" s="45"/>
      <c r="S16" s="45"/>
      <c r="T16" s="45"/>
    </row>
    <row r="17" spans="1:20" ht="26" customHeight="1">
      <c r="A17" s="43" t="s">
        <v>183</v>
      </c>
      <c r="B17" s="43" t="s">
        <v>169</v>
      </c>
      <c r="C17" s="43" t="s">
        <v>189</v>
      </c>
      <c r="D17" s="36" t="s">
        <v>214</v>
      </c>
      <c r="E17" s="44" t="s">
        <v>191</v>
      </c>
      <c r="F17" s="45">
        <v>200</v>
      </c>
      <c r="G17" s="45"/>
      <c r="H17" s="45">
        <v>200</v>
      </c>
      <c r="I17" s="45"/>
      <c r="J17" s="45"/>
      <c r="K17" s="45"/>
      <c r="L17" s="45"/>
      <c r="M17" s="45"/>
      <c r="N17" s="45"/>
      <c r="O17" s="45"/>
      <c r="P17" s="45"/>
      <c r="Q17" s="45"/>
      <c r="R17" s="45"/>
      <c r="S17" s="45"/>
      <c r="T17" s="45"/>
    </row>
    <row r="18" spans="1:20" ht="26" customHeight="1">
      <c r="A18" s="43" t="s">
        <v>183</v>
      </c>
      <c r="B18" s="43" t="s">
        <v>169</v>
      </c>
      <c r="C18" s="43" t="s">
        <v>186</v>
      </c>
      <c r="D18" s="36" t="s">
        <v>214</v>
      </c>
      <c r="E18" s="44" t="s">
        <v>188</v>
      </c>
      <c r="F18" s="45">
        <v>86.16</v>
      </c>
      <c r="G18" s="45"/>
      <c r="H18" s="45">
        <v>58</v>
      </c>
      <c r="I18" s="45"/>
      <c r="J18" s="45"/>
      <c r="K18" s="45"/>
      <c r="L18" s="45"/>
      <c r="M18" s="45"/>
      <c r="N18" s="45"/>
      <c r="O18" s="45">
        <v>28.16</v>
      </c>
      <c r="P18" s="45"/>
      <c r="Q18" s="45"/>
      <c r="R18" s="45"/>
      <c r="S18" s="45"/>
      <c r="T18" s="45"/>
    </row>
    <row r="19" spans="1:20" ht="26" customHeight="1">
      <c r="A19" s="43" t="s">
        <v>183</v>
      </c>
      <c r="B19" s="43" t="s">
        <v>169</v>
      </c>
      <c r="C19" s="43" t="s">
        <v>174</v>
      </c>
      <c r="D19" s="36" t="s">
        <v>214</v>
      </c>
      <c r="E19" s="44" t="s">
        <v>193</v>
      </c>
      <c r="F19" s="45">
        <v>100</v>
      </c>
      <c r="G19" s="45"/>
      <c r="H19" s="45">
        <v>65.62</v>
      </c>
      <c r="I19" s="45">
        <v>34.380000000000003</v>
      </c>
      <c r="J19" s="45"/>
      <c r="K19" s="45"/>
      <c r="L19" s="45"/>
      <c r="M19" s="45"/>
      <c r="N19" s="45"/>
      <c r="O19" s="45"/>
      <c r="P19" s="45"/>
      <c r="Q19" s="45"/>
      <c r="R19" s="45"/>
      <c r="S19" s="45"/>
      <c r="T19" s="45"/>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2"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9"/>
  <sheetViews>
    <sheetView workbookViewId="0"/>
  </sheetViews>
  <sheetFormatPr defaultColWidth="10" defaultRowHeight="14"/>
  <cols>
    <col min="1" max="1" width="5.26953125" customWidth="1"/>
    <col min="2" max="2" width="5.7265625" customWidth="1"/>
    <col min="3" max="3" width="7.08984375" customWidth="1"/>
    <col min="4" max="4" width="11" customWidth="1"/>
    <col min="5" max="5" width="33.90625" customWidth="1"/>
    <col min="6" max="6" width="18.7265625" customWidth="1"/>
    <col min="7" max="10" width="17.453125" customWidth="1"/>
    <col min="11" max="11" width="17.81640625" customWidth="1"/>
    <col min="12" max="16" width="17.453125" customWidth="1"/>
    <col min="17" max="17" width="16.453125" customWidth="1"/>
    <col min="18" max="18" width="12.36328125" customWidth="1"/>
    <col min="19" max="19" width="15.453125" customWidth="1"/>
    <col min="20" max="20" width="16.7265625" customWidth="1"/>
    <col min="21" max="21" width="14.6328125" customWidth="1"/>
    <col min="22" max="22" width="9.7265625" customWidth="1"/>
  </cols>
  <sheetData>
    <row r="1" spans="1:21" ht="16.399999999999999" customHeight="1">
      <c r="A1" s="30"/>
    </row>
    <row r="2" spans="1:21" ht="49.15" customHeight="1">
      <c r="A2" s="64" t="s">
        <v>11</v>
      </c>
      <c r="B2" s="64"/>
      <c r="C2" s="64"/>
      <c r="D2" s="64"/>
      <c r="E2" s="64"/>
      <c r="F2" s="64"/>
      <c r="G2" s="64"/>
      <c r="H2" s="64"/>
      <c r="I2" s="64"/>
      <c r="J2" s="64"/>
      <c r="K2" s="64"/>
      <c r="L2" s="64"/>
      <c r="M2" s="64"/>
      <c r="N2" s="64"/>
      <c r="O2" s="64"/>
      <c r="P2" s="64"/>
      <c r="Q2" s="64"/>
      <c r="R2" s="64"/>
      <c r="S2" s="64"/>
      <c r="T2" s="64"/>
      <c r="U2" s="64"/>
    </row>
    <row r="3" spans="1:21" ht="33.65" customHeight="1">
      <c r="A3" s="65" t="s">
        <v>30</v>
      </c>
      <c r="B3" s="65"/>
      <c r="C3" s="65"/>
      <c r="D3" s="65"/>
      <c r="E3" s="65"/>
      <c r="F3" s="65"/>
      <c r="G3" s="65"/>
      <c r="H3" s="65"/>
      <c r="I3" s="65"/>
      <c r="J3" s="65"/>
      <c r="K3" s="65"/>
      <c r="L3" s="65"/>
      <c r="M3" s="65"/>
      <c r="N3" s="65"/>
      <c r="O3" s="65"/>
      <c r="P3" s="65"/>
      <c r="Q3" s="65"/>
      <c r="R3" s="65"/>
      <c r="S3" s="65"/>
      <c r="T3" s="65"/>
      <c r="U3" s="65"/>
    </row>
    <row r="4" spans="1:21" ht="26.75" customHeight="1">
      <c r="Q4" s="70" t="s">
        <v>31</v>
      </c>
      <c r="R4" s="70"/>
      <c r="S4" s="70"/>
      <c r="T4" s="70"/>
      <c r="U4" s="70"/>
    </row>
    <row r="5" spans="1:21" ht="29.25" customHeight="1">
      <c r="A5" s="68" t="s">
        <v>156</v>
      </c>
      <c r="B5" s="68"/>
      <c r="C5" s="68"/>
      <c r="D5" s="68" t="s">
        <v>197</v>
      </c>
      <c r="E5" s="68" t="s">
        <v>198</v>
      </c>
      <c r="F5" s="68" t="s">
        <v>215</v>
      </c>
      <c r="G5" s="68" t="s">
        <v>159</v>
      </c>
      <c r="H5" s="68"/>
      <c r="I5" s="68"/>
      <c r="J5" s="68"/>
      <c r="K5" s="68" t="s">
        <v>160</v>
      </c>
      <c r="L5" s="68"/>
      <c r="M5" s="68"/>
      <c r="N5" s="68"/>
      <c r="O5" s="68"/>
      <c r="P5" s="68"/>
      <c r="Q5" s="68"/>
      <c r="R5" s="68"/>
      <c r="S5" s="68"/>
      <c r="T5" s="68"/>
      <c r="U5" s="68"/>
    </row>
    <row r="6" spans="1:21" ht="44" customHeight="1">
      <c r="A6" s="31" t="s">
        <v>164</v>
      </c>
      <c r="B6" s="31" t="s">
        <v>165</v>
      </c>
      <c r="C6" s="31" t="s">
        <v>166</v>
      </c>
      <c r="D6" s="68"/>
      <c r="E6" s="68"/>
      <c r="F6" s="68"/>
      <c r="G6" s="31" t="s">
        <v>134</v>
      </c>
      <c r="H6" s="31" t="s">
        <v>216</v>
      </c>
      <c r="I6" s="31" t="s">
        <v>217</v>
      </c>
      <c r="J6" s="31" t="s">
        <v>208</v>
      </c>
      <c r="K6" s="31" t="s">
        <v>134</v>
      </c>
      <c r="L6" s="31" t="s">
        <v>218</v>
      </c>
      <c r="M6" s="31" t="s">
        <v>219</v>
      </c>
      <c r="N6" s="31" t="s">
        <v>220</v>
      </c>
      <c r="O6" s="31" t="s">
        <v>210</v>
      </c>
      <c r="P6" s="31" t="s">
        <v>221</v>
      </c>
      <c r="Q6" s="31" t="s">
        <v>222</v>
      </c>
      <c r="R6" s="31" t="s">
        <v>223</v>
      </c>
      <c r="S6" s="31" t="s">
        <v>206</v>
      </c>
      <c r="T6" s="31" t="s">
        <v>209</v>
      </c>
      <c r="U6" s="31" t="s">
        <v>213</v>
      </c>
    </row>
    <row r="7" spans="1:21" ht="28.5" customHeight="1">
      <c r="A7" s="32"/>
      <c r="B7" s="32"/>
      <c r="C7" s="32"/>
      <c r="D7" s="32"/>
      <c r="E7" s="32" t="s">
        <v>134</v>
      </c>
      <c r="F7" s="34">
        <v>4252.4537060000002</v>
      </c>
      <c r="G7" s="34">
        <v>3866.2937059999999</v>
      </c>
      <c r="H7" s="34">
        <v>2618.5189110000001</v>
      </c>
      <c r="I7" s="34">
        <v>938.53174000000001</v>
      </c>
      <c r="J7" s="34">
        <v>309.24305500000003</v>
      </c>
      <c r="K7" s="34">
        <v>386.16</v>
      </c>
      <c r="L7" s="34"/>
      <c r="M7" s="34">
        <v>323.62</v>
      </c>
      <c r="N7" s="34">
        <v>28.16</v>
      </c>
      <c r="O7" s="34"/>
      <c r="P7" s="34"/>
      <c r="Q7" s="34">
        <v>34.380000000000003</v>
      </c>
      <c r="R7" s="34"/>
      <c r="S7" s="34"/>
      <c r="T7" s="34"/>
      <c r="U7" s="34"/>
    </row>
    <row r="8" spans="1:21" ht="26" customHeight="1">
      <c r="A8" s="32"/>
      <c r="B8" s="32"/>
      <c r="C8" s="32"/>
      <c r="D8" s="35" t="s">
        <v>152</v>
      </c>
      <c r="E8" s="35" t="s">
        <v>153</v>
      </c>
      <c r="F8" s="46">
        <v>4252.4537060000002</v>
      </c>
      <c r="G8" s="34">
        <v>3866.2937059999999</v>
      </c>
      <c r="H8" s="34">
        <v>2618.5189110000001</v>
      </c>
      <c r="I8" s="34">
        <v>938.53174000000001</v>
      </c>
      <c r="J8" s="34">
        <v>309.24305500000003</v>
      </c>
      <c r="K8" s="34">
        <v>386.16</v>
      </c>
      <c r="L8" s="34">
        <v>0</v>
      </c>
      <c r="M8" s="34">
        <v>323.62</v>
      </c>
      <c r="N8" s="34">
        <v>28.16</v>
      </c>
      <c r="O8" s="34"/>
      <c r="P8" s="34"/>
      <c r="Q8" s="34">
        <v>34.380000000000003</v>
      </c>
      <c r="R8" s="34"/>
      <c r="S8" s="34"/>
      <c r="T8" s="34"/>
      <c r="U8" s="34"/>
    </row>
    <row r="9" spans="1:21" ht="26" customHeight="1">
      <c r="A9" s="42"/>
      <c r="B9" s="42"/>
      <c r="C9" s="42"/>
      <c r="D9" s="39" t="s">
        <v>154</v>
      </c>
      <c r="E9" s="39" t="s">
        <v>155</v>
      </c>
      <c r="F9" s="46">
        <v>4252.4537060000002</v>
      </c>
      <c r="G9" s="34">
        <v>3866.2937059999999</v>
      </c>
      <c r="H9" s="34">
        <v>2618.5189110000001</v>
      </c>
      <c r="I9" s="34">
        <v>938.53174000000001</v>
      </c>
      <c r="J9" s="34">
        <v>309.24305500000003</v>
      </c>
      <c r="K9" s="34">
        <v>386.16</v>
      </c>
      <c r="L9" s="34">
        <v>0</v>
      </c>
      <c r="M9" s="34">
        <v>323.62</v>
      </c>
      <c r="N9" s="34">
        <v>28.16</v>
      </c>
      <c r="O9" s="34"/>
      <c r="P9" s="34"/>
      <c r="Q9" s="34">
        <v>34.380000000000003</v>
      </c>
      <c r="R9" s="34"/>
      <c r="S9" s="34"/>
      <c r="T9" s="34"/>
      <c r="U9" s="34"/>
    </row>
    <row r="10" spans="1:21" ht="26" customHeight="1">
      <c r="A10" s="43" t="s">
        <v>167</v>
      </c>
      <c r="B10" s="43" t="s">
        <v>168</v>
      </c>
      <c r="C10" s="43" t="s">
        <v>169</v>
      </c>
      <c r="D10" s="36" t="s">
        <v>214</v>
      </c>
      <c r="E10" s="44" t="s">
        <v>171</v>
      </c>
      <c r="F10" s="40">
        <v>305.82705499999997</v>
      </c>
      <c r="G10" s="37">
        <v>305.82705499999997</v>
      </c>
      <c r="H10" s="37"/>
      <c r="I10" s="37"/>
      <c r="J10" s="37">
        <v>305.82705499999997</v>
      </c>
      <c r="K10" s="37"/>
      <c r="L10" s="37"/>
      <c r="M10" s="37"/>
      <c r="N10" s="37"/>
      <c r="O10" s="37"/>
      <c r="P10" s="37"/>
      <c r="Q10" s="37"/>
      <c r="R10" s="37"/>
      <c r="S10" s="37"/>
      <c r="T10" s="37"/>
      <c r="U10" s="37"/>
    </row>
    <row r="11" spans="1:21" ht="26" customHeight="1">
      <c r="A11" s="43" t="s">
        <v>167</v>
      </c>
      <c r="B11" s="43" t="s">
        <v>174</v>
      </c>
      <c r="C11" s="43" t="s">
        <v>174</v>
      </c>
      <c r="D11" s="36" t="s">
        <v>214</v>
      </c>
      <c r="E11" s="44" t="s">
        <v>176</v>
      </c>
      <c r="F11" s="40">
        <v>7.3411920000000004</v>
      </c>
      <c r="G11" s="37">
        <v>7.3411920000000004</v>
      </c>
      <c r="H11" s="37">
        <v>5.8291919999999999</v>
      </c>
      <c r="I11" s="37"/>
      <c r="J11" s="37">
        <v>1.512</v>
      </c>
      <c r="K11" s="37"/>
      <c r="L11" s="37"/>
      <c r="M11" s="37"/>
      <c r="N11" s="37"/>
      <c r="O11" s="37"/>
      <c r="P11" s="37"/>
      <c r="Q11" s="37"/>
      <c r="R11" s="37"/>
      <c r="S11" s="37"/>
      <c r="T11" s="37"/>
      <c r="U11" s="37"/>
    </row>
    <row r="12" spans="1:21" ht="26" customHeight="1">
      <c r="A12" s="43" t="s">
        <v>177</v>
      </c>
      <c r="B12" s="43" t="s">
        <v>178</v>
      </c>
      <c r="C12" s="43" t="s">
        <v>174</v>
      </c>
      <c r="D12" s="36" t="s">
        <v>214</v>
      </c>
      <c r="E12" s="44" t="s">
        <v>182</v>
      </c>
      <c r="F12" s="40">
        <v>4.6559999999999997</v>
      </c>
      <c r="G12" s="37">
        <v>4.6559999999999997</v>
      </c>
      <c r="H12" s="37">
        <v>2.7519999999999998</v>
      </c>
      <c r="I12" s="37"/>
      <c r="J12" s="37">
        <v>1.9039999999999999</v>
      </c>
      <c r="K12" s="37"/>
      <c r="L12" s="37"/>
      <c r="M12" s="37"/>
      <c r="N12" s="37"/>
      <c r="O12" s="37"/>
      <c r="P12" s="37"/>
      <c r="Q12" s="37"/>
      <c r="R12" s="37"/>
      <c r="S12" s="37"/>
      <c r="T12" s="37"/>
      <c r="U12" s="37"/>
    </row>
    <row r="13" spans="1:21" ht="26" customHeight="1">
      <c r="A13" s="43" t="s">
        <v>183</v>
      </c>
      <c r="B13" s="43" t="s">
        <v>169</v>
      </c>
      <c r="C13" s="43" t="s">
        <v>169</v>
      </c>
      <c r="D13" s="36" t="s">
        <v>214</v>
      </c>
      <c r="E13" s="44" t="s">
        <v>185</v>
      </c>
      <c r="F13" s="40">
        <v>2974.40074</v>
      </c>
      <c r="G13" s="37">
        <v>2974.40074</v>
      </c>
      <c r="H13" s="37">
        <v>2035.8689999999999</v>
      </c>
      <c r="I13" s="37">
        <v>938.53174000000001</v>
      </c>
      <c r="J13" s="37"/>
      <c r="K13" s="37"/>
      <c r="L13" s="37"/>
      <c r="M13" s="37"/>
      <c r="N13" s="37"/>
      <c r="O13" s="37"/>
      <c r="P13" s="37"/>
      <c r="Q13" s="37"/>
      <c r="R13" s="37"/>
      <c r="S13" s="37"/>
      <c r="T13" s="37"/>
      <c r="U13" s="37"/>
    </row>
    <row r="14" spans="1:21" ht="26" customHeight="1">
      <c r="A14" s="43" t="s">
        <v>167</v>
      </c>
      <c r="B14" s="43" t="s">
        <v>168</v>
      </c>
      <c r="C14" s="43" t="s">
        <v>168</v>
      </c>
      <c r="D14" s="36" t="s">
        <v>214</v>
      </c>
      <c r="E14" s="44" t="s">
        <v>173</v>
      </c>
      <c r="F14" s="40">
        <v>218.58511999999999</v>
      </c>
      <c r="G14" s="37">
        <v>218.58511999999999</v>
      </c>
      <c r="H14" s="37">
        <v>218.58511999999999</v>
      </c>
      <c r="I14" s="37"/>
      <c r="J14" s="37"/>
      <c r="K14" s="37"/>
      <c r="L14" s="37"/>
      <c r="M14" s="37"/>
      <c r="N14" s="37"/>
      <c r="O14" s="37"/>
      <c r="P14" s="37"/>
      <c r="Q14" s="37"/>
      <c r="R14" s="37"/>
      <c r="S14" s="37"/>
      <c r="T14" s="37"/>
      <c r="U14" s="37"/>
    </row>
    <row r="15" spans="1:21" ht="26" customHeight="1">
      <c r="A15" s="43" t="s">
        <v>177</v>
      </c>
      <c r="B15" s="43" t="s">
        <v>178</v>
      </c>
      <c r="C15" s="43" t="s">
        <v>169</v>
      </c>
      <c r="D15" s="36" t="s">
        <v>214</v>
      </c>
      <c r="E15" s="44" t="s">
        <v>180</v>
      </c>
      <c r="F15" s="40">
        <v>118.777359</v>
      </c>
      <c r="G15" s="37">
        <v>118.777359</v>
      </c>
      <c r="H15" s="37">
        <v>118.777359</v>
      </c>
      <c r="I15" s="37"/>
      <c r="J15" s="37"/>
      <c r="K15" s="37"/>
      <c r="L15" s="37"/>
      <c r="M15" s="37"/>
      <c r="N15" s="37"/>
      <c r="O15" s="37"/>
      <c r="P15" s="37"/>
      <c r="Q15" s="37"/>
      <c r="R15" s="37"/>
      <c r="S15" s="37"/>
      <c r="T15" s="37"/>
      <c r="U15" s="37"/>
    </row>
    <row r="16" spans="1:21" ht="26" customHeight="1">
      <c r="A16" s="43" t="s">
        <v>194</v>
      </c>
      <c r="B16" s="43" t="s">
        <v>186</v>
      </c>
      <c r="C16" s="43" t="s">
        <v>169</v>
      </c>
      <c r="D16" s="36" t="s">
        <v>214</v>
      </c>
      <c r="E16" s="44" t="s">
        <v>196</v>
      </c>
      <c r="F16" s="40">
        <v>236.70624000000001</v>
      </c>
      <c r="G16" s="37">
        <v>236.70624000000001</v>
      </c>
      <c r="H16" s="37">
        <v>236.70624000000001</v>
      </c>
      <c r="I16" s="37"/>
      <c r="J16" s="37"/>
      <c r="K16" s="37"/>
      <c r="L16" s="37"/>
      <c r="M16" s="37"/>
      <c r="N16" s="37"/>
      <c r="O16" s="37"/>
      <c r="P16" s="37"/>
      <c r="Q16" s="37"/>
      <c r="R16" s="37"/>
      <c r="S16" s="37"/>
      <c r="T16" s="37"/>
      <c r="U16" s="37"/>
    </row>
    <row r="17" spans="1:21" ht="26" customHeight="1">
      <c r="A17" s="43" t="s">
        <v>183</v>
      </c>
      <c r="B17" s="43" t="s">
        <v>169</v>
      </c>
      <c r="C17" s="43" t="s">
        <v>189</v>
      </c>
      <c r="D17" s="36" t="s">
        <v>214</v>
      </c>
      <c r="E17" s="44" t="s">
        <v>191</v>
      </c>
      <c r="F17" s="40">
        <v>200</v>
      </c>
      <c r="G17" s="37"/>
      <c r="H17" s="37"/>
      <c r="I17" s="37"/>
      <c r="J17" s="37"/>
      <c r="K17" s="37">
        <v>200</v>
      </c>
      <c r="L17" s="37"/>
      <c r="M17" s="37">
        <v>200</v>
      </c>
      <c r="N17" s="37"/>
      <c r="O17" s="37"/>
      <c r="P17" s="37"/>
      <c r="Q17" s="37"/>
      <c r="R17" s="37"/>
      <c r="S17" s="37"/>
      <c r="T17" s="37"/>
      <c r="U17" s="37"/>
    </row>
    <row r="18" spans="1:21" ht="26" customHeight="1">
      <c r="A18" s="43" t="s">
        <v>183</v>
      </c>
      <c r="B18" s="43" t="s">
        <v>169</v>
      </c>
      <c r="C18" s="43" t="s">
        <v>186</v>
      </c>
      <c r="D18" s="36" t="s">
        <v>214</v>
      </c>
      <c r="E18" s="44" t="s">
        <v>188</v>
      </c>
      <c r="F18" s="40">
        <v>86.16</v>
      </c>
      <c r="G18" s="37"/>
      <c r="H18" s="37"/>
      <c r="I18" s="37"/>
      <c r="J18" s="37"/>
      <c r="K18" s="37">
        <v>86.16</v>
      </c>
      <c r="L18" s="37"/>
      <c r="M18" s="37">
        <v>58</v>
      </c>
      <c r="N18" s="37">
        <v>28.16</v>
      </c>
      <c r="O18" s="37"/>
      <c r="P18" s="37"/>
      <c r="Q18" s="37"/>
      <c r="R18" s="37"/>
      <c r="S18" s="37"/>
      <c r="T18" s="37"/>
      <c r="U18" s="37"/>
    </row>
    <row r="19" spans="1:21" ht="26" customHeight="1">
      <c r="A19" s="43" t="s">
        <v>183</v>
      </c>
      <c r="B19" s="43" t="s">
        <v>169</v>
      </c>
      <c r="C19" s="43" t="s">
        <v>174</v>
      </c>
      <c r="D19" s="36" t="s">
        <v>214</v>
      </c>
      <c r="E19" s="44" t="s">
        <v>193</v>
      </c>
      <c r="F19" s="40">
        <v>100</v>
      </c>
      <c r="G19" s="37"/>
      <c r="H19" s="37"/>
      <c r="I19" s="37"/>
      <c r="J19" s="37"/>
      <c r="K19" s="37">
        <v>100</v>
      </c>
      <c r="L19" s="37"/>
      <c r="M19" s="37">
        <v>65.62</v>
      </c>
      <c r="N19" s="37"/>
      <c r="O19" s="37"/>
      <c r="P19" s="37"/>
      <c r="Q19" s="37">
        <v>34.380000000000003</v>
      </c>
      <c r="R19" s="37"/>
      <c r="S19" s="37"/>
      <c r="T19" s="37"/>
      <c r="U19" s="37"/>
    </row>
  </sheetData>
  <mergeCells count="9">
    <mergeCell ref="A2:U2"/>
    <mergeCell ref="A3:U3"/>
    <mergeCell ref="Q4:U4"/>
    <mergeCell ref="A5:C5"/>
    <mergeCell ref="G5:J5"/>
    <mergeCell ref="K5:U5"/>
    <mergeCell ref="D5:D6"/>
    <mergeCell ref="E5:E6"/>
    <mergeCell ref="F5:F6"/>
  </mergeCells>
  <phoneticPr fontId="22"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heetViews>
  <sheetFormatPr defaultColWidth="10" defaultRowHeight="14"/>
  <cols>
    <col min="1" max="1" width="34.36328125" customWidth="1"/>
    <col min="2" max="2" width="15.7265625" customWidth="1"/>
    <col min="3" max="3" width="28.6328125" customWidth="1"/>
    <col min="4" max="4" width="30.08984375" customWidth="1"/>
    <col min="5" max="5" width="9.7265625" customWidth="1"/>
  </cols>
  <sheetData>
    <row r="1" spans="1:4" ht="16.399999999999999" customHeight="1">
      <c r="A1" s="30"/>
    </row>
    <row r="2" spans="1:4" ht="37" customHeight="1">
      <c r="A2" s="64" t="s">
        <v>12</v>
      </c>
      <c r="B2" s="64"/>
      <c r="C2" s="64"/>
      <c r="D2" s="64"/>
    </row>
    <row r="3" spans="1:4" ht="33.65" customHeight="1">
      <c r="A3" s="65" t="s">
        <v>30</v>
      </c>
      <c r="B3" s="65"/>
      <c r="C3" s="65"/>
      <c r="D3" s="65"/>
    </row>
    <row r="4" spans="1:4" ht="25" customHeight="1">
      <c r="C4" s="70" t="s">
        <v>31</v>
      </c>
      <c r="D4" s="70"/>
    </row>
    <row r="5" spans="1:4" ht="22.75" customHeight="1">
      <c r="A5" s="68" t="s">
        <v>32</v>
      </c>
      <c r="B5" s="68"/>
      <c r="C5" s="68" t="s">
        <v>33</v>
      </c>
      <c r="D5" s="68"/>
    </row>
    <row r="6" spans="1:4" ht="22.75" customHeight="1">
      <c r="A6" s="31" t="s">
        <v>34</v>
      </c>
      <c r="B6" s="31" t="s">
        <v>35</v>
      </c>
      <c r="C6" s="31" t="s">
        <v>34</v>
      </c>
      <c r="D6" s="31" t="s">
        <v>35</v>
      </c>
    </row>
    <row r="7" spans="1:4" ht="26" customHeight="1">
      <c r="A7" s="32" t="s">
        <v>224</v>
      </c>
      <c r="B7" s="34">
        <v>4252.4537060000002</v>
      </c>
      <c r="C7" s="32" t="s">
        <v>225</v>
      </c>
      <c r="D7" s="46">
        <v>4252.4537060000002</v>
      </c>
    </row>
    <row r="8" spans="1:4" ht="26" customHeight="1">
      <c r="A8" s="38" t="s">
        <v>226</v>
      </c>
      <c r="B8" s="37">
        <v>4252.4537060000002</v>
      </c>
      <c r="C8" s="38" t="s">
        <v>40</v>
      </c>
      <c r="D8" s="40"/>
    </row>
    <row r="9" spans="1:4" ht="26" customHeight="1">
      <c r="A9" s="38" t="s">
        <v>227</v>
      </c>
      <c r="B9" s="37"/>
      <c r="C9" s="38" t="s">
        <v>44</v>
      </c>
      <c r="D9" s="40"/>
    </row>
    <row r="10" spans="1:4" ht="29.25" customHeight="1">
      <c r="A10" s="38" t="s">
        <v>47</v>
      </c>
      <c r="B10" s="37"/>
      <c r="C10" s="38" t="s">
        <v>48</v>
      </c>
      <c r="D10" s="40"/>
    </row>
    <row r="11" spans="1:4" ht="26" customHeight="1">
      <c r="A11" s="38" t="s">
        <v>228</v>
      </c>
      <c r="B11" s="37"/>
      <c r="C11" s="38" t="s">
        <v>52</v>
      </c>
      <c r="D11" s="40"/>
    </row>
    <row r="12" spans="1:4" ht="26" customHeight="1">
      <c r="A12" s="38" t="s">
        <v>229</v>
      </c>
      <c r="B12" s="37"/>
      <c r="C12" s="38" t="s">
        <v>56</v>
      </c>
      <c r="D12" s="40"/>
    </row>
    <row r="13" spans="1:4" ht="26" customHeight="1">
      <c r="A13" s="38" t="s">
        <v>230</v>
      </c>
      <c r="B13" s="37"/>
      <c r="C13" s="38" t="s">
        <v>60</v>
      </c>
      <c r="D13" s="40"/>
    </row>
    <row r="14" spans="1:4" ht="26" customHeight="1">
      <c r="A14" s="32" t="s">
        <v>231</v>
      </c>
      <c r="B14" s="34"/>
      <c r="C14" s="38" t="s">
        <v>64</v>
      </c>
      <c r="D14" s="40"/>
    </row>
    <row r="15" spans="1:4" ht="26" customHeight="1">
      <c r="A15" s="38" t="s">
        <v>226</v>
      </c>
      <c r="B15" s="37"/>
      <c r="C15" s="38" t="s">
        <v>68</v>
      </c>
      <c r="D15" s="40">
        <v>531.75336700000003</v>
      </c>
    </row>
    <row r="16" spans="1:4" ht="26" customHeight="1">
      <c r="A16" s="38" t="s">
        <v>228</v>
      </c>
      <c r="B16" s="37"/>
      <c r="C16" s="38" t="s">
        <v>72</v>
      </c>
      <c r="D16" s="40"/>
    </row>
    <row r="17" spans="1:4" ht="26" customHeight="1">
      <c r="A17" s="38" t="s">
        <v>229</v>
      </c>
      <c r="B17" s="37"/>
      <c r="C17" s="38" t="s">
        <v>76</v>
      </c>
      <c r="D17" s="40">
        <v>123.433359</v>
      </c>
    </row>
    <row r="18" spans="1:4" ht="26" customHeight="1">
      <c r="A18" s="38" t="s">
        <v>230</v>
      </c>
      <c r="B18" s="37"/>
      <c r="C18" s="38" t="s">
        <v>80</v>
      </c>
      <c r="D18" s="40"/>
    </row>
    <row r="19" spans="1:4" ht="26" customHeight="1">
      <c r="A19" s="38"/>
      <c r="B19" s="37"/>
      <c r="C19" s="38" t="s">
        <v>84</v>
      </c>
      <c r="D19" s="40"/>
    </row>
    <row r="20" spans="1:4" ht="26" customHeight="1">
      <c r="A20" s="38"/>
      <c r="B20" s="38"/>
      <c r="C20" s="38" t="s">
        <v>88</v>
      </c>
      <c r="D20" s="40">
        <v>3360.5607399999999</v>
      </c>
    </row>
    <row r="21" spans="1:4" ht="26" customHeight="1">
      <c r="A21" s="38"/>
      <c r="B21" s="38"/>
      <c r="C21" s="38" t="s">
        <v>92</v>
      </c>
      <c r="D21" s="40"/>
    </row>
    <row r="22" spans="1:4" ht="26" customHeight="1">
      <c r="A22" s="38"/>
      <c r="B22" s="38"/>
      <c r="C22" s="38" t="s">
        <v>96</v>
      </c>
      <c r="D22" s="40"/>
    </row>
    <row r="23" spans="1:4" ht="26" customHeight="1">
      <c r="A23" s="38"/>
      <c r="B23" s="38"/>
      <c r="C23" s="38" t="s">
        <v>99</v>
      </c>
      <c r="D23" s="40"/>
    </row>
    <row r="24" spans="1:4" ht="26" customHeight="1">
      <c r="A24" s="38"/>
      <c r="B24" s="38"/>
      <c r="C24" s="38" t="s">
        <v>102</v>
      </c>
      <c r="D24" s="40"/>
    </row>
    <row r="25" spans="1:4" ht="26" customHeight="1">
      <c r="A25" s="38"/>
      <c r="B25" s="38"/>
      <c r="C25" s="38" t="s">
        <v>104</v>
      </c>
      <c r="D25" s="40"/>
    </row>
    <row r="26" spans="1:4" ht="26" customHeight="1">
      <c r="A26" s="38"/>
      <c r="B26" s="38"/>
      <c r="C26" s="38" t="s">
        <v>106</v>
      </c>
      <c r="D26" s="40"/>
    </row>
    <row r="27" spans="1:4" ht="26" customHeight="1">
      <c r="A27" s="38"/>
      <c r="B27" s="38"/>
      <c r="C27" s="38" t="s">
        <v>108</v>
      </c>
      <c r="D27" s="40">
        <v>236.70624000000001</v>
      </c>
    </row>
    <row r="28" spans="1:4" ht="26" customHeight="1">
      <c r="A28" s="38"/>
      <c r="B28" s="38"/>
      <c r="C28" s="38" t="s">
        <v>110</v>
      </c>
      <c r="D28" s="40"/>
    </row>
    <row r="29" spans="1:4" ht="26" customHeight="1">
      <c r="A29" s="38"/>
      <c r="B29" s="38"/>
      <c r="C29" s="38" t="s">
        <v>112</v>
      </c>
      <c r="D29" s="40"/>
    </row>
    <row r="30" spans="1:4" ht="26" customHeight="1">
      <c r="A30" s="38"/>
      <c r="B30" s="38"/>
      <c r="C30" s="38" t="s">
        <v>114</v>
      </c>
      <c r="D30" s="40"/>
    </row>
    <row r="31" spans="1:4" ht="26" customHeight="1">
      <c r="A31" s="38"/>
      <c r="B31" s="38"/>
      <c r="C31" s="38" t="s">
        <v>116</v>
      </c>
      <c r="D31" s="40"/>
    </row>
    <row r="32" spans="1:4" ht="26" customHeight="1">
      <c r="A32" s="38"/>
      <c r="B32" s="38"/>
      <c r="C32" s="38" t="s">
        <v>118</v>
      </c>
      <c r="D32" s="40"/>
    </row>
    <row r="33" spans="1:4" ht="26" customHeight="1">
      <c r="A33" s="38"/>
      <c r="B33" s="38"/>
      <c r="C33" s="38" t="s">
        <v>120</v>
      </c>
      <c r="D33" s="40"/>
    </row>
    <row r="34" spans="1:4" ht="26" customHeight="1">
      <c r="A34" s="38"/>
      <c r="B34" s="38"/>
      <c r="C34" s="38" t="s">
        <v>122</v>
      </c>
      <c r="D34" s="40"/>
    </row>
    <row r="35" spans="1:4" ht="26" customHeight="1">
      <c r="A35" s="38"/>
      <c r="B35" s="38"/>
      <c r="C35" s="38" t="s">
        <v>123</v>
      </c>
      <c r="D35" s="40"/>
    </row>
    <row r="36" spans="1:4" ht="26" customHeight="1">
      <c r="A36" s="38"/>
      <c r="B36" s="38"/>
      <c r="C36" s="38" t="s">
        <v>124</v>
      </c>
      <c r="D36" s="40"/>
    </row>
    <row r="37" spans="1:4" ht="26" customHeight="1">
      <c r="A37" s="38"/>
      <c r="B37" s="38"/>
      <c r="C37" s="38" t="s">
        <v>125</v>
      </c>
      <c r="D37" s="40"/>
    </row>
    <row r="38" spans="1:4" ht="26" customHeight="1">
      <c r="A38" s="38"/>
      <c r="B38" s="38"/>
      <c r="C38" s="38"/>
      <c r="D38" s="38"/>
    </row>
    <row r="39" spans="1:4" ht="26" customHeight="1">
      <c r="A39" s="32"/>
      <c r="B39" s="32"/>
      <c r="C39" s="32" t="s">
        <v>232</v>
      </c>
      <c r="D39" s="34"/>
    </row>
    <row r="40" spans="1:4" ht="26" customHeight="1">
      <c r="A40" s="32"/>
      <c r="B40" s="32"/>
      <c r="C40" s="32"/>
      <c r="D40" s="32"/>
    </row>
    <row r="41" spans="1:4" ht="26" customHeight="1">
      <c r="A41" s="31" t="s">
        <v>233</v>
      </c>
      <c r="B41" s="34">
        <v>4252.4537060000002</v>
      </c>
      <c r="C41" s="31" t="s">
        <v>234</v>
      </c>
      <c r="D41" s="46">
        <v>4252.4537060000002</v>
      </c>
    </row>
  </sheetData>
  <mergeCells count="5">
    <mergeCell ref="A2:D2"/>
    <mergeCell ref="A3:D3"/>
    <mergeCell ref="C4:D4"/>
    <mergeCell ref="A5:B5"/>
    <mergeCell ref="C5:D5"/>
  </mergeCells>
  <phoneticPr fontId="22"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9"/>
  <sheetViews>
    <sheetView tabSelected="1" topLeftCell="A20" workbookViewId="0">
      <selection activeCell="J22" sqref="J22"/>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10" width="16.453125" customWidth="1"/>
    <col min="11" max="11" width="15.1796875" customWidth="1"/>
    <col min="12" max="12" width="21.81640625" customWidth="1"/>
  </cols>
  <sheetData>
    <row r="1" spans="1:12" ht="16.399999999999999" customHeight="1">
      <c r="A1" s="30"/>
      <c r="D1" s="30"/>
    </row>
    <row r="2" spans="1:12" ht="43.15" customHeight="1">
      <c r="D2" s="64" t="s">
        <v>13</v>
      </c>
      <c r="E2" s="64"/>
      <c r="F2" s="64"/>
      <c r="G2" s="64"/>
      <c r="H2" s="64"/>
      <c r="I2" s="64"/>
      <c r="J2" s="64"/>
      <c r="K2" s="64"/>
      <c r="L2" s="64"/>
    </row>
    <row r="3" spans="1:12" ht="24.15" customHeight="1">
      <c r="A3" s="65" t="s">
        <v>30</v>
      </c>
      <c r="B3" s="65"/>
      <c r="C3" s="65"/>
      <c r="D3" s="65"/>
      <c r="E3" s="65"/>
      <c r="F3" s="65"/>
      <c r="G3" s="65"/>
      <c r="H3" s="65"/>
    </row>
    <row r="4" spans="1:12" ht="18.149999999999999" customHeight="1">
      <c r="K4" s="70" t="s">
        <v>31</v>
      </c>
      <c r="L4" s="70"/>
    </row>
    <row r="5" spans="1:12" ht="25" customHeight="1">
      <c r="A5" s="68" t="s">
        <v>156</v>
      </c>
      <c r="B5" s="68"/>
      <c r="C5" s="68"/>
      <c r="D5" s="68" t="s">
        <v>157</v>
      </c>
      <c r="E5" s="68" t="s">
        <v>158</v>
      </c>
      <c r="F5" s="68" t="s">
        <v>134</v>
      </c>
      <c r="G5" s="68" t="s">
        <v>159</v>
      </c>
      <c r="H5" s="68"/>
      <c r="I5" s="68"/>
      <c r="J5" s="68"/>
      <c r="K5" s="68" t="s">
        <v>160</v>
      </c>
      <c r="L5" s="68"/>
    </row>
    <row r="6" spans="1:12" ht="25.9" customHeight="1">
      <c r="A6" s="68"/>
      <c r="B6" s="68"/>
      <c r="C6" s="68"/>
      <c r="D6" s="68"/>
      <c r="E6" s="68"/>
      <c r="F6" s="68"/>
      <c r="G6" s="68" t="s">
        <v>136</v>
      </c>
      <c r="H6" s="68" t="s">
        <v>235</v>
      </c>
      <c r="I6" s="68"/>
      <c r="J6" s="68" t="s">
        <v>236</v>
      </c>
      <c r="K6" s="68" t="s">
        <v>237</v>
      </c>
      <c r="L6" s="68" t="s">
        <v>238</v>
      </c>
    </row>
    <row r="7" spans="1:12" ht="39.65" customHeight="1">
      <c r="A7" s="31" t="s">
        <v>164</v>
      </c>
      <c r="B7" s="31" t="s">
        <v>165</v>
      </c>
      <c r="C7" s="31" t="s">
        <v>166</v>
      </c>
      <c r="D7" s="68"/>
      <c r="E7" s="68"/>
      <c r="F7" s="68"/>
      <c r="G7" s="68"/>
      <c r="H7" s="31" t="s">
        <v>216</v>
      </c>
      <c r="I7" s="31" t="s">
        <v>208</v>
      </c>
      <c r="J7" s="68"/>
      <c r="K7" s="68"/>
      <c r="L7" s="68"/>
    </row>
    <row r="8" spans="1:12" ht="23.25" customHeight="1">
      <c r="A8" s="38"/>
      <c r="B8" s="38"/>
      <c r="C8" s="38"/>
      <c r="D8" s="32"/>
      <c r="E8" s="32" t="s">
        <v>134</v>
      </c>
      <c r="F8" s="34">
        <v>4252.4537060000002</v>
      </c>
      <c r="G8" s="34">
        <v>3866.2937059999999</v>
      </c>
      <c r="H8" s="34">
        <v>2618.5189110000001</v>
      </c>
      <c r="I8" s="34">
        <v>309.24305500000003</v>
      </c>
      <c r="J8" s="34">
        <v>938.53174000000001</v>
      </c>
      <c r="K8" s="34">
        <v>200</v>
      </c>
      <c r="L8" s="34">
        <v>186.16</v>
      </c>
    </row>
    <row r="9" spans="1:12" ht="26" customHeight="1">
      <c r="A9" s="38"/>
      <c r="B9" s="38"/>
      <c r="C9" s="38"/>
      <c r="D9" s="35" t="s">
        <v>152</v>
      </c>
      <c r="E9" s="35" t="s">
        <v>153</v>
      </c>
      <c r="F9" s="34">
        <v>4252.4537060000002</v>
      </c>
      <c r="G9" s="34">
        <v>3866.2937059999999</v>
      </c>
      <c r="H9" s="34">
        <v>2618.5189110000001</v>
      </c>
      <c r="I9" s="34">
        <v>309.24305500000003</v>
      </c>
      <c r="J9" s="34">
        <v>938.53174000000001</v>
      </c>
      <c r="K9" s="34">
        <v>200</v>
      </c>
      <c r="L9" s="34">
        <v>186.16</v>
      </c>
    </row>
    <row r="10" spans="1:12" ht="26" customHeight="1">
      <c r="A10" s="38"/>
      <c r="B10" s="38"/>
      <c r="C10" s="38"/>
      <c r="D10" s="39" t="s">
        <v>154</v>
      </c>
      <c r="E10" s="39" t="s">
        <v>155</v>
      </c>
      <c r="F10" s="34">
        <v>4252.4537060000002</v>
      </c>
      <c r="G10" s="34">
        <v>3866.2937059999999</v>
      </c>
      <c r="H10" s="34">
        <v>2618.5189110000001</v>
      </c>
      <c r="I10" s="34">
        <v>309.24305500000003</v>
      </c>
      <c r="J10" s="34">
        <v>938.53174000000001</v>
      </c>
      <c r="K10" s="34">
        <v>200</v>
      </c>
      <c r="L10" s="34">
        <v>186.16</v>
      </c>
    </row>
    <row r="11" spans="1:12" ht="26" customHeight="1">
      <c r="A11" s="43" t="s">
        <v>167</v>
      </c>
      <c r="B11" s="43"/>
      <c r="C11" s="43"/>
      <c r="D11" s="43">
        <v>208</v>
      </c>
      <c r="E11" s="49" t="s">
        <v>239</v>
      </c>
      <c r="F11" s="37">
        <f>F12+F15</f>
        <v>531.75336699999991</v>
      </c>
      <c r="G11" s="37">
        <f t="shared" ref="G11:I11" si="0">G12+G15</f>
        <v>531.75336699999991</v>
      </c>
      <c r="H11" s="37">
        <f t="shared" si="0"/>
        <v>224.414312</v>
      </c>
      <c r="I11" s="37">
        <f t="shared" si="0"/>
        <v>307.33905499999997</v>
      </c>
      <c r="J11" s="37"/>
      <c r="K11" s="37"/>
      <c r="L11" s="37"/>
    </row>
    <row r="12" spans="1:12" ht="26" customHeight="1">
      <c r="A12" s="43" t="s">
        <v>167</v>
      </c>
      <c r="B12" s="43" t="s">
        <v>168</v>
      </c>
      <c r="C12" s="43"/>
      <c r="D12" s="43">
        <v>20805</v>
      </c>
      <c r="E12" s="38" t="s">
        <v>240</v>
      </c>
      <c r="F12" s="37">
        <f>F13+F14</f>
        <v>524.41217499999993</v>
      </c>
      <c r="G12" s="37">
        <f t="shared" ref="G12:I12" si="1">G13+G14</f>
        <v>524.41217499999993</v>
      </c>
      <c r="H12" s="37">
        <f t="shared" si="1"/>
        <v>218.58511999999999</v>
      </c>
      <c r="I12" s="37">
        <f t="shared" si="1"/>
        <v>305.82705499999997</v>
      </c>
      <c r="J12" s="37"/>
      <c r="K12" s="37"/>
      <c r="L12" s="37"/>
    </row>
    <row r="13" spans="1:12" ht="30.15" customHeight="1">
      <c r="A13" s="43" t="s">
        <v>167</v>
      </c>
      <c r="B13" s="43" t="s">
        <v>168</v>
      </c>
      <c r="C13" s="43" t="s">
        <v>169</v>
      </c>
      <c r="D13" s="36" t="s">
        <v>241</v>
      </c>
      <c r="E13" s="38" t="s">
        <v>171</v>
      </c>
      <c r="F13" s="37">
        <v>305.82705499999997</v>
      </c>
      <c r="G13" s="37">
        <v>305.82705499999997</v>
      </c>
      <c r="H13" s="40"/>
      <c r="I13" s="40">
        <v>305.82705499999997</v>
      </c>
      <c r="J13" s="40"/>
      <c r="K13" s="40"/>
      <c r="L13" s="40"/>
    </row>
    <row r="14" spans="1:12" ht="30.15" customHeight="1">
      <c r="A14" s="43" t="s">
        <v>167</v>
      </c>
      <c r="B14" s="43" t="s">
        <v>168</v>
      </c>
      <c r="C14" s="43" t="s">
        <v>168</v>
      </c>
      <c r="D14" s="36" t="s">
        <v>242</v>
      </c>
      <c r="E14" s="38" t="s">
        <v>173</v>
      </c>
      <c r="F14" s="37">
        <v>218.58511999999999</v>
      </c>
      <c r="G14" s="37">
        <v>218.58511999999999</v>
      </c>
      <c r="H14" s="40">
        <v>218.58511999999999</v>
      </c>
      <c r="I14" s="40"/>
      <c r="J14" s="40"/>
      <c r="K14" s="40"/>
      <c r="L14" s="40"/>
    </row>
    <row r="15" spans="1:12" ht="30.15" customHeight="1">
      <c r="A15" s="43" t="s">
        <v>167</v>
      </c>
      <c r="B15" s="43" t="s">
        <v>174</v>
      </c>
      <c r="C15" s="43"/>
      <c r="D15" s="43">
        <v>20899</v>
      </c>
      <c r="E15" s="38" t="s">
        <v>243</v>
      </c>
      <c r="F15" s="37">
        <f>F16</f>
        <v>7.3411920000000004</v>
      </c>
      <c r="G15" s="37">
        <f t="shared" ref="G15:I15" si="2">G16</f>
        <v>7.3411920000000004</v>
      </c>
      <c r="H15" s="37">
        <f t="shared" si="2"/>
        <v>5.8291919999999999</v>
      </c>
      <c r="I15" s="37">
        <f t="shared" si="2"/>
        <v>1.512</v>
      </c>
      <c r="J15" s="37"/>
      <c r="K15" s="37"/>
      <c r="L15" s="37"/>
    </row>
    <row r="16" spans="1:12" ht="30.15" customHeight="1">
      <c r="A16" s="43" t="s">
        <v>167</v>
      </c>
      <c r="B16" s="43" t="s">
        <v>174</v>
      </c>
      <c r="C16" s="43" t="s">
        <v>174</v>
      </c>
      <c r="D16" s="36" t="s">
        <v>244</v>
      </c>
      <c r="E16" s="38" t="s">
        <v>176</v>
      </c>
      <c r="F16" s="37">
        <v>7.3411920000000004</v>
      </c>
      <c r="G16" s="37">
        <v>7.3411920000000004</v>
      </c>
      <c r="H16" s="40">
        <v>5.8291919999999999</v>
      </c>
      <c r="I16" s="40">
        <v>1.512</v>
      </c>
      <c r="J16" s="40"/>
      <c r="K16" s="40"/>
      <c r="L16" s="40"/>
    </row>
    <row r="17" spans="1:12" ht="30.15" customHeight="1">
      <c r="A17" s="43" t="s">
        <v>177</v>
      </c>
      <c r="B17" s="43"/>
      <c r="C17" s="43"/>
      <c r="D17" s="43">
        <v>210</v>
      </c>
      <c r="E17" s="49" t="s">
        <v>245</v>
      </c>
      <c r="F17" s="37">
        <f>F18</f>
        <v>123.43335900000001</v>
      </c>
      <c r="G17" s="37">
        <f t="shared" ref="G17:I17" si="3">G18</f>
        <v>123.43335900000001</v>
      </c>
      <c r="H17" s="37">
        <f t="shared" si="3"/>
        <v>121.529359</v>
      </c>
      <c r="I17" s="37">
        <f t="shared" si="3"/>
        <v>1.9039999999999999</v>
      </c>
      <c r="J17" s="40"/>
      <c r="K17" s="40"/>
      <c r="L17" s="40"/>
    </row>
    <row r="18" spans="1:12" ht="30.15" customHeight="1">
      <c r="A18" s="43" t="s">
        <v>177</v>
      </c>
      <c r="B18" s="43">
        <v>11</v>
      </c>
      <c r="C18" s="43"/>
      <c r="D18" s="43">
        <v>21011</v>
      </c>
      <c r="E18" s="49" t="s">
        <v>246</v>
      </c>
      <c r="F18" s="37">
        <f>F19+F20</f>
        <v>123.43335900000001</v>
      </c>
      <c r="G18" s="37">
        <f t="shared" ref="G18:I18" si="4">G19+G20</f>
        <v>123.43335900000001</v>
      </c>
      <c r="H18" s="37">
        <f t="shared" si="4"/>
        <v>121.529359</v>
      </c>
      <c r="I18" s="37">
        <f t="shared" si="4"/>
        <v>1.9039999999999999</v>
      </c>
      <c r="J18" s="40"/>
      <c r="K18" s="40"/>
      <c r="L18" s="40"/>
    </row>
    <row r="19" spans="1:12" ht="30.15" customHeight="1">
      <c r="A19" s="43" t="s">
        <v>177</v>
      </c>
      <c r="B19" s="43" t="s">
        <v>178</v>
      </c>
      <c r="C19" s="43" t="s">
        <v>169</v>
      </c>
      <c r="D19" s="36" t="s">
        <v>247</v>
      </c>
      <c r="E19" s="38" t="s">
        <v>180</v>
      </c>
      <c r="F19" s="37">
        <v>118.777359</v>
      </c>
      <c r="G19" s="37">
        <v>118.777359</v>
      </c>
      <c r="H19" s="40">
        <v>118.777359</v>
      </c>
      <c r="I19" s="40"/>
      <c r="J19" s="40"/>
      <c r="K19" s="40"/>
      <c r="L19" s="40"/>
    </row>
    <row r="20" spans="1:12" ht="30.15" customHeight="1">
      <c r="A20" s="43" t="s">
        <v>177</v>
      </c>
      <c r="B20" s="43" t="s">
        <v>178</v>
      </c>
      <c r="C20" s="43" t="s">
        <v>174</v>
      </c>
      <c r="D20" s="36" t="s">
        <v>248</v>
      </c>
      <c r="E20" s="38" t="s">
        <v>182</v>
      </c>
      <c r="F20" s="37">
        <v>4.6559999999999997</v>
      </c>
      <c r="G20" s="37">
        <v>4.6559999999999997</v>
      </c>
      <c r="H20" s="40">
        <v>2.7519999999999998</v>
      </c>
      <c r="I20" s="40">
        <v>1.9039999999999999</v>
      </c>
      <c r="J20" s="40"/>
      <c r="K20" s="40"/>
      <c r="L20" s="40"/>
    </row>
    <row r="21" spans="1:12" ht="30.15" customHeight="1">
      <c r="A21" s="43" t="s">
        <v>183</v>
      </c>
      <c r="B21" s="43"/>
      <c r="C21" s="43"/>
      <c r="D21" s="43">
        <v>213</v>
      </c>
      <c r="E21" s="49" t="s">
        <v>249</v>
      </c>
      <c r="F21" s="37">
        <f>F22</f>
        <v>3360.5607399999999</v>
      </c>
      <c r="G21" s="37">
        <f t="shared" ref="G21:L21" si="5">G22</f>
        <v>2974.40074</v>
      </c>
      <c r="H21" s="37">
        <f t="shared" si="5"/>
        <v>2035.8689999999999</v>
      </c>
      <c r="I21" s="37"/>
      <c r="J21" s="37">
        <f t="shared" si="5"/>
        <v>938.53174000000001</v>
      </c>
      <c r="K21" s="37">
        <f t="shared" si="5"/>
        <v>200</v>
      </c>
      <c r="L21" s="37">
        <f t="shared" si="5"/>
        <v>186.16</v>
      </c>
    </row>
    <row r="22" spans="1:12" ht="30.15" customHeight="1">
      <c r="A22" s="43" t="s">
        <v>183</v>
      </c>
      <c r="B22" s="43" t="s">
        <v>169</v>
      </c>
      <c r="C22" s="43"/>
      <c r="D22" s="43">
        <v>21301</v>
      </c>
      <c r="E22" s="49" t="s">
        <v>250</v>
      </c>
      <c r="F22" s="37">
        <f>F23+F24+F25+F26</f>
        <v>3360.5607399999999</v>
      </c>
      <c r="G22" s="37">
        <f>G23+G24+G25+G26</f>
        <v>2974.40074</v>
      </c>
      <c r="H22" s="37">
        <f t="shared" ref="H22:L22" si="6">H23+H24+H25+H26</f>
        <v>2035.8689999999999</v>
      </c>
      <c r="I22" s="37"/>
      <c r="J22" s="37">
        <f>J23+J24+J25+J26</f>
        <v>938.53174000000001</v>
      </c>
      <c r="K22" s="37">
        <f t="shared" si="6"/>
        <v>200</v>
      </c>
      <c r="L22" s="37">
        <f t="shared" si="6"/>
        <v>186.16</v>
      </c>
    </row>
    <row r="23" spans="1:12" ht="30.15" customHeight="1">
      <c r="A23" s="43" t="s">
        <v>183</v>
      </c>
      <c r="B23" s="43" t="s">
        <v>169</v>
      </c>
      <c r="C23" s="43" t="s">
        <v>169</v>
      </c>
      <c r="D23" s="36" t="s">
        <v>251</v>
      </c>
      <c r="E23" s="38" t="s">
        <v>185</v>
      </c>
      <c r="F23" s="37">
        <v>2974.40074</v>
      </c>
      <c r="G23" s="37">
        <v>2974.40074</v>
      </c>
      <c r="H23" s="40">
        <v>2035.8689999999999</v>
      </c>
      <c r="I23" s="40"/>
      <c r="J23" s="40">
        <v>938.53174000000001</v>
      </c>
      <c r="K23" s="40"/>
      <c r="L23" s="40"/>
    </row>
    <row r="24" spans="1:12" ht="30.15" customHeight="1">
      <c r="A24" s="43" t="s">
        <v>183</v>
      </c>
      <c r="B24" s="43" t="s">
        <v>169</v>
      </c>
      <c r="C24" s="43" t="s">
        <v>186</v>
      </c>
      <c r="D24" s="36" t="s">
        <v>252</v>
      </c>
      <c r="E24" s="38" t="s">
        <v>188</v>
      </c>
      <c r="F24" s="37">
        <v>86.16</v>
      </c>
      <c r="G24" s="37"/>
      <c r="H24" s="40"/>
      <c r="I24" s="40"/>
      <c r="J24" s="40"/>
      <c r="K24" s="40"/>
      <c r="L24" s="40">
        <v>86.16</v>
      </c>
    </row>
    <row r="25" spans="1:12" ht="30.15" customHeight="1">
      <c r="A25" s="43" t="s">
        <v>183</v>
      </c>
      <c r="B25" s="43" t="s">
        <v>169</v>
      </c>
      <c r="C25" s="43" t="s">
        <v>189</v>
      </c>
      <c r="D25" s="36" t="s">
        <v>253</v>
      </c>
      <c r="E25" s="38" t="s">
        <v>191</v>
      </c>
      <c r="F25" s="37">
        <v>200</v>
      </c>
      <c r="G25" s="37"/>
      <c r="H25" s="40"/>
      <c r="I25" s="40"/>
      <c r="J25" s="40"/>
      <c r="K25" s="40">
        <v>200</v>
      </c>
      <c r="L25" s="40"/>
    </row>
    <row r="26" spans="1:12" ht="30.15" customHeight="1">
      <c r="A26" s="43" t="s">
        <v>183</v>
      </c>
      <c r="B26" s="43" t="s">
        <v>169</v>
      </c>
      <c r="C26" s="43" t="s">
        <v>174</v>
      </c>
      <c r="D26" s="36" t="s">
        <v>254</v>
      </c>
      <c r="E26" s="38" t="s">
        <v>193</v>
      </c>
      <c r="F26" s="37">
        <v>100</v>
      </c>
      <c r="G26" s="37"/>
      <c r="H26" s="40"/>
      <c r="I26" s="40"/>
      <c r="J26" s="40"/>
      <c r="K26" s="40"/>
      <c r="L26" s="40">
        <v>100</v>
      </c>
    </row>
    <row r="27" spans="1:12" ht="30.15" customHeight="1">
      <c r="A27" s="43">
        <v>221</v>
      </c>
      <c r="B27" s="43"/>
      <c r="C27" s="43"/>
      <c r="D27" s="43">
        <v>221</v>
      </c>
      <c r="E27" s="49" t="s">
        <v>255</v>
      </c>
      <c r="F27" s="37">
        <v>236.70624000000001</v>
      </c>
      <c r="G27" s="37">
        <v>236.70624000000001</v>
      </c>
      <c r="H27" s="40">
        <v>236.70624000000001</v>
      </c>
      <c r="I27" s="40"/>
      <c r="J27" s="40"/>
      <c r="K27" s="40"/>
      <c r="L27" s="40"/>
    </row>
    <row r="28" spans="1:12" ht="30.15" customHeight="1">
      <c r="A28" s="43" t="s">
        <v>194</v>
      </c>
      <c r="B28" s="43" t="s">
        <v>186</v>
      </c>
      <c r="C28" s="43"/>
      <c r="D28" s="43">
        <v>22102</v>
      </c>
      <c r="E28" s="49" t="s">
        <v>256</v>
      </c>
      <c r="F28" s="37">
        <v>236.70624000000001</v>
      </c>
      <c r="G28" s="37">
        <v>236.70624000000001</v>
      </c>
      <c r="H28" s="40">
        <v>236.70624000000001</v>
      </c>
      <c r="I28" s="40"/>
      <c r="J28" s="40"/>
      <c r="K28" s="40"/>
      <c r="L28" s="40"/>
    </row>
    <row r="29" spans="1:12" ht="30.15" customHeight="1">
      <c r="A29" s="43" t="s">
        <v>194</v>
      </c>
      <c r="B29" s="43" t="s">
        <v>186</v>
      </c>
      <c r="C29" s="43" t="s">
        <v>169</v>
      </c>
      <c r="D29" s="36" t="s">
        <v>257</v>
      </c>
      <c r="E29" s="38" t="s">
        <v>196</v>
      </c>
      <c r="F29" s="37">
        <v>236.70624000000001</v>
      </c>
      <c r="G29" s="37">
        <v>236.70624000000001</v>
      </c>
      <c r="H29" s="40">
        <v>236.70624000000001</v>
      </c>
      <c r="I29" s="40"/>
      <c r="J29" s="40"/>
      <c r="K29" s="40"/>
      <c r="L29" s="40"/>
    </row>
  </sheetData>
  <autoFilter ref="A7:L29" xr:uid="{00000000-0009-0000-0000-000008000000}"/>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2"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dcterms:created xsi:type="dcterms:W3CDTF">2023-09-05T20:06:00Z</dcterms:created>
  <dcterms:modified xsi:type="dcterms:W3CDTF">2023-09-20T14:27:08Z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7DC42556BDDF4B30B3DC2F012E07B38B_13</vt:lpwstr>
  </property>
  <property fmtid="{D5CDD505-2E9C-101B-9397-08002B2CF9AE}" pid="3" name="KSOProductBuildVer">
    <vt:lpwstr>2052-12.1.0.15374</vt:lpwstr>
  </property>
</Properties>
</file>