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3" windowHeight="9150" firstSheet="7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_FilterDatabase" localSheetId="8" hidden="1">'7一般公共预算支出表'!$A$7:$L$23</definedName>
  </definedNames>
  <calcPr calcId="144525"/>
</workbook>
</file>

<file path=xl/sharedStrings.xml><?xml version="1.0" encoding="utf-8"?>
<sst xmlns="http://schemas.openxmlformats.org/spreadsheetml/2006/main" count="1093" uniqueCount="497">
  <si>
    <t>2022年部门预算公开表</t>
  </si>
  <si>
    <t>单位编码：</t>
  </si>
  <si>
    <t>153001</t>
  </si>
  <si>
    <t>单位名称：</t>
  </si>
  <si>
    <t>株洲市广播电视台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</si>
  <si>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</si>
  <si>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</si>
  <si>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</si>
  <si>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</si>
  <si>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</si>
  <si>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</si>
  <si>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</si>
  <si>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</si>
  <si>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</si>
  <si>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</si>
  <si>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</si>
  <si>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</si>
  <si>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</si>
  <si>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</si>
  <si>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</si>
  <si>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</si>
  <si>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</si>
  <si>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</si>
  <si>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</si>
  <si>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</si>
  <si>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</si>
  <si>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</si>
  <si>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</si>
  <si>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</si>
  <si>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单位：153001-株洲市广播电视台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</si>
  <si>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</si>
  <si>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</si>
  <si>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</si>
  <si>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</si>
  <si>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</si>
  <si>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</si>
  <si>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</si>
  <si>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</si>
  <si>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</si>
  <si>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</si>
  <si>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</si>
  <si>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</si>
  <si>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</si>
  <si>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</si>
  <si>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</si>
  <si>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</si>
  <si>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</si>
  <si>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</si>
  <si>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</si>
  <si>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</si>
  <si>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</si>
  <si>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</si>
  <si>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</si>
  <si>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</si>
  <si>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</si>
  <si>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</si>
  <si>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</si>
  <si>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</si>
  <si>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</si>
  <si>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</si>
  <si>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</si>
  <si>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</si>
  <si>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</si>
  <si>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</si>
  <si>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</si>
  <si>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</si>
  <si>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</si>
  <si>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</si>
  <si>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</si>
  <si>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</si>
  <si>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</si>
  <si>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</si>
  <si>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</si>
  <si>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</si>
  <si>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</si>
  <si>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</si>
  <si>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</si>
  <si>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</si>
  <si>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</si>
  <si>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</si>
  <si>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</si>
  <si>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</si>
  <si>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</si>
  <si>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</si>
  <si>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</si>
  <si>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</si>
  <si>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</si>
  <si>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</si>
  <si>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</si>
  <si>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</si>
  <si>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</si>
  <si>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</si>
  <si>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</si>
  <si>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</si>
  <si>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</si>
  <si>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</si>
  <si>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</si>
  <si>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</si>
  <si>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</si>
  <si>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</si>
  <si>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</si>
  <si>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</si>
  <si>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</si>
  <si>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</si>
  <si>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</si>
  <si>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</si>
  <si>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</si>
  <si>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</si>
  <si>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</si>
  <si>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</si>
  <si>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</si>
  <si>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</si>
  <si>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</si>
  <si>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</si>
  <si>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</si>
  <si>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</si>
  <si>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</si>
  <si>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</si>
  <si>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</si>
  <si>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</si>
  <si>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</si>
  <si>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</si>
  <si>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</si>
  <si>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</si>
  <si>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</si>
  <si>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</si>
  <si>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</si>
  <si>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</si>
  <si>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</si>
  <si>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</si>
  <si>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</si>
  <si>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</si>
  <si>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</si>
  <si>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</si>
  <si>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</si>
  <si>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</si>
  <si>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</si>
  <si>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</si>
  <si>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</si>
  <si>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</si>
  <si>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</si>
  <si>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</si>
  <si>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</si>
  <si>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</si>
  <si>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</si>
  <si>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</si>
  <si>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</si>
  <si>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</si>
  <si>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</si>
  <si>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</si>
  <si>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</si>
  <si>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153</t>
  </si>
  <si>
    <t xml:space="preserve">  153001</t>
  </si>
  <si>
    <t xml:space="preserve">  株洲市广播电视台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</si>
  <si>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</si>
  <si>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</si>
  <si>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</si>
  <si>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</si>
  <si>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</si>
  <si>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</si>
  <si>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</si>
  <si>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</si>
  <si>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</si>
  <si>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</si>
  <si>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</si>
  <si>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</si>
  <si>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08</t>
  </si>
  <si>
    <t>01</t>
  </si>
  <si>
    <t xml:space="preserve">    2070801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</si>
  <si>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</si>
  <si>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</si>
  <si>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</si>
  <si>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</si>
  <si>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</si>
  <si>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</si>
  <si>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</si>
  <si>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</si>
  <si>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</si>
  <si>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</si>
  <si>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</si>
  <si>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</si>
  <si>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</si>
  <si>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</si>
  <si>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</si>
  <si>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</si>
  <si>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</si>
  <si>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</si>
  <si>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</si>
  <si>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</si>
  <si>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</si>
  <si>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</si>
  <si>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</si>
  <si>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</si>
  <si>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</si>
  <si>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</si>
  <si>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</si>
  <si>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</si>
  <si>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</si>
  <si>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</si>
  <si>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</si>
  <si>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</si>
  <si>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</si>
  <si>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</si>
  <si>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</si>
  <si>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</si>
  <si>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</si>
  <si>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</si>
  <si>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</si>
  <si>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</si>
  <si>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</si>
  <si>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</si>
  <si>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</si>
  <si>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</si>
  <si>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</si>
  <si>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</si>
  <si>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</si>
  <si>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</si>
  <si>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</si>
  <si>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</si>
  <si>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</si>
  <si>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</si>
  <si>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</si>
  <si>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</si>
  <si>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</si>
  <si>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</si>
  <si>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</si>
  <si>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</si>
  <si>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</si>
  <si>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文化旅游体育与传媒</t>
  </si>
  <si>
    <t>广播电视</t>
  </si>
  <si>
    <t xml:space="preserve">     2070801</t>
  </si>
  <si>
    <t>社会保障和就业</t>
  </si>
  <si>
    <t>行政事业单位养老</t>
  </si>
  <si>
    <t xml:space="preserve">     2080505</t>
  </si>
  <si>
    <t>卫生健康</t>
  </si>
  <si>
    <t>行政事业单位医疗</t>
  </si>
  <si>
    <t xml:space="preserve">     2101102</t>
  </si>
  <si>
    <t xml:space="preserve">     2101199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</si>
  <si>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</si>
  <si>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</si>
  <si>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</si>
  <si>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</si>
  <si>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</si>
  <si>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</si>
  <si>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</si>
  <si>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</si>
  <si>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</si>
  <si>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</si>
  <si>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</si>
  <si>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</si>
  <si>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</si>
  <si>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</si>
  <si>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</si>
  <si>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</si>
  <si>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</si>
  <si>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</si>
  <si>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</si>
  <si>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</si>
  <si>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</si>
  <si>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</si>
  <si>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</si>
  <si>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</si>
  <si>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</si>
  <si>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</si>
  <si>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</si>
  <si>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</si>
  <si>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</si>
  <si>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</si>
  <si>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</si>
  <si>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</si>
  <si>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</si>
  <si>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</si>
  <si>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</si>
  <si>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</si>
  <si>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</si>
  <si>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</si>
  <si>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</si>
  <si>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</si>
  <si>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</si>
  <si>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</si>
  <si>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</si>
  <si>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</si>
  <si>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</si>
  <si>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</si>
  <si>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</si>
  <si>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</si>
  <si>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</si>
  <si>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</si>
  <si>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</si>
  <si>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</si>
  <si>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</si>
  <si>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</si>
  <si>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</si>
  <si>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</si>
  <si>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</si>
  <si>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</si>
  <si>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</si>
  <si>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</si>
  <si>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</si>
  <si>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</si>
  <si>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</si>
  <si>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</si>
  <si>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</si>
  <si>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</si>
  <si>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</si>
  <si>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</si>
  <si>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</si>
  <si>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</si>
  <si>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</si>
  <si>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</si>
  <si>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</si>
  <si>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</si>
  <si>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</si>
  <si>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</si>
  <si>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</si>
  <si>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</si>
  <si>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</si>
  <si>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</si>
  <si>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</si>
  <si>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</si>
  <si>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</si>
  <si>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</si>
  <si>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</si>
  <si>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</si>
  <si>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</si>
  <si>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</si>
  <si>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</si>
  <si>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</si>
  <si>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</si>
  <si>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</si>
  <si>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</si>
  <si>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</si>
  <si>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153001</t>
  </si>
  <si>
    <t xml:space="preserve">   设备设施购置及运行维护费</t>
  </si>
  <si>
    <t xml:space="preserve">   事业运营经费</t>
  </si>
  <si>
    <t xml:space="preserve">   主流媒体补助经费</t>
  </si>
  <si>
    <t>2022年项目支出绩效目标表</t>
  </si>
  <si>
    <t>单位：株洲市广播电视台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</si>
  <si>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</si>
  <si>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</si>
  <si>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</si>
  <si>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</si>
  <si>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</si>
  <si>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</si>
  <si>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</si>
  <si>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</si>
  <si>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</si>
  <si>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</si>
  <si>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</si>
  <si>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</si>
  <si>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</si>
  <si>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</si>
  <si>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</si>
  <si>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</si>
  <si>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</si>
  <si>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</si>
  <si>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</si>
  <si>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</si>
  <si>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</si>
  <si>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</si>
  <si>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设备设施购置及运行维护费</t>
  </si>
  <si>
    <t>财政拨款</t>
  </si>
  <si>
    <t>聚焦市委市政府重点工作，积极有效发挥舆论引导工作，保障广播电视采编播正常运行，确保安全播出。</t>
  </si>
  <si>
    <t>完成新闻采访车购置，传媒大厦电梯升级改造以及新媒体平台设备购置，加强设备设施维护，提高设备利用率，增强安全性能。</t>
  </si>
  <si>
    <t>设备设施运行故障率</t>
  </si>
  <si>
    <t>故障出现次数/本年运行天数×100%</t>
  </si>
  <si>
    <t>设备质量合格率</t>
  </si>
  <si>
    <t>设备达国标及行业标准</t>
  </si>
  <si>
    <t>设备维修完成率</t>
  </si>
  <si>
    <t>设备报修完成次数÷设备报修次数×100%</t>
  </si>
  <si>
    <t>预算执行率</t>
  </si>
  <si>
    <t>实际支出数/预算数×100%</t>
  </si>
  <si>
    <t>设备正常运行率</t>
  </si>
  <si>
    <t>环保无污染</t>
  </si>
  <si>
    <t>行业及国家标准</t>
  </si>
  <si>
    <t>设施可使用年限影响</t>
  </si>
  <si>
    <t>设备实际使用年限/设备可使用年限×100%</t>
  </si>
  <si>
    <t>受众人员满意度</t>
  </si>
  <si>
    <t>资金实际支出率</t>
  </si>
  <si>
    <t>实际支出资金÷预算资金×100%</t>
  </si>
  <si>
    <t>安全播出时长</t>
  </si>
  <si>
    <t>全年播出时长大于或等于11520个小时</t>
  </si>
  <si>
    <t>设备修复处理响应时间</t>
  </si>
  <si>
    <t>根据故障实际响应时间/标准要求响应时间×100%</t>
  </si>
  <si>
    <t>舆论导向力</t>
  </si>
  <si>
    <t>充分体现当好党和人民的喉舌作用，坚守宣传阵地。</t>
  </si>
  <si>
    <t>峻工验收合格率</t>
  </si>
  <si>
    <t>项目通过验收个数÷项目参与验收数量×100%</t>
  </si>
  <si>
    <t>主流媒体补助经费</t>
  </si>
  <si>
    <t>聚焦市委市政府重点工作，积极有效发挥舆论引导工作，保障广播电视策采编著播正常运行，确保安全播出。</t>
  </si>
  <si>
    <t>紧扣市委、市政府中心工作，统筹好大屏小屏，联动做响宣传，确保每月有重点，每周有亮点，每天有看点。提高新闻舆论传播力、引导力、影响力、公信力。</t>
  </si>
  <si>
    <t>媒体自办栏目个数</t>
  </si>
  <si>
    <t>40个</t>
  </si>
  <si>
    <t>传递了株洲声音、彰显了株洲形象。</t>
  </si>
  <si>
    <t>影响力提升</t>
  </si>
  <si>
    <t>新闻传播</t>
  </si>
  <si>
    <t>及时性</t>
  </si>
  <si>
    <t>100%</t>
  </si>
  <si>
    <t>传递株洲声音、彰显株洲形象影响力。</t>
  </si>
  <si>
    <t>提升</t>
  </si>
  <si>
    <t>媒体传播力、引导力、公信力、影响力</t>
  </si>
  <si>
    <t>增强</t>
  </si>
  <si>
    <t>受众满意度</t>
  </si>
  <si>
    <t>90%</t>
  </si>
  <si>
    <t>媒体自办栏目时长</t>
  </si>
  <si>
    <t>8000小时</t>
  </si>
  <si>
    <t>宣传贯彻政策知晓率</t>
  </si>
  <si>
    <t>执行大型活动场数</t>
  </si>
  <si>
    <t>25场</t>
  </si>
  <si>
    <t>媒体央视（央广）上稿数</t>
  </si>
  <si>
    <t>35条</t>
  </si>
  <si>
    <t>媒体全年新闻发稿量</t>
  </si>
  <si>
    <t>15000篇</t>
  </si>
  <si>
    <t>事业运营经费</t>
  </si>
  <si>
    <t>聚焦市委市政府重点工作，积极有效发挥舆论引导工作，保障广播电视采编著播正常运行，确保安全播出。</t>
  </si>
  <si>
    <t>舆情处理</t>
  </si>
  <si>
    <t>(设备投入使用工作天数-闲置天数)÷设备投入使用工作天数×100%</t>
  </si>
  <si>
    <t>设备实际使用年限/设备可使用年限</t>
  </si>
  <si>
    <t>受人员满意度</t>
  </si>
  <si>
    <t>受众人员满意度 提升</t>
  </si>
  <si>
    <t>新媒体客户端数</t>
  </si>
  <si>
    <t>35个</t>
  </si>
  <si>
    <t>新媒体发稿数</t>
  </si>
  <si>
    <t>15000条</t>
  </si>
  <si>
    <t>新媒体短视频</t>
  </si>
  <si>
    <t>5000条</t>
  </si>
  <si>
    <t>新媒体系列报道数</t>
  </si>
  <si>
    <t>45组</t>
  </si>
  <si>
    <t>新媒体直播场次</t>
  </si>
  <si>
    <t>120场</t>
  </si>
  <si>
    <t>随行直播车运行经费</t>
  </si>
  <si>
    <t>为株洲发展提供坚强有力的舆论支持，成为我市宣传株洲新的传播媒介之一。</t>
  </si>
  <si>
    <t>完成市委、市政府交办的随行直播任务，简化考察流程，增加互动形式，丰富会议内容，进一步挖掘深度、带动参与度，扩大宣传影响力。</t>
  </si>
  <si>
    <t>策划大型活动</t>
  </si>
  <si>
    <t>20场</t>
  </si>
  <si>
    <t>传播风格多样化</t>
  </si>
  <si>
    <t>直播互动性</t>
  </si>
  <si>
    <t>会议发布时间与会议时间一致</t>
  </si>
  <si>
    <t>实时传播</t>
  </si>
  <si>
    <t>媒体传播影响力，互动性</t>
  </si>
  <si>
    <t>直播覆盖人数</t>
  </si>
  <si>
    <t>2万人次</t>
  </si>
  <si>
    <t>节约会议时间</t>
  </si>
  <si>
    <t>传播内容专题化</t>
  </si>
  <si>
    <t>主题明确、内容集中</t>
  </si>
  <si>
    <t>2022年部门整体支出绩效目标表</t>
  </si>
  <si>
    <t>部门名称</t>
  </si>
  <si>
    <t>年度预算申请（万元）</t>
  </si>
  <si>
    <t>资金总额：8496.38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</si>
  <si>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</si>
  <si>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</si>
  <si>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</si>
  <si>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</si>
  <si>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</si>
  <si>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项目支出</t>
  </si>
  <si>
    <t xml:space="preserve">          其他资金</t>
  </si>
  <si>
    <t>部门职能概述</t>
  </si>
  <si>
    <t>（一）贯彻执行党和国家以及省、市有关广播电视工作的法律、法规和方针、政策，把握正确舆论导向，当好党、政府和人民的喉舌;负责编制全台广播电视发展规划并组织实施。
（二）负责全台广播电视媒体节目的采编、制作、审核、播控和传输工作;负责株洲传媒网的编排、信息网络业务和内容审查工作;负责全台新媒体的开发与建设;负责全台媒体新技术的科学研究与开发利用。
（三）负责全台媒体对外合作与交流。
（四）负责全台广播电视节目的安全播出工作;负责全台媒体节目的监听、监看、监评工作;负责全台引进播出广播电影电视节目的审查;负责全台媒体广告的经营、管理、审查工作。
（五）负责广播电视节目播出平台的建设、使用和维护。
（六）承办市委、市政府交办的其他事项。</t>
  </si>
  <si>
    <t>年度重点工作计划</t>
  </si>
  <si>
    <t>事项</t>
  </si>
  <si>
    <t>工作目标</t>
  </si>
  <si>
    <t>事项1</t>
  </si>
  <si>
    <t>坚持融合发展，坚持深化改革，继续大力实施“一核两驱、一体两翼”发展战略，推动“转型转场、提质提量、育才聚才”三年工作计划，努力把株洲广电打造成为特点突出、具有很强影响力和竞争力的媒体融合特色品牌，省内一流的地市级主流新媒体。</t>
  </si>
  <si>
    <t>事项2</t>
  </si>
  <si>
    <t>用互联网思维重塑电视广播新闻采编播体系，再造业务流程，构建全网渠道分发，将“电视+广播+互联网”真正转变为“互联网+电视+广播”，进一步将主力军投放到互联网、移动端这个宣传主战场。以融媒体中心中央厨房平台的投入使用为契机，完善新媒体的软硬件建设，拟投入150万元对“新株洲”APP的软硬件进行升级改造，打造属于本地的传播平台。</t>
  </si>
  <si>
    <t>事项3</t>
  </si>
  <si>
    <t>现有新闻采访车36台，其中使用时间超过10年的有32台，占采访车总数的88%，拟投入360万元更新其中的30台。
大厦电梯已使用超过十年，存在安全隐患，拟投入100万元对3台电梯进行更新。
加大现有设备运行维护的保障力度，拟投入运行维护费用450万元。</t>
  </si>
  <si>
    <t>…</t>
  </si>
  <si>
    <t>年度绩效指标</t>
  </si>
  <si>
    <t>一级指标</t>
  </si>
  <si>
    <t>二级指标</t>
  </si>
  <si>
    <t>三级指标</t>
  </si>
  <si>
    <t>指标值及单位</t>
  </si>
  <si>
    <t>产出指标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</si>
  <si>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</t>
    </r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</si>
  <si>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000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</si>
  <si>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5000</t>
    </r>
    <r>
      <rPr>
        <sz val="10"/>
        <rFont val="宋体"/>
        <charset val="134"/>
      </rPr>
      <t>篇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</si>
  <si>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条</t>
    </r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</si>
  <si>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</t>
    </r>
    <r>
      <rPr>
        <sz val="10"/>
        <rFont val="宋体"/>
        <charset val="134"/>
      </rPr>
      <t>场</t>
    </r>
  </si>
  <si>
    <r>
      <rPr>
        <sz val="10"/>
        <rFont val="宋体"/>
        <charset val="134"/>
      </rPr>
      <t>15000</t>
    </r>
    <r>
      <rPr>
        <sz val="10"/>
        <rFont val="宋体"/>
        <charset val="134"/>
      </rPr>
      <t>条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</si>
  <si>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</si>
  <si>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20</t>
    </r>
    <r>
      <rPr>
        <sz val="10"/>
        <rFont val="宋体"/>
        <charset val="134"/>
      </rPr>
      <t>场</t>
    </r>
  </si>
  <si>
    <t>设备设施安全运行率</t>
  </si>
  <si>
    <t>≥90%</t>
  </si>
  <si>
    <t>央视、省上稿数有力传递了株洲声音、彰显了株洲形象。</t>
  </si>
  <si>
    <t>节目编排、播出上载差错</t>
  </si>
  <si>
    <r>
      <rPr>
        <sz val="10"/>
        <rFont val="Arial"/>
        <charset val="134"/>
      </rPr>
      <t>≤</t>
    </r>
    <r>
      <rPr>
        <sz val="10"/>
        <rFont val="宋体"/>
        <charset val="134"/>
      </rPr>
      <t>6次</t>
    </r>
  </si>
  <si>
    <t>舆情处理及时性</t>
  </si>
  <si>
    <t>活动成本率</t>
  </si>
  <si>
    <t>成本控制率</t>
  </si>
  <si>
    <t>效益指标</t>
  </si>
  <si>
    <t>全年创收5800万</t>
  </si>
  <si>
    <t>≥5800万</t>
  </si>
  <si>
    <t>新媒体点击（阅读量）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</si>
  <si>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5000</t>
    </r>
    <r>
      <rPr>
        <sz val="10"/>
        <rFont val="宋体"/>
        <charset val="134"/>
      </rPr>
      <t>万次</t>
    </r>
  </si>
  <si>
    <t>≥95%</t>
  </si>
  <si>
    <t>社会公众及服务对象满意度指标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</si>
</sst>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2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3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8" applyNumberFormat="0" applyAlignment="0" applyProtection="0">
      <alignment vertical="center"/>
    </xf>
    <xf numFmtId="0" fontId="31" fillId="6" borderId="39" applyNumberFormat="0" applyAlignment="0" applyProtection="0">
      <alignment vertical="center"/>
    </xf>
    <xf numFmtId="0" fontId="32" fillId="6" borderId="38" applyNumberFormat="0" applyAlignment="0" applyProtection="0">
      <alignment vertical="center"/>
    </xf>
    <xf numFmtId="0" fontId="33" fillId="7" borderId="40" applyNumberFormat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7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1" xfId="52" applyFont="1" applyBorder="1" applyAlignment="1">
      <alignment vertical="center" wrapText="1"/>
    </xf>
    <xf numFmtId="0" fontId="3" fillId="0" borderId="1" xfId="52" applyFont="1" applyBorder="1" applyAlignment="1">
      <alignment horizontal="left" vertical="center" wrapText="1"/>
    </xf>
    <xf numFmtId="0" fontId="4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left" vertical="center"/>
    </xf>
    <xf numFmtId="0" fontId="3" fillId="0" borderId="2" xfId="51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top" wrapText="1"/>
    </xf>
    <xf numFmtId="0" fontId="3" fillId="0" borderId="4" xfId="52" applyFont="1" applyBorder="1" applyAlignment="1">
      <alignment horizontal="left" vertical="top" wrapText="1"/>
    </xf>
    <xf numFmtId="0" fontId="3" fillId="0" borderId="5" xfId="52" applyFont="1" applyBorder="1" applyAlignment="1">
      <alignment horizontal="center" vertical="top" wrapText="1"/>
    </xf>
    <xf numFmtId="0" fontId="3" fillId="0" borderId="3" xfId="52" applyFont="1" applyBorder="1" applyAlignment="1">
      <alignment horizontal="center" vertical="top" wrapText="1"/>
    </xf>
    <xf numFmtId="0" fontId="3" fillId="0" borderId="4" xfId="52" applyFont="1" applyBorder="1" applyAlignment="1">
      <alignment horizontal="center" vertical="top" wrapText="1"/>
    </xf>
    <xf numFmtId="0" fontId="3" fillId="0" borderId="7" xfId="52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0" fontId="3" fillId="0" borderId="1" xfId="49" applyNumberFormat="1" applyFont="1" applyBorder="1" applyAlignment="1">
      <alignment horizontal="center" vertical="center" wrapText="1"/>
    </xf>
    <xf numFmtId="9" fontId="3" fillId="0" borderId="1" xfId="49" applyNumberFormat="1" applyFont="1" applyBorder="1" applyAlignment="1">
      <alignment horizontal="center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3" fillId="0" borderId="1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7" fillId="0" borderId="0" xfId="5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50" applyFont="1" applyAlignment="1">
      <alignment horizontal="center" vertical="center"/>
    </xf>
    <xf numFmtId="0" fontId="10" fillId="0" borderId="0" xfId="50" applyFont="1">
      <alignment vertical="center"/>
    </xf>
    <xf numFmtId="0" fontId="10" fillId="0" borderId="0" xfId="50" applyFont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1" fillId="0" borderId="8" xfId="50" applyFont="1" applyBorder="1" applyAlignment="1">
      <alignment horizontal="center" vertical="center"/>
    </xf>
    <xf numFmtId="0" fontId="11" fillId="0" borderId="9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8" xfId="50" applyFont="1" applyBorder="1" applyAlignment="1">
      <alignment horizontal="center" vertical="center" wrapText="1"/>
    </xf>
    <xf numFmtId="0" fontId="11" fillId="0" borderId="10" xfId="50" applyFont="1" applyBorder="1" applyAlignment="1">
      <alignment horizontal="center" vertical="center" wrapText="1"/>
    </xf>
    <xf numFmtId="0" fontId="11" fillId="0" borderId="11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 wrapText="1"/>
    </xf>
    <xf numFmtId="0" fontId="11" fillId="0" borderId="13" xfId="50" applyFont="1" applyBorder="1" applyAlignment="1">
      <alignment horizontal="center" vertical="center" wrapText="1"/>
    </xf>
    <xf numFmtId="0" fontId="11" fillId="0" borderId="14" xfId="50" applyFont="1" applyBorder="1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11" fillId="0" borderId="1" xfId="50" applyFont="1" applyBorder="1" applyAlignment="1">
      <alignment horizontal="center" vertical="center" wrapText="1"/>
    </xf>
    <xf numFmtId="0" fontId="11" fillId="0" borderId="1" xfId="50" applyFont="1" applyBorder="1" applyAlignment="1">
      <alignment vertical="center" wrapText="1"/>
    </xf>
    <xf numFmtId="49" fontId="11" fillId="0" borderId="15" xfId="50" applyNumberFormat="1" applyFont="1" applyBorder="1" applyAlignment="1">
      <alignment horizontal="center" vertical="center" wrapText="1"/>
    </xf>
    <xf numFmtId="49" fontId="11" fillId="0" borderId="16" xfId="50" applyNumberFormat="1" applyFont="1" applyBorder="1" applyAlignment="1">
      <alignment horizontal="center" vertical="center" wrapText="1"/>
    </xf>
    <xf numFmtId="49" fontId="11" fillId="0" borderId="17" xfId="50" applyNumberFormat="1" applyFont="1" applyBorder="1" applyAlignment="1">
      <alignment horizontal="center" vertical="center" wrapText="1"/>
    </xf>
    <xf numFmtId="43" fontId="11" fillId="0" borderId="15" xfId="1" applyFont="1" applyBorder="1" applyAlignment="1">
      <alignment vertical="center" wrapText="1"/>
    </xf>
    <xf numFmtId="176" fontId="11" fillId="0" borderId="15" xfId="50" applyNumberFormat="1" applyFont="1" applyBorder="1" applyAlignment="1">
      <alignment horizontal="center" vertical="center" wrapText="1"/>
    </xf>
    <xf numFmtId="49" fontId="11" fillId="0" borderId="15" xfId="50" applyNumberFormat="1" applyFont="1" applyBorder="1" applyAlignment="1">
      <alignment vertical="center" wrapText="1"/>
    </xf>
    <xf numFmtId="49" fontId="11" fillId="0" borderId="18" xfId="50" applyNumberFormat="1" applyFont="1" applyBorder="1" applyAlignment="1">
      <alignment vertical="center" wrapText="1"/>
    </xf>
    <xf numFmtId="49" fontId="11" fillId="0" borderId="19" xfId="50" applyNumberFormat="1" applyFont="1" applyBorder="1" applyAlignment="1">
      <alignment vertical="center" wrapText="1"/>
    </xf>
    <xf numFmtId="49" fontId="11" fillId="0" borderId="20" xfId="50" applyNumberFormat="1" applyFont="1" applyBorder="1" applyAlignment="1">
      <alignment horizontal="center" vertical="center" wrapText="1"/>
    </xf>
    <xf numFmtId="49" fontId="11" fillId="0" borderId="21" xfId="50" applyNumberFormat="1" applyFont="1" applyBorder="1" applyAlignment="1">
      <alignment horizontal="center" vertical="center" wrapText="1"/>
    </xf>
    <xf numFmtId="43" fontId="11" fillId="0" borderId="19" xfId="1" applyFont="1" applyBorder="1" applyAlignment="1">
      <alignment vertical="center" wrapText="1"/>
    </xf>
    <xf numFmtId="49" fontId="11" fillId="0" borderId="19" xfId="50" applyNumberFormat="1" applyFont="1" applyBorder="1" applyAlignment="1">
      <alignment horizontal="center" vertical="center" wrapText="1"/>
    </xf>
    <xf numFmtId="49" fontId="11" fillId="0" borderId="22" xfId="50" applyNumberFormat="1" applyFont="1" applyBorder="1" applyAlignment="1">
      <alignment vertical="center" wrapText="1"/>
    </xf>
    <xf numFmtId="49" fontId="11" fillId="0" borderId="23" xfId="50" applyNumberFormat="1" applyFont="1" applyBorder="1" applyAlignment="1">
      <alignment horizontal="center" vertical="center" wrapText="1"/>
    </xf>
    <xf numFmtId="49" fontId="11" fillId="0" borderId="24" xfId="50" applyNumberFormat="1" applyFont="1" applyBorder="1" applyAlignment="1">
      <alignment horizontal="center" vertical="center" wrapText="1"/>
    </xf>
    <xf numFmtId="43" fontId="11" fillId="0" borderId="22" xfId="1" applyFont="1" applyBorder="1" applyAlignment="1">
      <alignment vertical="center" wrapText="1"/>
    </xf>
    <xf numFmtId="49" fontId="11" fillId="0" borderId="22" xfId="50" applyNumberFormat="1" applyFont="1" applyBorder="1" applyAlignment="1">
      <alignment horizontal="center" vertical="center" wrapText="1"/>
    </xf>
    <xf numFmtId="49" fontId="11" fillId="0" borderId="25" xfId="50" applyNumberFormat="1" applyFont="1" applyBorder="1" applyAlignment="1">
      <alignment horizontal="center" vertical="center" wrapText="1"/>
    </xf>
    <xf numFmtId="49" fontId="11" fillId="0" borderId="26" xfId="50" applyNumberFormat="1" applyFont="1" applyBorder="1" applyAlignment="1">
      <alignment horizontal="center" vertical="center" wrapText="1"/>
    </xf>
    <xf numFmtId="176" fontId="11" fillId="0" borderId="22" xfId="50" applyNumberFormat="1" applyFont="1" applyBorder="1" applyAlignment="1">
      <alignment vertical="center" wrapText="1"/>
    </xf>
    <xf numFmtId="176" fontId="11" fillId="0" borderId="20" xfId="50" applyNumberFormat="1" applyFont="1" applyBorder="1" applyAlignment="1">
      <alignment horizontal="center" vertical="center" wrapText="1"/>
    </xf>
    <xf numFmtId="176" fontId="11" fillId="0" borderId="21" xfId="50" applyNumberFormat="1" applyFont="1" applyBorder="1" applyAlignment="1">
      <alignment horizontal="center" vertical="center" wrapText="1"/>
    </xf>
    <xf numFmtId="176" fontId="11" fillId="0" borderId="22" xfId="50" applyNumberFormat="1" applyFont="1" applyBorder="1" applyAlignment="1">
      <alignment horizontal="center" vertical="center" wrapText="1"/>
    </xf>
    <xf numFmtId="176" fontId="11" fillId="0" borderId="23" xfId="50" applyNumberFormat="1" applyFont="1" applyBorder="1" applyAlignment="1">
      <alignment horizontal="center" vertical="center" wrapText="1"/>
    </xf>
    <xf numFmtId="176" fontId="11" fillId="0" borderId="24" xfId="50" applyNumberFormat="1" applyFont="1" applyBorder="1" applyAlignment="1">
      <alignment horizontal="center" vertical="center" wrapText="1"/>
    </xf>
    <xf numFmtId="176" fontId="11" fillId="0" borderId="27" xfId="50" applyNumberFormat="1" applyFont="1" applyBorder="1" applyAlignment="1">
      <alignment horizontal="center" vertical="center" wrapText="1"/>
    </xf>
    <xf numFmtId="176" fontId="11" fillId="0" borderId="28" xfId="50" applyNumberFormat="1" applyFont="1" applyBorder="1" applyAlignment="1">
      <alignment horizontal="center" vertical="center" wrapText="1"/>
    </xf>
    <xf numFmtId="49" fontId="11" fillId="0" borderId="2" xfId="50" applyNumberFormat="1" applyFont="1" applyBorder="1" applyAlignment="1">
      <alignment vertical="center" wrapText="1"/>
    </xf>
    <xf numFmtId="49" fontId="11" fillId="0" borderId="8" xfId="50" applyNumberFormat="1" applyFont="1" applyBorder="1" applyAlignment="1">
      <alignment horizontal="center" vertical="center" wrapText="1"/>
    </xf>
    <xf numFmtId="49" fontId="11" fillId="0" borderId="10" xfId="50" applyNumberFormat="1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9" fontId="11" fillId="0" borderId="2" xfId="50" applyNumberFormat="1" applyFont="1" applyBorder="1" applyAlignment="1">
      <alignment horizontal="center" vertical="center" wrapText="1"/>
    </xf>
    <xf numFmtId="49" fontId="11" fillId="0" borderId="6" xfId="50" applyNumberFormat="1" applyFont="1" applyBorder="1" applyAlignment="1">
      <alignment vertical="center" wrapText="1"/>
    </xf>
    <xf numFmtId="49" fontId="11" fillId="0" borderId="29" xfId="50" applyNumberFormat="1" applyFont="1" applyBorder="1" applyAlignment="1">
      <alignment horizontal="center" vertical="center" wrapText="1"/>
    </xf>
    <xf numFmtId="49" fontId="11" fillId="0" borderId="14" xfId="50" applyNumberFormat="1" applyFont="1" applyBorder="1" applyAlignment="1">
      <alignment horizontal="center" vertical="center" wrapText="1"/>
    </xf>
    <xf numFmtId="43" fontId="11" fillId="0" borderId="6" xfId="1" applyFont="1" applyBorder="1" applyAlignment="1">
      <alignment vertical="center" wrapText="1"/>
    </xf>
    <xf numFmtId="49" fontId="11" fillId="0" borderId="6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vertical="center" wrapText="1"/>
    </xf>
    <xf numFmtId="49" fontId="11" fillId="0" borderId="11" xfId="50" applyNumberFormat="1" applyFont="1" applyBorder="1" applyAlignment="1">
      <alignment horizontal="center" vertical="center" wrapText="1"/>
    </xf>
    <xf numFmtId="49" fontId="11" fillId="0" borderId="13" xfId="50" applyNumberFormat="1" applyFont="1" applyBorder="1" applyAlignment="1">
      <alignment horizontal="center" vertical="center" wrapText="1"/>
    </xf>
    <xf numFmtId="43" fontId="11" fillId="0" borderId="7" xfId="1" applyFont="1" applyBorder="1" applyAlignment="1">
      <alignment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0" fontId="11" fillId="0" borderId="3" xfId="50" applyFont="1" applyBorder="1" applyAlignment="1">
      <alignment horizontal="center" vertical="center"/>
    </xf>
    <xf numFmtId="0" fontId="11" fillId="0" borderId="7" xfId="50" applyFont="1" applyBorder="1" applyAlignment="1">
      <alignment horizontal="center" vertical="center"/>
    </xf>
    <xf numFmtId="49" fontId="11" fillId="0" borderId="30" xfId="50" applyNumberFormat="1" applyFont="1" applyBorder="1" applyAlignment="1">
      <alignment vertical="center" wrapText="1"/>
    </xf>
    <xf numFmtId="49" fontId="11" fillId="0" borderId="20" xfId="50" applyNumberFormat="1" applyFont="1" applyBorder="1" applyAlignment="1">
      <alignment vertical="center" wrapText="1"/>
    </xf>
    <xf numFmtId="49" fontId="11" fillId="0" borderId="1" xfId="50" applyNumberFormat="1" applyFont="1" applyBorder="1" applyAlignment="1">
      <alignment vertical="center" wrapText="1"/>
    </xf>
    <xf numFmtId="176" fontId="11" fillId="0" borderId="1" xfId="5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9" fontId="11" fillId="0" borderId="1" xfId="50" applyNumberFormat="1" applyFont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177" fontId="12" fillId="0" borderId="31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0" borderId="31" xfId="0" applyFont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4" fontId="13" fillId="0" borderId="31" xfId="0" applyNumberFormat="1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2" fillId="2" borderId="31" xfId="0" applyFont="1" applyFill="1" applyBorder="1" applyAlignment="1">
      <alignment horizontal="lef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2" borderId="31" xfId="0" applyFont="1" applyFill="1" applyBorder="1" applyAlignment="1">
      <alignment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4" fontId="13" fillId="2" borderId="31" xfId="0" applyNumberFormat="1" applyFont="1" applyFill="1" applyBorder="1" applyAlignment="1">
      <alignment vertical="center" wrapText="1"/>
    </xf>
    <xf numFmtId="4" fontId="12" fillId="0" borderId="31" xfId="0" applyNumberFormat="1" applyFont="1" applyBorder="1" applyAlignment="1">
      <alignment horizontal="right" vertical="center" wrapText="1"/>
    </xf>
    <xf numFmtId="177" fontId="12" fillId="0" borderId="31" xfId="0" applyNumberFormat="1" applyFont="1" applyBorder="1" applyAlignment="1">
      <alignment horizontal="right" vertical="center" wrapText="1"/>
    </xf>
    <xf numFmtId="177" fontId="13" fillId="0" borderId="31" xfId="0" applyNumberFormat="1" applyFont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34" xfId="0" applyNumberFormat="1" applyFont="1" applyBorder="1" applyAlignment="1">
      <alignment vertical="center" wrapText="1"/>
    </xf>
    <xf numFmtId="4" fontId="12" fillId="2" borderId="3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1" outlineLevelRow="5"/>
  <cols>
    <col min="1" max="1" width="3.63157894736842" customWidth="1"/>
    <col min="2" max="2" width="3.7280701754386" customWidth="1"/>
    <col min="3" max="3" width="4.63157894736842" customWidth="1"/>
    <col min="4" max="4" width="15.7280701754386" customWidth="1"/>
    <col min="5" max="10" width="9.7280701754386" customWidth="1"/>
  </cols>
  <sheetData>
    <row r="1" ht="38.9" customHeight="1" spans="1:1">
      <c r="A1" s="122"/>
    </row>
    <row r="2" ht="73.4" customHeight="1" spans="1:9">
      <c r="A2" s="160" t="s">
        <v>0</v>
      </c>
      <c r="B2" s="160"/>
      <c r="C2" s="160"/>
      <c r="D2" s="160"/>
      <c r="E2" s="160"/>
      <c r="F2" s="160"/>
      <c r="G2" s="160"/>
      <c r="H2" s="160"/>
      <c r="I2" s="160"/>
    </row>
    <row r="3" ht="23.25" customHeight="1" spans="1:9">
      <c r="A3" s="135"/>
      <c r="B3" s="135"/>
      <c r="C3" s="135"/>
      <c r="D3" s="135"/>
      <c r="E3" s="135"/>
      <c r="F3" s="135"/>
      <c r="G3" s="135"/>
      <c r="H3" s="135"/>
      <c r="I3" s="135"/>
    </row>
    <row r="4" ht="21.65" customHeight="1" spans="1:9">
      <c r="A4" s="135"/>
      <c r="B4" s="135"/>
      <c r="C4" s="135"/>
      <c r="D4" s="135"/>
      <c r="E4" s="135"/>
      <c r="F4" s="135"/>
      <c r="G4" s="135"/>
      <c r="H4" s="135"/>
      <c r="I4" s="135"/>
    </row>
    <row r="5" ht="43.15" customHeight="1" spans="1:9">
      <c r="A5" s="161"/>
      <c r="B5" s="162"/>
      <c r="C5" s="122"/>
      <c r="D5" s="161" t="s">
        <v>1</v>
      </c>
      <c r="E5" s="162" t="s">
        <v>2</v>
      </c>
      <c r="F5" s="162"/>
      <c r="G5" s="162"/>
      <c r="H5" s="162"/>
      <c r="I5" s="122"/>
    </row>
    <row r="6" ht="54.4" customHeight="1" spans="1:9">
      <c r="A6" s="161"/>
      <c r="B6" s="162"/>
      <c r="C6" s="122"/>
      <c r="D6" s="161" t="s">
        <v>3</v>
      </c>
      <c r="E6" s="162" t="s">
        <v>4</v>
      </c>
      <c r="F6" s="162"/>
      <c r="G6" s="162"/>
      <c r="H6" s="162"/>
      <c r="I6" s="12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3" sqref="L3"/>
    </sheetView>
  </sheetViews>
  <sheetFormatPr defaultColWidth="10" defaultRowHeight="14.1"/>
  <cols>
    <col min="1" max="1" width="6.45614035087719" customWidth="1"/>
    <col min="2" max="2" width="5.90350877192982" customWidth="1"/>
    <col min="3" max="3" width="7.90350877192982" customWidth="1"/>
    <col min="4" max="4" width="12.9035087719298" customWidth="1"/>
    <col min="5" max="6" width="16.359649122807" customWidth="1"/>
    <col min="7" max="7" width="11.4561403508772" customWidth="1"/>
    <col min="8" max="8" width="16.0877192982456" customWidth="1"/>
    <col min="9" max="10" width="16.359649122807" customWidth="1"/>
    <col min="11" max="11" width="9.7280701754386" customWidth="1"/>
  </cols>
  <sheetData>
    <row r="1" ht="16.4" customHeight="1" spans="1:4">
      <c r="A1" s="122"/>
      <c r="D1" s="122"/>
    </row>
    <row r="2" ht="43.15" customHeight="1" spans="1:10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24.25" customHeight="1" spans="1:8">
      <c r="A3" s="124" t="s">
        <v>29</v>
      </c>
      <c r="B3" s="124"/>
      <c r="C3" s="124"/>
      <c r="D3" s="124"/>
      <c r="E3" s="124"/>
      <c r="F3" s="124"/>
      <c r="G3" s="124"/>
      <c r="H3" s="124"/>
    </row>
    <row r="4" ht="18.25" customHeight="1" spans="9:10">
      <c r="I4" s="121" t="s">
        <v>30</v>
      </c>
      <c r="J4" s="121"/>
    </row>
    <row r="5" ht="25" customHeight="1" spans="1:10">
      <c r="A5" s="125" t="s">
        <v>154</v>
      </c>
      <c r="B5" s="125"/>
      <c r="C5" s="125"/>
      <c r="D5" s="125" t="s">
        <v>155</v>
      </c>
      <c r="E5" s="125" t="s">
        <v>156</v>
      </c>
      <c r="F5" s="125" t="s">
        <v>133</v>
      </c>
      <c r="G5" s="125" t="s">
        <v>157</v>
      </c>
      <c r="H5" s="125"/>
      <c r="I5" s="125"/>
      <c r="J5" s="125"/>
    </row>
    <row r="6" ht="25.9" customHeight="1" spans="1:10">
      <c r="A6" s="125"/>
      <c r="B6" s="125"/>
      <c r="C6" s="125"/>
      <c r="D6" s="125"/>
      <c r="E6" s="125"/>
      <c r="F6" s="125"/>
      <c r="G6" s="125" t="s">
        <v>135</v>
      </c>
      <c r="H6" s="125" t="s">
        <v>224</v>
      </c>
      <c r="I6" s="125"/>
      <c r="J6" s="125" t="s">
        <v>225</v>
      </c>
    </row>
    <row r="7" ht="39.65" customHeight="1" spans="1:10">
      <c r="A7" s="125" t="s">
        <v>162</v>
      </c>
      <c r="B7" s="125" t="s">
        <v>163</v>
      </c>
      <c r="C7" s="125" t="s">
        <v>164</v>
      </c>
      <c r="D7" s="125"/>
      <c r="E7" s="125"/>
      <c r="F7" s="125"/>
      <c r="G7" s="125"/>
      <c r="H7" s="125" t="s">
        <v>204</v>
      </c>
      <c r="I7" s="125" t="s">
        <v>196</v>
      </c>
      <c r="J7" s="125"/>
    </row>
    <row r="8" ht="23.25" customHeight="1" spans="1:10">
      <c r="A8" s="132"/>
      <c r="B8" s="132"/>
      <c r="C8" s="132"/>
      <c r="D8" s="126"/>
      <c r="E8" s="126" t="s">
        <v>133</v>
      </c>
      <c r="F8" s="128">
        <v>779.455209</v>
      </c>
      <c r="G8" s="128">
        <v>779.455209</v>
      </c>
      <c r="H8" s="128">
        <v>665.455209</v>
      </c>
      <c r="I8" s="128"/>
      <c r="J8" s="128">
        <v>114</v>
      </c>
    </row>
    <row r="9" ht="26.15" customHeight="1" spans="1:10">
      <c r="A9" s="132"/>
      <c r="B9" s="132"/>
      <c r="C9" s="132"/>
      <c r="D9" s="129" t="s">
        <v>151</v>
      </c>
      <c r="E9" s="129" t="s">
        <v>4</v>
      </c>
      <c r="F9" s="128">
        <v>779.455209</v>
      </c>
      <c r="G9" s="128">
        <v>779.455209</v>
      </c>
      <c r="H9" s="128">
        <v>665.455209</v>
      </c>
      <c r="I9" s="128"/>
      <c r="J9" s="128">
        <v>114</v>
      </c>
    </row>
    <row r="10" ht="26.15" customHeight="1" spans="1:10">
      <c r="A10" s="132"/>
      <c r="B10" s="132"/>
      <c r="C10" s="132"/>
      <c r="D10" s="133" t="s">
        <v>152</v>
      </c>
      <c r="E10" s="133" t="s">
        <v>153</v>
      </c>
      <c r="F10" s="128">
        <v>779.455209</v>
      </c>
      <c r="G10" s="128">
        <v>779.455209</v>
      </c>
      <c r="H10" s="128">
        <v>665.455209</v>
      </c>
      <c r="I10" s="128"/>
      <c r="J10" s="128">
        <v>114</v>
      </c>
    </row>
    <row r="11" ht="30.25" customHeight="1" spans="1:10">
      <c r="A11" s="137" t="s">
        <v>165</v>
      </c>
      <c r="B11" s="137"/>
      <c r="C11" s="137"/>
      <c r="D11" s="137">
        <v>207</v>
      </c>
      <c r="E11" s="132" t="s">
        <v>228</v>
      </c>
      <c r="F11" s="131">
        <v>749.841</v>
      </c>
      <c r="G11" s="131">
        <v>749.841</v>
      </c>
      <c r="H11" s="134">
        <v>635.841</v>
      </c>
      <c r="I11" s="134"/>
      <c r="J11" s="134">
        <v>114</v>
      </c>
    </row>
    <row r="12" ht="30.25" customHeight="1" spans="1:10">
      <c r="A12" s="137" t="s">
        <v>165</v>
      </c>
      <c r="B12" s="137" t="s">
        <v>166</v>
      </c>
      <c r="C12" s="137"/>
      <c r="D12" s="137">
        <v>20708</v>
      </c>
      <c r="E12" s="143" t="s">
        <v>229</v>
      </c>
      <c r="F12" s="131">
        <v>749.841</v>
      </c>
      <c r="G12" s="131">
        <v>749.841</v>
      </c>
      <c r="H12" s="134">
        <v>635.841</v>
      </c>
      <c r="I12" s="134"/>
      <c r="J12" s="134">
        <v>114</v>
      </c>
    </row>
    <row r="13" ht="30.25" customHeight="1" spans="1:10">
      <c r="A13" s="137" t="s">
        <v>165</v>
      </c>
      <c r="B13" s="137" t="s">
        <v>166</v>
      </c>
      <c r="C13" s="137" t="s">
        <v>167</v>
      </c>
      <c r="D13" s="130" t="s">
        <v>230</v>
      </c>
      <c r="E13" s="132" t="s">
        <v>169</v>
      </c>
      <c r="F13" s="131">
        <v>749.841</v>
      </c>
      <c r="G13" s="131">
        <v>749.841</v>
      </c>
      <c r="H13" s="134">
        <v>635.841</v>
      </c>
      <c r="I13" s="134"/>
      <c r="J13" s="134">
        <v>114</v>
      </c>
    </row>
    <row r="14" ht="30.25" customHeight="1" spans="1:10">
      <c r="A14" s="137" t="s">
        <v>170</v>
      </c>
      <c r="B14" s="137"/>
      <c r="C14" s="137"/>
      <c r="D14" s="137">
        <v>208</v>
      </c>
      <c r="E14" s="143" t="s">
        <v>231</v>
      </c>
      <c r="F14" s="131">
        <v>11.504352</v>
      </c>
      <c r="G14" s="131">
        <v>11.504352</v>
      </c>
      <c r="H14" s="134">
        <v>11.504352</v>
      </c>
      <c r="I14" s="134"/>
      <c r="J14" s="134"/>
    </row>
    <row r="15" ht="30.25" customHeight="1" spans="1:10">
      <c r="A15" s="137" t="s">
        <v>170</v>
      </c>
      <c r="B15" s="137" t="s">
        <v>171</v>
      </c>
      <c r="C15" s="137"/>
      <c r="D15" s="137">
        <v>20805</v>
      </c>
      <c r="E15" s="132" t="s">
        <v>232</v>
      </c>
      <c r="F15" s="131">
        <v>11.504352</v>
      </c>
      <c r="G15" s="131">
        <v>11.504352</v>
      </c>
      <c r="H15" s="134">
        <v>11.504352</v>
      </c>
      <c r="I15" s="134"/>
      <c r="J15" s="134"/>
    </row>
    <row r="16" ht="30.25" customHeight="1" spans="1:10">
      <c r="A16" s="137" t="s">
        <v>170</v>
      </c>
      <c r="B16" s="137" t="s">
        <v>171</v>
      </c>
      <c r="C16" s="137" t="s">
        <v>171</v>
      </c>
      <c r="D16" s="130" t="s">
        <v>233</v>
      </c>
      <c r="E16" s="132" t="s">
        <v>173</v>
      </c>
      <c r="F16" s="131">
        <v>11.504352</v>
      </c>
      <c r="G16" s="131">
        <v>11.504352</v>
      </c>
      <c r="H16" s="134">
        <v>11.504352</v>
      </c>
      <c r="I16" s="134"/>
      <c r="J16" s="134"/>
    </row>
    <row r="17" ht="30.25" customHeight="1" spans="1:10">
      <c r="A17" s="137" t="s">
        <v>174</v>
      </c>
      <c r="B17" s="137"/>
      <c r="C17" s="137"/>
      <c r="D17" s="137">
        <v>210</v>
      </c>
      <c r="E17" s="143" t="s">
        <v>234</v>
      </c>
      <c r="F17" s="131">
        <v>6.365925</v>
      </c>
      <c r="G17" s="131">
        <f t="shared" ref="G17:H17" si="0">G18</f>
        <v>6.365925</v>
      </c>
      <c r="H17" s="131">
        <f t="shared" si="0"/>
        <v>6.365925</v>
      </c>
      <c r="I17" s="134"/>
      <c r="J17" s="134"/>
    </row>
    <row r="18" ht="30.25" customHeight="1" spans="1:10">
      <c r="A18" s="137" t="s">
        <v>174</v>
      </c>
      <c r="B18" s="137">
        <v>11</v>
      </c>
      <c r="C18" s="137"/>
      <c r="D18" s="137">
        <v>21011</v>
      </c>
      <c r="E18" s="143" t="s">
        <v>235</v>
      </c>
      <c r="F18" s="131">
        <v>6.365925</v>
      </c>
      <c r="G18" s="131">
        <f t="shared" ref="G18:H18" si="1">G19+G20</f>
        <v>6.365925</v>
      </c>
      <c r="H18" s="131">
        <f t="shared" si="1"/>
        <v>6.365925</v>
      </c>
      <c r="I18" s="134"/>
      <c r="J18" s="134"/>
    </row>
    <row r="19" ht="30.25" customHeight="1" spans="1:10">
      <c r="A19" s="137" t="s">
        <v>174</v>
      </c>
      <c r="B19" s="137" t="s">
        <v>175</v>
      </c>
      <c r="C19" s="137" t="s">
        <v>176</v>
      </c>
      <c r="D19" s="130" t="s">
        <v>236</v>
      </c>
      <c r="E19" s="132" t="s">
        <v>178</v>
      </c>
      <c r="F19" s="131">
        <v>6.253925</v>
      </c>
      <c r="G19" s="131">
        <v>6.253925</v>
      </c>
      <c r="H19" s="134">
        <v>6.253925</v>
      </c>
      <c r="I19" s="134"/>
      <c r="J19" s="134"/>
    </row>
    <row r="20" ht="30.25" customHeight="1" spans="1:10">
      <c r="A20" s="137" t="s">
        <v>174</v>
      </c>
      <c r="B20" s="137" t="s">
        <v>175</v>
      </c>
      <c r="C20" s="137" t="s">
        <v>179</v>
      </c>
      <c r="D20" s="130" t="s">
        <v>237</v>
      </c>
      <c r="E20" s="132" t="s">
        <v>181</v>
      </c>
      <c r="F20" s="131">
        <v>0.112</v>
      </c>
      <c r="G20" s="131">
        <v>0.112</v>
      </c>
      <c r="H20" s="134">
        <v>0.112</v>
      </c>
      <c r="I20" s="134"/>
      <c r="J20" s="134"/>
    </row>
    <row r="21" ht="30.25" customHeight="1" spans="1:10">
      <c r="A21" s="137">
        <v>221</v>
      </c>
      <c r="B21" s="137"/>
      <c r="C21" s="137"/>
      <c r="D21" s="137">
        <v>221</v>
      </c>
      <c r="E21" s="143" t="s">
        <v>238</v>
      </c>
      <c r="F21" s="131">
        <v>11.743932</v>
      </c>
      <c r="G21" s="131">
        <v>11.743932</v>
      </c>
      <c r="H21" s="134">
        <v>11.743932</v>
      </c>
      <c r="I21" s="134"/>
      <c r="J21" s="134"/>
    </row>
    <row r="22" ht="30.25" customHeight="1" spans="1:10">
      <c r="A22" s="137" t="s">
        <v>182</v>
      </c>
      <c r="B22" s="137" t="s">
        <v>176</v>
      </c>
      <c r="C22" s="137"/>
      <c r="D22" s="137">
        <v>22102</v>
      </c>
      <c r="E22" s="143" t="s">
        <v>239</v>
      </c>
      <c r="F22" s="131">
        <v>11.743932</v>
      </c>
      <c r="G22" s="131">
        <v>11.743932</v>
      </c>
      <c r="H22" s="134">
        <v>11.743932</v>
      </c>
      <c r="I22" s="134"/>
      <c r="J22" s="134"/>
    </row>
    <row r="23" ht="30.25" customHeight="1" spans="1:10">
      <c r="A23" s="137" t="s">
        <v>182</v>
      </c>
      <c r="B23" s="137" t="s">
        <v>176</v>
      </c>
      <c r="C23" s="137" t="s">
        <v>167</v>
      </c>
      <c r="D23" s="130" t="s">
        <v>240</v>
      </c>
      <c r="E23" s="132" t="s">
        <v>184</v>
      </c>
      <c r="F23" s="131">
        <v>11.743932</v>
      </c>
      <c r="G23" s="131">
        <v>11.743932</v>
      </c>
      <c r="H23" s="134">
        <v>11.743932</v>
      </c>
      <c r="I23" s="134"/>
      <c r="J23" s="134"/>
    </row>
  </sheetData>
  <mergeCells count="11">
    <mergeCell ref="A2:J2"/>
    <mergeCell ref="A3:H3"/>
    <mergeCell ref="I4:J4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.1"/>
  <cols>
    <col min="1" max="1" width="6.45614035087719" customWidth="1"/>
    <col min="2" max="2" width="6.7280701754386" customWidth="1"/>
    <col min="3" max="3" width="8.63157894736842" customWidth="1"/>
    <col min="4" max="4" width="12" customWidth="1"/>
    <col min="5" max="5" width="26.359649122807" customWidth="1"/>
    <col min="6" max="6" width="18.6315789473684" customWidth="1"/>
    <col min="7" max="7" width="13.359649122807" customWidth="1"/>
    <col min="8" max="11" width="10.2719298245614" customWidth="1"/>
    <col min="12" max="12" width="14.4561403508772" customWidth="1"/>
    <col min="13" max="17" width="10.2719298245614" customWidth="1"/>
    <col min="18" max="18" width="12.0877192982456" customWidth="1"/>
    <col min="19" max="19" width="13" customWidth="1"/>
    <col min="20" max="22" width="10.2719298245614" customWidth="1"/>
    <col min="23" max="24" width="9.7280701754386" customWidth="1"/>
  </cols>
  <sheetData>
    <row r="1" ht="16.4" customHeight="1" spans="1:1">
      <c r="A1" s="122"/>
    </row>
    <row r="2" ht="50.15" customHeight="1" spans="1:22">
      <c r="A2" s="123" t="s">
        <v>15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ht="24.25" customHeight="1" spans="1:22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ht="23.25" customHeight="1" spans="21:22">
      <c r="U4" s="121" t="s">
        <v>30</v>
      </c>
      <c r="V4" s="121"/>
    </row>
    <row r="5" ht="31.15" customHeight="1" spans="1:22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203</v>
      </c>
      <c r="G5" s="125" t="s">
        <v>241</v>
      </c>
      <c r="H5" s="125"/>
      <c r="I5" s="125"/>
      <c r="J5" s="125"/>
      <c r="K5" s="125"/>
      <c r="L5" s="125" t="s">
        <v>242</v>
      </c>
      <c r="M5" s="125"/>
      <c r="N5" s="125"/>
      <c r="O5" s="125"/>
      <c r="P5" s="125"/>
      <c r="Q5" s="125"/>
      <c r="R5" s="125" t="s">
        <v>243</v>
      </c>
      <c r="S5" s="125" t="s">
        <v>244</v>
      </c>
      <c r="T5" s="125"/>
      <c r="U5" s="125"/>
      <c r="V5" s="125"/>
    </row>
    <row r="6" ht="56.15" customHeight="1" spans="1:22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 t="s">
        <v>133</v>
      </c>
      <c r="H6" s="125" t="s">
        <v>245</v>
      </c>
      <c r="I6" s="125" t="s">
        <v>246</v>
      </c>
      <c r="J6" s="125" t="s">
        <v>247</v>
      </c>
      <c r="K6" s="125" t="s">
        <v>248</v>
      </c>
      <c r="L6" s="125" t="s">
        <v>133</v>
      </c>
      <c r="M6" s="125" t="s">
        <v>249</v>
      </c>
      <c r="N6" s="125" t="s">
        <v>250</v>
      </c>
      <c r="O6" s="125" t="s">
        <v>251</v>
      </c>
      <c r="P6" s="125" t="s">
        <v>252</v>
      </c>
      <c r="Q6" s="125" t="s">
        <v>253</v>
      </c>
      <c r="R6" s="125"/>
      <c r="S6" s="125" t="s">
        <v>133</v>
      </c>
      <c r="T6" s="125" t="s">
        <v>254</v>
      </c>
      <c r="U6" s="125" t="s">
        <v>255</v>
      </c>
      <c r="V6" s="125" t="s">
        <v>256</v>
      </c>
    </row>
    <row r="7" ht="27.65" customHeight="1" spans="1:22">
      <c r="A7" s="126"/>
      <c r="B7" s="126"/>
      <c r="C7" s="126"/>
      <c r="D7" s="126"/>
      <c r="E7" s="126" t="s">
        <v>133</v>
      </c>
      <c r="F7" s="128">
        <v>665.455209</v>
      </c>
      <c r="G7" s="128">
        <v>101.5675</v>
      </c>
      <c r="H7" s="128">
        <v>48.1182</v>
      </c>
      <c r="I7" s="128">
        <v>23.766</v>
      </c>
      <c r="J7" s="128">
        <v>29.6833</v>
      </c>
      <c r="K7" s="128"/>
      <c r="L7" s="128">
        <v>17.758277</v>
      </c>
      <c r="M7" s="128">
        <v>11.504352</v>
      </c>
      <c r="N7" s="128"/>
      <c r="O7" s="128">
        <v>6.253925</v>
      </c>
      <c r="P7" s="128"/>
      <c r="Q7" s="128"/>
      <c r="R7" s="128">
        <v>11.743932</v>
      </c>
      <c r="S7" s="128">
        <v>534.3855</v>
      </c>
      <c r="T7" s="128"/>
      <c r="U7" s="128">
        <v>0.112</v>
      </c>
      <c r="V7" s="128">
        <v>534.2735</v>
      </c>
    </row>
    <row r="8" ht="26.15" customHeight="1" spans="1:22">
      <c r="A8" s="126"/>
      <c r="B8" s="126"/>
      <c r="C8" s="126"/>
      <c r="D8" s="129" t="s">
        <v>151</v>
      </c>
      <c r="E8" s="129" t="s">
        <v>4</v>
      </c>
      <c r="F8" s="128">
        <v>665.455209</v>
      </c>
      <c r="G8" s="128">
        <v>101.5675</v>
      </c>
      <c r="H8" s="128">
        <v>48.1182</v>
      </c>
      <c r="I8" s="128">
        <v>23.766</v>
      </c>
      <c r="J8" s="128">
        <v>29.6833</v>
      </c>
      <c r="K8" s="128"/>
      <c r="L8" s="128">
        <v>17.758277</v>
      </c>
      <c r="M8" s="128">
        <v>11.504352</v>
      </c>
      <c r="N8" s="128"/>
      <c r="O8" s="128">
        <v>6.253925</v>
      </c>
      <c r="P8" s="128"/>
      <c r="Q8" s="128"/>
      <c r="R8" s="128">
        <v>11.743932</v>
      </c>
      <c r="S8" s="128">
        <v>534.3855</v>
      </c>
      <c r="T8" s="128"/>
      <c r="U8" s="128">
        <v>0.112</v>
      </c>
      <c r="V8" s="128">
        <v>534.2735</v>
      </c>
    </row>
    <row r="9" ht="26.15" customHeight="1" spans="1:22">
      <c r="A9" s="126"/>
      <c r="B9" s="126"/>
      <c r="C9" s="126"/>
      <c r="D9" s="133" t="s">
        <v>152</v>
      </c>
      <c r="E9" s="133" t="s">
        <v>153</v>
      </c>
      <c r="F9" s="128">
        <v>665.455209</v>
      </c>
      <c r="G9" s="128">
        <v>101.5675</v>
      </c>
      <c r="H9" s="128">
        <v>48.1182</v>
      </c>
      <c r="I9" s="128">
        <v>23.766</v>
      </c>
      <c r="J9" s="128">
        <v>29.6833</v>
      </c>
      <c r="K9" s="128"/>
      <c r="L9" s="128">
        <v>17.758277</v>
      </c>
      <c r="M9" s="128">
        <v>11.504352</v>
      </c>
      <c r="N9" s="128"/>
      <c r="O9" s="128">
        <v>6.253925</v>
      </c>
      <c r="P9" s="128"/>
      <c r="Q9" s="128"/>
      <c r="R9" s="128">
        <v>11.743932</v>
      </c>
      <c r="S9" s="128">
        <v>534.3855</v>
      </c>
      <c r="T9" s="128"/>
      <c r="U9" s="128">
        <v>0.112</v>
      </c>
      <c r="V9" s="128">
        <v>534.2735</v>
      </c>
    </row>
    <row r="10" ht="30.25" customHeight="1" spans="1:22">
      <c r="A10" s="137" t="s">
        <v>165</v>
      </c>
      <c r="B10" s="137" t="s">
        <v>166</v>
      </c>
      <c r="C10" s="137" t="s">
        <v>167</v>
      </c>
      <c r="D10" s="130" t="s">
        <v>202</v>
      </c>
      <c r="E10" s="132" t="s">
        <v>169</v>
      </c>
      <c r="F10" s="131">
        <v>635.841</v>
      </c>
      <c r="G10" s="134">
        <v>101.5675</v>
      </c>
      <c r="H10" s="134">
        <v>48.1182</v>
      </c>
      <c r="I10" s="134">
        <v>23.766</v>
      </c>
      <c r="J10" s="134">
        <v>29.6833</v>
      </c>
      <c r="K10" s="134"/>
      <c r="L10" s="131"/>
      <c r="M10" s="134"/>
      <c r="N10" s="134"/>
      <c r="O10" s="134"/>
      <c r="P10" s="134"/>
      <c r="Q10" s="134"/>
      <c r="R10" s="134"/>
      <c r="S10" s="131">
        <v>534.2735</v>
      </c>
      <c r="T10" s="134"/>
      <c r="U10" s="134"/>
      <c r="V10" s="134">
        <v>534.2735</v>
      </c>
    </row>
    <row r="11" ht="30.25" customHeight="1" spans="1:22">
      <c r="A11" s="137" t="s">
        <v>170</v>
      </c>
      <c r="B11" s="137" t="s">
        <v>171</v>
      </c>
      <c r="C11" s="137" t="s">
        <v>171</v>
      </c>
      <c r="D11" s="130" t="s">
        <v>202</v>
      </c>
      <c r="E11" s="132" t="s">
        <v>173</v>
      </c>
      <c r="F11" s="131">
        <v>11.504352</v>
      </c>
      <c r="G11" s="134"/>
      <c r="H11" s="134"/>
      <c r="I11" s="134"/>
      <c r="J11" s="134"/>
      <c r="K11" s="134"/>
      <c r="L11" s="131">
        <v>11.504352</v>
      </c>
      <c r="M11" s="134">
        <v>11.504352</v>
      </c>
      <c r="N11" s="134"/>
      <c r="O11" s="134"/>
      <c r="P11" s="134"/>
      <c r="Q11" s="134"/>
      <c r="R11" s="134"/>
      <c r="S11" s="131"/>
      <c r="T11" s="134"/>
      <c r="U11" s="134"/>
      <c r="V11" s="134"/>
    </row>
    <row r="12" ht="30.25" customHeight="1" spans="1:22">
      <c r="A12" s="137" t="s">
        <v>174</v>
      </c>
      <c r="B12" s="137" t="s">
        <v>175</v>
      </c>
      <c r="C12" s="137" t="s">
        <v>176</v>
      </c>
      <c r="D12" s="130" t="s">
        <v>202</v>
      </c>
      <c r="E12" s="132" t="s">
        <v>178</v>
      </c>
      <c r="F12" s="131">
        <v>6.253925</v>
      </c>
      <c r="G12" s="134"/>
      <c r="H12" s="134"/>
      <c r="I12" s="134"/>
      <c r="J12" s="134"/>
      <c r="K12" s="134"/>
      <c r="L12" s="131">
        <v>6.253925</v>
      </c>
      <c r="M12" s="134"/>
      <c r="N12" s="134"/>
      <c r="O12" s="134">
        <v>6.253925</v>
      </c>
      <c r="P12" s="134"/>
      <c r="Q12" s="134"/>
      <c r="R12" s="134"/>
      <c r="S12" s="131"/>
      <c r="T12" s="134"/>
      <c r="U12" s="134"/>
      <c r="V12" s="134"/>
    </row>
    <row r="13" ht="30.25" customHeight="1" spans="1:22">
      <c r="A13" s="137" t="s">
        <v>174</v>
      </c>
      <c r="B13" s="137" t="s">
        <v>175</v>
      </c>
      <c r="C13" s="137" t="s">
        <v>179</v>
      </c>
      <c r="D13" s="130" t="s">
        <v>202</v>
      </c>
      <c r="E13" s="132" t="s">
        <v>181</v>
      </c>
      <c r="F13" s="131">
        <v>0.112</v>
      </c>
      <c r="G13" s="134"/>
      <c r="H13" s="134"/>
      <c r="I13" s="134"/>
      <c r="J13" s="134"/>
      <c r="K13" s="134"/>
      <c r="L13" s="131"/>
      <c r="M13" s="134"/>
      <c r="N13" s="134"/>
      <c r="O13" s="134"/>
      <c r="P13" s="134"/>
      <c r="Q13" s="134"/>
      <c r="R13" s="134"/>
      <c r="S13" s="131">
        <v>0.112</v>
      </c>
      <c r="T13" s="134"/>
      <c r="U13" s="134">
        <v>0.112</v>
      </c>
      <c r="V13" s="134"/>
    </row>
    <row r="14" ht="30.25" customHeight="1" spans="1:22">
      <c r="A14" s="137" t="s">
        <v>182</v>
      </c>
      <c r="B14" s="137" t="s">
        <v>176</v>
      </c>
      <c r="C14" s="137" t="s">
        <v>167</v>
      </c>
      <c r="D14" s="130" t="s">
        <v>202</v>
      </c>
      <c r="E14" s="132" t="s">
        <v>184</v>
      </c>
      <c r="F14" s="131">
        <v>11.743932</v>
      </c>
      <c r="G14" s="134"/>
      <c r="H14" s="134"/>
      <c r="I14" s="134"/>
      <c r="J14" s="134"/>
      <c r="K14" s="134"/>
      <c r="L14" s="131"/>
      <c r="M14" s="134"/>
      <c r="N14" s="134"/>
      <c r="O14" s="134"/>
      <c r="P14" s="134"/>
      <c r="Q14" s="134"/>
      <c r="R14" s="134">
        <v>11.743932</v>
      </c>
      <c r="S14" s="131"/>
      <c r="T14" s="134"/>
      <c r="U14" s="134"/>
      <c r="V14" s="1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1"/>
  <cols>
    <col min="1" max="1" width="6.45614035087719" customWidth="1"/>
    <col min="2" max="2" width="6.7280701754386" customWidth="1"/>
    <col min="3" max="3" width="8.63157894736842" customWidth="1"/>
    <col min="4" max="4" width="12.4561403508772" customWidth="1"/>
    <col min="5" max="5" width="29.9035087719298" customWidth="1"/>
    <col min="6" max="6" width="16.359649122807" customWidth="1"/>
    <col min="7" max="7" width="13.359649122807" customWidth="1"/>
    <col min="8" max="8" width="12.359649122807" customWidth="1"/>
    <col min="9" max="9" width="12.0877192982456" customWidth="1"/>
    <col min="10" max="10" width="12.4561403508772" customWidth="1"/>
    <col min="11" max="11" width="11.4561403508772" customWidth="1"/>
    <col min="12" max="13" width="9.7280701754386" customWidth="1"/>
  </cols>
  <sheetData>
    <row r="1" ht="16.4" customHeight="1" spans="1:1">
      <c r="A1" s="122"/>
    </row>
    <row r="2" ht="46.5" customHeight="1" spans="1:11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ht="24.25" customHeight="1" spans="1:11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ht="18.25" customHeight="1" spans="10:11">
      <c r="J4" s="121" t="s">
        <v>30</v>
      </c>
      <c r="K4" s="121"/>
    </row>
    <row r="5" ht="31.15" customHeight="1" spans="1:11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257</v>
      </c>
      <c r="G5" s="125" t="s">
        <v>258</v>
      </c>
      <c r="H5" s="125" t="s">
        <v>259</v>
      </c>
      <c r="I5" s="125" t="s">
        <v>260</v>
      </c>
      <c r="J5" s="125" t="s">
        <v>261</v>
      </c>
      <c r="K5" s="125" t="s">
        <v>262</v>
      </c>
    </row>
    <row r="6" ht="32.9" customHeight="1" spans="1:11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/>
      <c r="H6" s="125"/>
      <c r="I6" s="125"/>
      <c r="J6" s="125"/>
      <c r="K6" s="125"/>
    </row>
    <row r="7" ht="27.65" customHeight="1" spans="1:11">
      <c r="A7" s="126"/>
      <c r="B7" s="126"/>
      <c r="C7" s="126"/>
      <c r="D7" s="126"/>
      <c r="E7" s="126" t="s">
        <v>133</v>
      </c>
      <c r="F7" s="128">
        <v>0</v>
      </c>
      <c r="G7" s="128"/>
      <c r="H7" s="128"/>
      <c r="I7" s="128"/>
      <c r="J7" s="128"/>
      <c r="K7" s="128"/>
    </row>
    <row r="8" ht="26.15" customHeight="1" spans="1:11">
      <c r="A8" s="126"/>
      <c r="B8" s="126"/>
      <c r="C8" s="126"/>
      <c r="D8" s="129"/>
      <c r="E8" s="129"/>
      <c r="F8" s="128"/>
      <c r="G8" s="128"/>
      <c r="H8" s="128"/>
      <c r="I8" s="128"/>
      <c r="J8" s="128"/>
      <c r="K8" s="128"/>
    </row>
    <row r="9" ht="26.15" customHeight="1" spans="1:11">
      <c r="A9" s="126"/>
      <c r="B9" s="126"/>
      <c r="C9" s="126"/>
      <c r="D9" s="133"/>
      <c r="E9" s="133"/>
      <c r="F9" s="128"/>
      <c r="G9" s="128"/>
      <c r="H9" s="128"/>
      <c r="I9" s="128"/>
      <c r="J9" s="128"/>
      <c r="K9" s="128"/>
    </row>
    <row r="10" ht="30.25" customHeight="1" spans="1:11">
      <c r="A10" s="137"/>
      <c r="B10" s="137"/>
      <c r="C10" s="137"/>
      <c r="D10" s="130"/>
      <c r="E10" s="132"/>
      <c r="F10" s="131"/>
      <c r="G10" s="134"/>
      <c r="H10" s="134"/>
      <c r="I10" s="134"/>
      <c r="J10" s="134"/>
      <c r="K10" s="1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K18" sqref="K18"/>
    </sheetView>
  </sheetViews>
  <sheetFormatPr defaultColWidth="10" defaultRowHeight="14.1"/>
  <cols>
    <col min="1" max="1" width="6.45614035087719" customWidth="1"/>
    <col min="2" max="2" width="6.7280701754386" customWidth="1"/>
    <col min="3" max="3" width="8.63157894736842" customWidth="1"/>
    <col min="4" max="4" width="12.2719298245614" customWidth="1"/>
    <col min="5" max="5" width="30.4561403508772" customWidth="1"/>
    <col min="6" max="6" width="16.359649122807" customWidth="1"/>
    <col min="7" max="7" width="14" customWidth="1"/>
    <col min="8" max="8" width="13.359649122807" customWidth="1"/>
    <col min="9" max="9" width="14.359649122807" customWidth="1"/>
    <col min="10" max="10" width="11.359649122807" customWidth="1"/>
    <col min="11" max="11" width="12.2719298245614" customWidth="1"/>
    <col min="12" max="18" width="13.2719298245614" customWidth="1"/>
    <col min="19" max="20" width="9.7280701754386" customWidth="1"/>
  </cols>
  <sheetData>
    <row r="1" ht="16.4" customHeight="1" spans="1:1">
      <c r="A1" s="122"/>
    </row>
    <row r="2" ht="40.5" customHeight="1" spans="1:18">
      <c r="A2" s="123" t="s">
        <v>17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ht="24.25" customHeight="1" spans="1:18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ht="18.25" customHeight="1" spans="17:18">
      <c r="Q4" s="121" t="s">
        <v>30</v>
      </c>
      <c r="R4" s="121"/>
    </row>
    <row r="5" ht="31.15" customHeight="1" spans="1:18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257</v>
      </c>
      <c r="G5" s="125" t="s">
        <v>263</v>
      </c>
      <c r="H5" s="125" t="s">
        <v>264</v>
      </c>
      <c r="I5" s="125" t="s">
        <v>265</v>
      </c>
      <c r="J5" s="125" t="s">
        <v>266</v>
      </c>
      <c r="K5" s="125" t="s">
        <v>267</v>
      </c>
      <c r="L5" s="125" t="s">
        <v>268</v>
      </c>
      <c r="M5" s="125" t="s">
        <v>269</v>
      </c>
      <c r="N5" s="125" t="s">
        <v>259</v>
      </c>
      <c r="O5" s="125" t="s">
        <v>270</v>
      </c>
      <c r="P5" s="125" t="s">
        <v>271</v>
      </c>
      <c r="Q5" s="125" t="s">
        <v>260</v>
      </c>
      <c r="R5" s="125" t="s">
        <v>262</v>
      </c>
    </row>
    <row r="6" ht="38.9" customHeight="1" spans="1:18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ht="27.65" customHeight="1" spans="1:18">
      <c r="A7" s="126"/>
      <c r="B7" s="126"/>
      <c r="C7" s="126"/>
      <c r="D7" s="126"/>
      <c r="E7" s="126" t="s">
        <v>133</v>
      </c>
      <c r="F7" s="128">
        <v>0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</row>
    <row r="8" ht="26.15" customHeight="1" spans="1:18">
      <c r="A8" s="126"/>
      <c r="B8" s="126"/>
      <c r="C8" s="126"/>
      <c r="D8" s="129"/>
      <c r="E8" s="129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</row>
    <row r="9" ht="26.15" customHeight="1" spans="1:18">
      <c r="A9" s="126"/>
      <c r="B9" s="126"/>
      <c r="C9" s="126"/>
      <c r="D9" s="133"/>
      <c r="E9" s="133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</row>
    <row r="10" ht="30.25" customHeight="1" spans="1:18">
      <c r="A10" s="137"/>
      <c r="B10" s="137"/>
      <c r="C10" s="137"/>
      <c r="D10" s="130"/>
      <c r="E10" s="132"/>
      <c r="F10" s="131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ht="16.4" customHeight="1"/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 spans="13:13">
      <c r="M24" s="12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3" sqref="A3:U3"/>
    </sheetView>
  </sheetViews>
  <sheetFormatPr defaultColWidth="10" defaultRowHeight="14.1"/>
  <cols>
    <col min="1" max="1" width="6.45614035087719" customWidth="1"/>
    <col min="2" max="2" width="6.7280701754386" customWidth="1"/>
    <col min="3" max="3" width="8.63157894736842" customWidth="1"/>
    <col min="4" max="4" width="16.2719298245614" customWidth="1"/>
    <col min="5" max="5" width="37.9035087719298" customWidth="1"/>
    <col min="6" max="6" width="10.7280701754386" customWidth="1"/>
    <col min="7" max="10" width="11" customWidth="1"/>
    <col min="11" max="11" width="13.359649122807" customWidth="1"/>
    <col min="12" max="19" width="11" customWidth="1"/>
    <col min="20" max="20" width="12" customWidth="1"/>
    <col min="21" max="21" width="11.359649122807" customWidth="1"/>
    <col min="22" max="23" width="9.7280701754386" customWidth="1"/>
  </cols>
  <sheetData>
    <row r="1" ht="16.4" customHeight="1" spans="1:1">
      <c r="A1" s="122"/>
    </row>
    <row r="2" ht="36.25" customHeight="1" spans="1:2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ht="24.25" customHeight="1" spans="1:21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ht="16.4" customHeight="1" spans="19:21">
      <c r="S4" s="122"/>
      <c r="T4" s="121" t="s">
        <v>30</v>
      </c>
      <c r="U4" s="121"/>
    </row>
    <row r="5" ht="33.65" customHeight="1" spans="1:21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257</v>
      </c>
      <c r="G5" s="125" t="s">
        <v>189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 t="s">
        <v>192</v>
      </c>
      <c r="T5" s="125"/>
      <c r="U5" s="125"/>
    </row>
    <row r="6" ht="36.25" customHeight="1" spans="1:21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 t="s">
        <v>133</v>
      </c>
      <c r="H6" s="125" t="s">
        <v>272</v>
      </c>
      <c r="I6" s="125" t="s">
        <v>273</v>
      </c>
      <c r="J6" s="125" t="s">
        <v>274</v>
      </c>
      <c r="K6" s="125" t="s">
        <v>275</v>
      </c>
      <c r="L6" s="125" t="s">
        <v>276</v>
      </c>
      <c r="M6" s="125" t="s">
        <v>277</v>
      </c>
      <c r="N6" s="125" t="s">
        <v>278</v>
      </c>
      <c r="O6" s="125" t="s">
        <v>279</v>
      </c>
      <c r="P6" s="125" t="s">
        <v>280</v>
      </c>
      <c r="Q6" s="125" t="s">
        <v>281</v>
      </c>
      <c r="R6" s="125" t="s">
        <v>210</v>
      </c>
      <c r="S6" s="125" t="s">
        <v>133</v>
      </c>
      <c r="T6" s="125" t="s">
        <v>225</v>
      </c>
      <c r="U6" s="125" t="s">
        <v>282</v>
      </c>
    </row>
    <row r="7" ht="27.65" customHeight="1" spans="1:21">
      <c r="A7" s="126"/>
      <c r="B7" s="126"/>
      <c r="C7" s="126"/>
      <c r="D7" s="126"/>
      <c r="E7" s="126" t="s">
        <v>133</v>
      </c>
      <c r="F7" s="140">
        <v>114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>
        <v>114</v>
      </c>
      <c r="T7" s="140">
        <v>114</v>
      </c>
      <c r="U7" s="140"/>
    </row>
    <row r="8" ht="26.15" customHeight="1" spans="1:21">
      <c r="A8" s="126"/>
      <c r="B8" s="126"/>
      <c r="C8" s="126"/>
      <c r="D8" s="129" t="s">
        <v>151</v>
      </c>
      <c r="E8" s="129" t="s">
        <v>4</v>
      </c>
      <c r="F8" s="140">
        <v>114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>
        <v>114</v>
      </c>
      <c r="T8" s="140">
        <v>114</v>
      </c>
      <c r="U8" s="140"/>
    </row>
    <row r="9" ht="26.15" customHeight="1" spans="1:21">
      <c r="A9" s="126"/>
      <c r="B9" s="126"/>
      <c r="C9" s="126"/>
      <c r="D9" s="133" t="s">
        <v>152</v>
      </c>
      <c r="E9" s="133" t="s">
        <v>153</v>
      </c>
      <c r="F9" s="140">
        <v>114</v>
      </c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>
        <v>114</v>
      </c>
      <c r="T9" s="140">
        <v>114</v>
      </c>
      <c r="U9" s="140"/>
    </row>
    <row r="10" ht="30.25" customHeight="1" spans="1:21">
      <c r="A10" s="137" t="s">
        <v>165</v>
      </c>
      <c r="B10" s="137" t="s">
        <v>166</v>
      </c>
      <c r="C10" s="137" t="s">
        <v>167</v>
      </c>
      <c r="D10" s="130" t="s">
        <v>202</v>
      </c>
      <c r="E10" s="132" t="s">
        <v>169</v>
      </c>
      <c r="F10" s="131">
        <v>114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>
        <v>114</v>
      </c>
      <c r="T10" s="134">
        <v>114</v>
      </c>
      <c r="U10" s="13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F1" workbookViewId="0">
      <selection activeCell="A1" sqref="A1"/>
    </sheetView>
  </sheetViews>
  <sheetFormatPr defaultColWidth="10" defaultRowHeight="14.1"/>
  <cols>
    <col min="1" max="1" width="6.45614035087719" customWidth="1"/>
    <col min="2" max="2" width="6.7280701754386" customWidth="1"/>
    <col min="3" max="3" width="8.63157894736842" customWidth="1"/>
    <col min="4" max="4" width="16.2719298245614" customWidth="1"/>
    <col min="5" max="5" width="48" customWidth="1"/>
    <col min="6" max="6" width="10.7280701754386" customWidth="1"/>
    <col min="7" max="10" width="11" customWidth="1"/>
    <col min="11" max="11" width="13.359649122807" customWidth="1"/>
    <col min="12" max="18" width="11" customWidth="1"/>
    <col min="19" max="19" width="12" customWidth="1"/>
    <col min="20" max="20" width="11.359649122807" customWidth="1"/>
    <col min="21" max="22" width="11" customWidth="1"/>
    <col min="23" max="23" width="12" customWidth="1"/>
    <col min="24" max="24" width="11.359649122807" customWidth="1"/>
    <col min="25" max="26" width="11" customWidth="1"/>
    <col min="27" max="27" width="12" customWidth="1"/>
    <col min="28" max="28" width="11.359649122807" customWidth="1"/>
    <col min="29" max="30" width="11" customWidth="1"/>
    <col min="31" max="31" width="12" customWidth="1"/>
    <col min="32" max="34" width="11.359649122807" customWidth="1"/>
    <col min="35" max="36" width="9.7280701754386" customWidth="1"/>
  </cols>
  <sheetData>
    <row r="1" ht="16.4" customHeight="1" spans="1:1">
      <c r="A1" s="122"/>
    </row>
    <row r="2" ht="43.9" customHeight="1" spans="1:33">
      <c r="A2" s="123" t="s">
        <v>19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</row>
    <row r="3" ht="24.25" customHeight="1" spans="1:33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</row>
    <row r="4" ht="16.4" customHeight="1" spans="32:34">
      <c r="AF4" s="121" t="s">
        <v>30</v>
      </c>
      <c r="AG4" s="121"/>
      <c r="AH4" s="121"/>
    </row>
    <row r="5" ht="31.15" customHeight="1" spans="1:34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283</v>
      </c>
      <c r="G5" s="125" t="s">
        <v>284</v>
      </c>
      <c r="H5" s="125" t="s">
        <v>285</v>
      </c>
      <c r="I5" s="125" t="s">
        <v>286</v>
      </c>
      <c r="J5" s="125" t="s">
        <v>287</v>
      </c>
      <c r="K5" s="125" t="s">
        <v>288</v>
      </c>
      <c r="L5" s="125" t="s">
        <v>289</v>
      </c>
      <c r="M5" s="125" t="s">
        <v>290</v>
      </c>
      <c r="N5" s="125" t="s">
        <v>291</v>
      </c>
      <c r="O5" s="125" t="s">
        <v>292</v>
      </c>
      <c r="P5" s="125" t="s">
        <v>293</v>
      </c>
      <c r="Q5" s="125" t="s">
        <v>278</v>
      </c>
      <c r="R5" s="125" t="s">
        <v>280</v>
      </c>
      <c r="S5" s="125" t="s">
        <v>294</v>
      </c>
      <c r="T5" s="125" t="s">
        <v>273</v>
      </c>
      <c r="U5" s="125" t="s">
        <v>274</v>
      </c>
      <c r="V5" s="125" t="s">
        <v>277</v>
      </c>
      <c r="W5" s="125" t="s">
        <v>295</v>
      </c>
      <c r="X5" s="125" t="s">
        <v>296</v>
      </c>
      <c r="Y5" s="125" t="s">
        <v>297</v>
      </c>
      <c r="Z5" s="125" t="s">
        <v>298</v>
      </c>
      <c r="AA5" s="125" t="s">
        <v>276</v>
      </c>
      <c r="AB5" s="125" t="s">
        <v>299</v>
      </c>
      <c r="AC5" s="125" t="s">
        <v>300</v>
      </c>
      <c r="AD5" s="125" t="s">
        <v>279</v>
      </c>
      <c r="AE5" s="125" t="s">
        <v>301</v>
      </c>
      <c r="AF5" s="125" t="s">
        <v>302</v>
      </c>
      <c r="AG5" s="125" t="s">
        <v>281</v>
      </c>
      <c r="AH5" s="125" t="s">
        <v>210</v>
      </c>
    </row>
    <row r="6" ht="34.5" customHeight="1" spans="1:34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</row>
    <row r="7" ht="27.65" customHeight="1" spans="1:34">
      <c r="A7" s="125" t="s">
        <v>303</v>
      </c>
      <c r="B7" s="125"/>
      <c r="C7" s="125"/>
      <c r="D7" s="125"/>
      <c r="E7" s="125"/>
      <c r="F7" s="140">
        <v>114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>
        <v>80</v>
      </c>
      <c r="AB7" s="140">
        <v>1.363656</v>
      </c>
      <c r="AC7" s="140">
        <v>2.045484</v>
      </c>
      <c r="AD7" s="140"/>
      <c r="AE7" s="140"/>
      <c r="AF7" s="140"/>
      <c r="AG7" s="140">
        <v>30.59086</v>
      </c>
      <c r="AH7" s="141"/>
    </row>
    <row r="8" ht="27.65" customHeight="1" spans="1:34">
      <c r="A8" s="126"/>
      <c r="B8" s="126"/>
      <c r="C8" s="126"/>
      <c r="D8" s="129" t="s">
        <v>151</v>
      </c>
      <c r="E8" s="129" t="s">
        <v>4</v>
      </c>
      <c r="F8" s="140">
        <v>114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>
        <v>80</v>
      </c>
      <c r="AB8" s="140">
        <v>1.363656</v>
      </c>
      <c r="AC8" s="140">
        <v>2.045484</v>
      </c>
      <c r="AD8" s="140"/>
      <c r="AE8" s="140"/>
      <c r="AF8" s="140"/>
      <c r="AG8" s="140">
        <v>30.59086</v>
      </c>
      <c r="AH8" s="141"/>
    </row>
    <row r="9" ht="26.15" customHeight="1" spans="1:34">
      <c r="A9" s="126"/>
      <c r="B9" s="126"/>
      <c r="C9" s="126"/>
      <c r="D9" s="133" t="s">
        <v>152</v>
      </c>
      <c r="E9" s="133" t="s">
        <v>153</v>
      </c>
      <c r="F9" s="140">
        <v>114</v>
      </c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>
        <v>80</v>
      </c>
      <c r="AB9" s="140">
        <v>1.363656</v>
      </c>
      <c r="AC9" s="140">
        <v>2.045484</v>
      </c>
      <c r="AD9" s="140"/>
      <c r="AE9" s="140"/>
      <c r="AF9" s="140"/>
      <c r="AG9" s="140">
        <v>30.59086</v>
      </c>
      <c r="AH9" s="141"/>
    </row>
    <row r="10" ht="30.25" customHeight="1" spans="1:34">
      <c r="A10" s="137" t="s">
        <v>165</v>
      </c>
      <c r="B10" s="137" t="s">
        <v>166</v>
      </c>
      <c r="C10" s="137" t="s">
        <v>167</v>
      </c>
      <c r="D10" s="130" t="s">
        <v>202</v>
      </c>
      <c r="E10" s="132" t="s">
        <v>169</v>
      </c>
      <c r="F10" s="134">
        <v>114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>
        <v>80</v>
      </c>
      <c r="AB10" s="134">
        <v>1.363656</v>
      </c>
      <c r="AC10" s="134">
        <v>2.045484</v>
      </c>
      <c r="AD10" s="134"/>
      <c r="AE10" s="134"/>
      <c r="AF10" s="134"/>
      <c r="AG10" s="134">
        <v>30.59086</v>
      </c>
      <c r="AH10" s="14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7" sqref="$A7:$XFD7"/>
    </sheetView>
  </sheetViews>
  <sheetFormatPr defaultColWidth="10" defaultRowHeight="14.1" outlineLevelCol="7"/>
  <cols>
    <col min="1" max="1" width="12.9035087719298" customWidth="1"/>
    <col min="2" max="2" width="29.7280701754386" customWidth="1"/>
    <col min="3" max="3" width="20.7280701754386" customWidth="1"/>
    <col min="4" max="4" width="12.359649122807" customWidth="1"/>
    <col min="5" max="5" width="10.359649122807" customWidth="1"/>
    <col min="6" max="6" width="14.0877192982456" customWidth="1"/>
    <col min="7" max="7" width="13.7280701754386" customWidth="1"/>
    <col min="8" max="8" width="12.359649122807" customWidth="1"/>
    <col min="9" max="9" width="9.7280701754386" customWidth="1"/>
  </cols>
  <sheetData>
    <row r="1" ht="16.4" customHeight="1" spans="1:1">
      <c r="A1" s="122"/>
    </row>
    <row r="2" ht="33.65" customHeight="1" spans="1:8">
      <c r="A2" s="123" t="s">
        <v>20</v>
      </c>
      <c r="B2" s="123"/>
      <c r="C2" s="123"/>
      <c r="D2" s="123"/>
      <c r="E2" s="123"/>
      <c r="F2" s="123"/>
      <c r="G2" s="123"/>
      <c r="H2" s="123"/>
    </row>
    <row r="3" ht="24.25" customHeight="1" spans="1:8">
      <c r="A3" s="124" t="s">
        <v>29</v>
      </c>
      <c r="B3" s="124"/>
      <c r="C3" s="124"/>
      <c r="D3" s="124"/>
      <c r="E3" s="124"/>
      <c r="F3" s="124"/>
      <c r="G3" s="124"/>
      <c r="H3" s="124"/>
    </row>
    <row r="4" ht="16.4" customHeight="1" spans="7:8">
      <c r="G4" s="121" t="s">
        <v>30</v>
      </c>
      <c r="H4" s="121"/>
    </row>
    <row r="5" ht="31.15" customHeight="1" spans="1:8">
      <c r="A5" s="125" t="s">
        <v>304</v>
      </c>
      <c r="B5" s="125" t="s">
        <v>305</v>
      </c>
      <c r="C5" s="125" t="s">
        <v>306</v>
      </c>
      <c r="D5" s="125" t="s">
        <v>307</v>
      </c>
      <c r="E5" s="125" t="s">
        <v>308</v>
      </c>
      <c r="F5" s="125"/>
      <c r="G5" s="125"/>
      <c r="H5" s="125" t="s">
        <v>309</v>
      </c>
    </row>
    <row r="6" ht="31.9" customHeight="1" spans="1:8">
      <c r="A6" s="125"/>
      <c r="B6" s="125"/>
      <c r="C6" s="125"/>
      <c r="D6" s="125"/>
      <c r="E6" s="125" t="s">
        <v>135</v>
      </c>
      <c r="F6" s="125" t="s">
        <v>310</v>
      </c>
      <c r="G6" s="125" t="s">
        <v>311</v>
      </c>
      <c r="H6" s="125"/>
    </row>
    <row r="7" ht="31.9" customHeight="1" spans="1:8">
      <c r="A7" s="126"/>
      <c r="B7" s="126" t="s">
        <v>133</v>
      </c>
      <c r="C7" s="128">
        <v>0</v>
      </c>
      <c r="D7" s="128"/>
      <c r="E7" s="128"/>
      <c r="F7" s="128"/>
      <c r="G7" s="128"/>
      <c r="H7" s="128"/>
    </row>
    <row r="8" ht="27.65" customHeight="1" spans="1:8">
      <c r="A8" s="129" t="s">
        <v>151</v>
      </c>
      <c r="B8" s="129" t="s">
        <v>4</v>
      </c>
      <c r="C8" s="128"/>
      <c r="D8" s="128"/>
      <c r="E8" s="128"/>
      <c r="F8" s="128"/>
      <c r="G8" s="128"/>
      <c r="H8" s="128"/>
    </row>
    <row r="9" ht="30.25" customHeight="1" spans="1:8">
      <c r="A9" s="130" t="s">
        <v>152</v>
      </c>
      <c r="B9" s="130" t="s">
        <v>153</v>
      </c>
      <c r="C9" s="134"/>
      <c r="D9" s="134"/>
      <c r="E9" s="131"/>
      <c r="F9" s="134"/>
      <c r="G9" s="134"/>
      <c r="H9" s="13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1"/>
  <cols>
    <col min="1" max="1" width="16" customWidth="1"/>
    <col min="2" max="2" width="37.4561403508772" customWidth="1"/>
    <col min="3" max="3" width="19.2719298245614" customWidth="1"/>
    <col min="4" max="4" width="16.7280701754386" customWidth="1"/>
    <col min="5" max="6" width="16.359649122807" customWidth="1"/>
    <col min="7" max="7" width="17.6315789473684" customWidth="1"/>
    <col min="8" max="8" width="21.9035087719298" customWidth="1"/>
    <col min="9" max="10" width="9.7280701754386" customWidth="1"/>
  </cols>
  <sheetData>
    <row r="1" ht="16.4" customHeight="1" spans="1:1">
      <c r="A1" s="122"/>
    </row>
    <row r="2" ht="38.9" customHeight="1" spans="1:8">
      <c r="A2" s="123" t="s">
        <v>21</v>
      </c>
      <c r="B2" s="123"/>
      <c r="C2" s="123"/>
      <c r="D2" s="123"/>
      <c r="E2" s="123"/>
      <c r="F2" s="123"/>
      <c r="G2" s="123"/>
      <c r="H2" s="123"/>
    </row>
    <row r="3" ht="24.25" customHeight="1" spans="1:9">
      <c r="A3" s="124" t="s">
        <v>29</v>
      </c>
      <c r="B3" s="124"/>
      <c r="C3" s="124"/>
      <c r="D3" s="124"/>
      <c r="E3" s="124"/>
      <c r="F3" s="124"/>
      <c r="G3" s="124"/>
      <c r="H3" s="124"/>
      <c r="I3" s="124"/>
    </row>
    <row r="4" ht="16.4" customHeight="1" spans="7:8">
      <c r="G4" s="121" t="s">
        <v>30</v>
      </c>
      <c r="H4" s="121"/>
    </row>
    <row r="5" ht="25" customHeight="1" spans="1:8">
      <c r="A5" s="125" t="s">
        <v>155</v>
      </c>
      <c r="B5" s="125" t="s">
        <v>156</v>
      </c>
      <c r="C5" s="125" t="s">
        <v>133</v>
      </c>
      <c r="D5" s="125" t="s">
        <v>312</v>
      </c>
      <c r="E5" s="125"/>
      <c r="F5" s="125"/>
      <c r="G5" s="125"/>
      <c r="H5" s="125" t="s">
        <v>158</v>
      </c>
    </row>
    <row r="6" ht="25.9" customHeight="1" spans="1:8">
      <c r="A6" s="125"/>
      <c r="B6" s="125"/>
      <c r="C6" s="125"/>
      <c r="D6" s="125" t="s">
        <v>135</v>
      </c>
      <c r="E6" s="125" t="s">
        <v>224</v>
      </c>
      <c r="F6" s="125"/>
      <c r="G6" s="125" t="s">
        <v>313</v>
      </c>
      <c r="H6" s="125"/>
    </row>
    <row r="7" ht="35.5" customHeight="1" spans="1:8">
      <c r="A7" s="125"/>
      <c r="B7" s="125"/>
      <c r="C7" s="125"/>
      <c r="D7" s="125"/>
      <c r="E7" s="125" t="s">
        <v>204</v>
      </c>
      <c r="F7" s="125" t="s">
        <v>196</v>
      </c>
      <c r="G7" s="125"/>
      <c r="H7" s="125"/>
    </row>
    <row r="8" ht="26.15" customHeight="1" spans="1:8">
      <c r="A8" s="126"/>
      <c r="B8" s="125" t="s">
        <v>133</v>
      </c>
      <c r="C8" s="128">
        <v>0</v>
      </c>
      <c r="D8" s="128"/>
      <c r="E8" s="128"/>
      <c r="F8" s="128"/>
      <c r="G8" s="128"/>
      <c r="H8" s="128"/>
    </row>
    <row r="9" ht="26.15" customHeight="1" spans="1:8">
      <c r="A9" s="129"/>
      <c r="B9" s="129"/>
      <c r="C9" s="128"/>
      <c r="D9" s="128"/>
      <c r="E9" s="128"/>
      <c r="F9" s="128"/>
      <c r="G9" s="128"/>
      <c r="H9" s="128"/>
    </row>
    <row r="10" ht="30.25" customHeight="1" spans="1:9">
      <c r="A10" s="133"/>
      <c r="B10" s="133"/>
      <c r="C10" s="128"/>
      <c r="D10" s="128"/>
      <c r="E10" s="128"/>
      <c r="F10" s="128"/>
      <c r="G10" s="128"/>
      <c r="H10" s="128"/>
      <c r="I10" s="135"/>
    </row>
    <row r="11" ht="30.25" customHeight="1" spans="1:9">
      <c r="A11" s="133"/>
      <c r="B11" s="133"/>
      <c r="C11" s="128"/>
      <c r="D11" s="128"/>
      <c r="E11" s="128"/>
      <c r="F11" s="128"/>
      <c r="G11" s="128"/>
      <c r="H11" s="128"/>
      <c r="I11" s="135"/>
    </row>
    <row r="12" ht="30.25" customHeight="1" spans="1:9">
      <c r="A12" s="133"/>
      <c r="B12" s="133"/>
      <c r="C12" s="128"/>
      <c r="D12" s="128"/>
      <c r="E12" s="128"/>
      <c r="F12" s="128"/>
      <c r="G12" s="128"/>
      <c r="H12" s="128"/>
      <c r="I12" s="135"/>
    </row>
    <row r="13" ht="30.25" customHeight="1" spans="1:8">
      <c r="A13" s="130"/>
      <c r="B13" s="130"/>
      <c r="C13" s="131"/>
      <c r="D13" s="131"/>
      <c r="E13" s="134"/>
      <c r="F13" s="134"/>
      <c r="G13" s="134"/>
      <c r="H13" s="1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4" workbookViewId="0">
      <selection activeCell="A1" sqref="A1"/>
    </sheetView>
  </sheetViews>
  <sheetFormatPr defaultColWidth="10" defaultRowHeight="14.1"/>
  <cols>
    <col min="1" max="1" width="6.90350877192982" customWidth="1"/>
    <col min="2" max="2" width="9" customWidth="1"/>
    <col min="3" max="3" width="8.08771929824561" customWidth="1"/>
    <col min="4" max="4" width="12.9035087719298" customWidth="1"/>
    <col min="5" max="5" width="32.6315789473684" customWidth="1"/>
    <col min="6" max="6" width="15.4561403508772" customWidth="1"/>
    <col min="7" max="14" width="14.6315789473684" customWidth="1"/>
    <col min="15" max="16" width="16.359649122807" customWidth="1"/>
    <col min="17" max="17" width="12.359649122807" customWidth="1"/>
    <col min="18" max="18" width="15.4561403508772" customWidth="1"/>
    <col min="19" max="19" width="14.4561403508772" customWidth="1"/>
    <col min="20" max="20" width="15.6315789473684" customWidth="1"/>
    <col min="21" max="22" width="9.7280701754386" customWidth="1"/>
  </cols>
  <sheetData>
    <row r="1" ht="16.4" customHeight="1" spans="1:1">
      <c r="A1" s="122"/>
    </row>
    <row r="2" ht="47.5" customHeight="1" spans="1:17">
      <c r="A2" s="123" t="s">
        <v>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ht="24.25" customHeight="1" spans="1:20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ht="16.4" customHeight="1" spans="19:20">
      <c r="S4" s="121" t="s">
        <v>30</v>
      </c>
      <c r="T4" s="121"/>
    </row>
    <row r="5" ht="27.65" customHeight="1" spans="1:20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187</v>
      </c>
      <c r="G5" s="125" t="s">
        <v>188</v>
      </c>
      <c r="H5" s="125" t="s">
        <v>189</v>
      </c>
      <c r="I5" s="125" t="s">
        <v>190</v>
      </c>
      <c r="J5" s="125" t="s">
        <v>191</v>
      </c>
      <c r="K5" s="125" t="s">
        <v>192</v>
      </c>
      <c r="L5" s="125" t="s">
        <v>193</v>
      </c>
      <c r="M5" s="125" t="s">
        <v>194</v>
      </c>
      <c r="N5" s="125" t="s">
        <v>195</v>
      </c>
      <c r="O5" s="125" t="s">
        <v>196</v>
      </c>
      <c r="P5" s="125" t="s">
        <v>197</v>
      </c>
      <c r="Q5" s="125" t="s">
        <v>198</v>
      </c>
      <c r="R5" s="125" t="s">
        <v>199</v>
      </c>
      <c r="S5" s="125" t="s">
        <v>200</v>
      </c>
      <c r="T5" s="125" t="s">
        <v>201</v>
      </c>
    </row>
    <row r="6" ht="30.25" customHeight="1" spans="1:20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ht="27.65" customHeight="1" spans="1:20">
      <c r="A7" s="126"/>
      <c r="B7" s="126"/>
      <c r="C7" s="126"/>
      <c r="D7" s="126"/>
      <c r="E7" s="126" t="s">
        <v>133</v>
      </c>
      <c r="F7" s="128">
        <v>0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</row>
    <row r="8" ht="26.15" customHeight="1" spans="1:20">
      <c r="A8" s="126"/>
      <c r="B8" s="126"/>
      <c r="C8" s="126"/>
      <c r="D8" s="129"/>
      <c r="E8" s="129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ht="26.15" customHeight="1" spans="1:20">
      <c r="A9" s="136"/>
      <c r="B9" s="136"/>
      <c r="C9" s="136"/>
      <c r="D9" s="133"/>
      <c r="E9" s="133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</row>
    <row r="10" ht="26.15" customHeight="1" spans="1:20">
      <c r="A10" s="137"/>
      <c r="B10" s="137"/>
      <c r="C10" s="137"/>
      <c r="D10" s="130"/>
      <c r="E10" s="138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1"/>
  <cols>
    <col min="1" max="1" width="5.2719298245614" customWidth="1"/>
    <col min="2" max="2" width="5.7280701754386" customWidth="1"/>
    <col min="3" max="3" width="7" customWidth="1"/>
    <col min="4" max="4" width="17.4561403508772" customWidth="1"/>
    <col min="5" max="5" width="41.4561403508772" customWidth="1"/>
    <col min="6" max="6" width="18.7280701754386" customWidth="1"/>
    <col min="7" max="10" width="17.4561403508772" customWidth="1"/>
    <col min="11" max="11" width="17.7280701754386" customWidth="1"/>
    <col min="12" max="15" width="17.4561403508772" customWidth="1"/>
    <col min="16" max="16" width="16.359649122807" customWidth="1"/>
    <col min="17" max="17" width="12.359649122807" customWidth="1"/>
    <col min="18" max="18" width="15.4561403508772" customWidth="1"/>
    <col min="19" max="19" width="16.7280701754386" customWidth="1"/>
    <col min="20" max="20" width="14.6315789473684" customWidth="1"/>
    <col min="21" max="22" width="9.7280701754386" customWidth="1"/>
  </cols>
  <sheetData>
    <row r="1" ht="16.4" customHeight="1" spans="1:1">
      <c r="A1" s="122"/>
    </row>
    <row r="2" ht="47.5" customHeight="1" spans="1:19">
      <c r="A2" s="123" t="s">
        <v>23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ht="33.65" customHeight="1" spans="1:20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ht="22.4" customHeight="1" spans="16:20">
      <c r="P4" s="121" t="s">
        <v>30</v>
      </c>
      <c r="Q4" s="121"/>
      <c r="R4" s="121"/>
      <c r="S4" s="121"/>
      <c r="T4" s="121"/>
    </row>
    <row r="5" ht="29.25" customHeight="1" spans="1:20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203</v>
      </c>
      <c r="G5" s="125" t="s">
        <v>157</v>
      </c>
      <c r="H5" s="125"/>
      <c r="I5" s="125"/>
      <c r="J5" s="125"/>
      <c r="K5" s="125" t="s">
        <v>158</v>
      </c>
      <c r="L5" s="125"/>
      <c r="M5" s="125"/>
      <c r="N5" s="125"/>
      <c r="O5" s="125"/>
      <c r="P5" s="125"/>
      <c r="Q5" s="125"/>
      <c r="R5" s="125"/>
      <c r="S5" s="125"/>
      <c r="T5" s="125"/>
    </row>
    <row r="6" ht="43.9" customHeight="1" spans="1:20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 t="s">
        <v>133</v>
      </c>
      <c r="H6" s="125" t="s">
        <v>204</v>
      </c>
      <c r="I6" s="125" t="s">
        <v>205</v>
      </c>
      <c r="J6" s="125" t="s">
        <v>196</v>
      </c>
      <c r="K6" s="125" t="s">
        <v>133</v>
      </c>
      <c r="L6" s="125" t="s">
        <v>207</v>
      </c>
      <c r="M6" s="125" t="s">
        <v>208</v>
      </c>
      <c r="N6" s="125" t="s">
        <v>198</v>
      </c>
      <c r="O6" s="125" t="s">
        <v>209</v>
      </c>
      <c r="P6" s="125" t="s">
        <v>210</v>
      </c>
      <c r="Q6" s="125" t="s">
        <v>211</v>
      </c>
      <c r="R6" s="125" t="s">
        <v>194</v>
      </c>
      <c r="S6" s="125" t="s">
        <v>197</v>
      </c>
      <c r="T6" s="125" t="s">
        <v>201</v>
      </c>
    </row>
    <row r="7" ht="28.5" customHeight="1" spans="1:20">
      <c r="A7" s="126"/>
      <c r="B7" s="126"/>
      <c r="C7" s="126"/>
      <c r="D7" s="126"/>
      <c r="E7" s="126" t="s">
        <v>133</v>
      </c>
      <c r="F7" s="128">
        <v>0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</row>
    <row r="8" ht="26.15" customHeight="1" spans="1:20">
      <c r="A8" s="126"/>
      <c r="B8" s="126"/>
      <c r="C8" s="126"/>
      <c r="D8" s="129"/>
      <c r="E8" s="129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ht="26.15" customHeight="1" spans="1:20">
      <c r="A9" s="136"/>
      <c r="B9" s="136"/>
      <c r="C9" s="136"/>
      <c r="D9" s="133"/>
      <c r="E9" s="133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</row>
    <row r="10" ht="26.15" customHeight="1" spans="1:20">
      <c r="A10" s="137"/>
      <c r="B10" s="137"/>
      <c r="C10" s="137"/>
      <c r="D10" s="130"/>
      <c r="E10" s="138"/>
      <c r="F10" s="134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9" workbookViewId="0">
      <selection activeCell="C11" sqref="C11"/>
    </sheetView>
  </sheetViews>
  <sheetFormatPr defaultColWidth="10" defaultRowHeight="14.1" outlineLevelCol="2"/>
  <cols>
    <col min="1" max="1" width="6.35964912280702" customWidth="1"/>
    <col min="2" max="2" width="9.90350877192983" customWidth="1"/>
    <col min="3" max="3" width="52.359649122807" customWidth="1"/>
    <col min="4" max="4" width="9.7280701754386" customWidth="1"/>
  </cols>
  <sheetData>
    <row r="1" ht="32.9" customHeight="1" spans="1:3">
      <c r="A1" s="122"/>
      <c r="B1" s="123" t="s">
        <v>5</v>
      </c>
      <c r="C1" s="123"/>
    </row>
    <row r="2" ht="25" customHeight="1" spans="2:3">
      <c r="B2" s="123"/>
      <c r="C2" s="123"/>
    </row>
    <row r="3" ht="31.15" customHeight="1" spans="2:3">
      <c r="B3" s="129" t="s">
        <v>6</v>
      </c>
      <c r="C3" s="129"/>
    </row>
    <row r="4" ht="32.65" customHeight="1" spans="2:3">
      <c r="B4" s="156">
        <v>1</v>
      </c>
      <c r="C4" s="157" t="s">
        <v>7</v>
      </c>
    </row>
    <row r="5" ht="32.65" customHeight="1" spans="2:3">
      <c r="B5" s="156">
        <v>2</v>
      </c>
      <c r="C5" s="158" t="s">
        <v>8</v>
      </c>
    </row>
    <row r="6" ht="32.65" customHeight="1" spans="2:3">
      <c r="B6" s="156">
        <v>3</v>
      </c>
      <c r="C6" s="157" t="s">
        <v>9</v>
      </c>
    </row>
    <row r="7" ht="32.65" customHeight="1" spans="2:3">
      <c r="B7" s="156">
        <v>4</v>
      </c>
      <c r="C7" s="157" t="s">
        <v>10</v>
      </c>
    </row>
    <row r="8" ht="32.65" customHeight="1" spans="2:3">
      <c r="B8" s="156">
        <v>5</v>
      </c>
      <c r="C8" s="157" t="s">
        <v>11</v>
      </c>
    </row>
    <row r="9" ht="32.65" customHeight="1" spans="2:3">
      <c r="B9" s="156">
        <v>6</v>
      </c>
      <c r="C9" s="157" t="s">
        <v>12</v>
      </c>
    </row>
    <row r="10" ht="32.65" customHeight="1" spans="2:3">
      <c r="B10" s="156">
        <v>7</v>
      </c>
      <c r="C10" s="157" t="s">
        <v>13</v>
      </c>
    </row>
    <row r="11" ht="32.65" customHeight="1" spans="2:3">
      <c r="B11" s="156">
        <v>8</v>
      </c>
      <c r="C11" s="157" t="s">
        <v>14</v>
      </c>
    </row>
    <row r="12" ht="32.65" customHeight="1" spans="2:3">
      <c r="B12" s="156">
        <v>9</v>
      </c>
      <c r="C12" s="157" t="s">
        <v>15</v>
      </c>
    </row>
    <row r="13" ht="32.65" customHeight="1" spans="2:3">
      <c r="B13" s="156">
        <v>10</v>
      </c>
      <c r="C13" s="157" t="s">
        <v>16</v>
      </c>
    </row>
    <row r="14" ht="32.65" customHeight="1" spans="2:3">
      <c r="B14" s="156">
        <v>11</v>
      </c>
      <c r="C14" s="157" t="s">
        <v>17</v>
      </c>
    </row>
    <row r="15" ht="32.65" customHeight="1" spans="2:3">
      <c r="B15" s="156">
        <v>12</v>
      </c>
      <c r="C15" s="157" t="s">
        <v>18</v>
      </c>
    </row>
    <row r="16" ht="32.65" customHeight="1" spans="2:3">
      <c r="B16" s="156">
        <v>13</v>
      </c>
      <c r="C16" s="157" t="s">
        <v>19</v>
      </c>
    </row>
    <row r="17" ht="32.65" customHeight="1" spans="2:3">
      <c r="B17" s="156">
        <v>14</v>
      </c>
      <c r="C17" s="157" t="s">
        <v>20</v>
      </c>
    </row>
    <row r="18" ht="32.65" customHeight="1" spans="2:3">
      <c r="B18" s="156">
        <v>15</v>
      </c>
      <c r="C18" s="157" t="s">
        <v>21</v>
      </c>
    </row>
    <row r="19" ht="32.65" customHeight="1" spans="2:3">
      <c r="B19" s="156">
        <v>16</v>
      </c>
      <c r="C19" s="157" t="s">
        <v>22</v>
      </c>
    </row>
    <row r="20" ht="32.65" customHeight="1" spans="2:3">
      <c r="B20" s="156">
        <v>17</v>
      </c>
      <c r="C20" s="157" t="s">
        <v>23</v>
      </c>
    </row>
    <row r="21" ht="32.65" customHeight="1" spans="2:3">
      <c r="B21" s="156">
        <v>18</v>
      </c>
      <c r="C21" s="157" t="s">
        <v>24</v>
      </c>
    </row>
    <row r="22" ht="32.65" customHeight="1" spans="2:3">
      <c r="B22" s="156">
        <v>19</v>
      </c>
      <c r="C22" s="157" t="s">
        <v>25</v>
      </c>
    </row>
    <row r="23" ht="32.65" customHeight="1" spans="2:3">
      <c r="B23" s="156">
        <v>20</v>
      </c>
      <c r="C23" s="157" t="s">
        <v>26</v>
      </c>
    </row>
    <row r="24" ht="32.65" customHeight="1" spans="2:3">
      <c r="B24" s="159">
        <v>21</v>
      </c>
      <c r="C24" s="157" t="s">
        <v>27</v>
      </c>
    </row>
    <row r="25" ht="32.65" customHeight="1" spans="2:3">
      <c r="B25" s="159">
        <v>22</v>
      </c>
      <c r="C25" s="157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10" sqref="D10"/>
    </sheetView>
  </sheetViews>
  <sheetFormatPr defaultColWidth="10" defaultRowHeight="14.1"/>
  <cols>
    <col min="1" max="1" width="16" customWidth="1"/>
    <col min="2" max="2" width="38" customWidth="1"/>
    <col min="3" max="3" width="19.2719298245614" customWidth="1"/>
    <col min="4" max="4" width="16.7280701754386" customWidth="1"/>
    <col min="5" max="6" width="16.359649122807" customWidth="1"/>
    <col min="7" max="7" width="17.6315789473684" customWidth="1"/>
    <col min="8" max="8" width="21.9035087719298" customWidth="1"/>
    <col min="9" max="10" width="9.7280701754386" customWidth="1"/>
  </cols>
  <sheetData>
    <row r="1" ht="16.4" customHeight="1" spans="1:1">
      <c r="A1" s="122"/>
    </row>
    <row r="2" ht="38.9" customHeight="1" spans="1:8">
      <c r="A2" s="123" t="s">
        <v>314</v>
      </c>
      <c r="B2" s="123"/>
      <c r="C2" s="123"/>
      <c r="D2" s="123"/>
      <c r="E2" s="123"/>
      <c r="F2" s="123"/>
      <c r="G2" s="123"/>
      <c r="H2" s="123"/>
    </row>
    <row r="3" ht="24.25" customHeight="1" spans="1:9">
      <c r="A3" s="124" t="s">
        <v>29</v>
      </c>
      <c r="B3" s="124"/>
      <c r="C3" s="124"/>
      <c r="D3" s="124"/>
      <c r="E3" s="124"/>
      <c r="F3" s="124"/>
      <c r="G3" s="124"/>
      <c r="H3" s="124"/>
      <c r="I3" s="124"/>
    </row>
    <row r="4" ht="16.4" customHeight="1" spans="7:8">
      <c r="G4" s="121" t="s">
        <v>30</v>
      </c>
      <c r="H4" s="121"/>
    </row>
    <row r="5" ht="25" customHeight="1" spans="1:9">
      <c r="A5" s="125" t="s">
        <v>155</v>
      </c>
      <c r="B5" s="125" t="s">
        <v>156</v>
      </c>
      <c r="C5" s="125" t="s">
        <v>133</v>
      </c>
      <c r="D5" s="125" t="s">
        <v>315</v>
      </c>
      <c r="E5" s="125"/>
      <c r="F5" s="125"/>
      <c r="G5" s="125"/>
      <c r="H5" s="125" t="s">
        <v>158</v>
      </c>
      <c r="I5" s="122"/>
    </row>
    <row r="6" ht="25.9" customHeight="1" spans="1:8">
      <c r="A6" s="125"/>
      <c r="B6" s="125"/>
      <c r="C6" s="125"/>
      <c r="D6" s="125" t="s">
        <v>135</v>
      </c>
      <c r="E6" s="125" t="s">
        <v>224</v>
      </c>
      <c r="F6" s="125"/>
      <c r="G6" s="125" t="s">
        <v>313</v>
      </c>
      <c r="H6" s="125"/>
    </row>
    <row r="7" ht="35.5" customHeight="1" spans="1:8">
      <c r="A7" s="125"/>
      <c r="B7" s="125"/>
      <c r="C7" s="125"/>
      <c r="D7" s="125"/>
      <c r="E7" s="125" t="s">
        <v>204</v>
      </c>
      <c r="F7" s="125" t="s">
        <v>196</v>
      </c>
      <c r="G7" s="125"/>
      <c r="H7" s="125"/>
    </row>
    <row r="8" ht="26.15" customHeight="1" spans="1:8">
      <c r="A8" s="126"/>
      <c r="B8" s="125" t="s">
        <v>133</v>
      </c>
      <c r="C8" s="128">
        <v>0</v>
      </c>
      <c r="D8" s="128"/>
      <c r="E8" s="128"/>
      <c r="F8" s="128"/>
      <c r="G8" s="128"/>
      <c r="H8" s="128"/>
    </row>
    <row r="9" ht="26.15" customHeight="1" spans="1:8">
      <c r="A9" s="129"/>
      <c r="B9" s="129"/>
      <c r="C9" s="128"/>
      <c r="D9" s="128"/>
      <c r="E9" s="128"/>
      <c r="F9" s="128"/>
      <c r="G9" s="128"/>
      <c r="H9" s="128"/>
    </row>
    <row r="10" ht="30.25" customHeight="1" spans="1:9">
      <c r="A10" s="133"/>
      <c r="B10" s="133"/>
      <c r="C10" s="128"/>
      <c r="D10" s="128"/>
      <c r="E10" s="128"/>
      <c r="F10" s="128"/>
      <c r="G10" s="128"/>
      <c r="H10" s="128"/>
      <c r="I10" s="135"/>
    </row>
    <row r="11" ht="30.25" customHeight="1" spans="1:9">
      <c r="A11" s="133"/>
      <c r="B11" s="133"/>
      <c r="C11" s="128"/>
      <c r="D11" s="128"/>
      <c r="E11" s="128"/>
      <c r="F11" s="128"/>
      <c r="G11" s="128"/>
      <c r="H11" s="128"/>
      <c r="I11" s="135"/>
    </row>
    <row r="12" ht="30.25" customHeight="1" spans="1:9">
      <c r="A12" s="133"/>
      <c r="B12" s="133"/>
      <c r="C12" s="128"/>
      <c r="D12" s="128"/>
      <c r="E12" s="128"/>
      <c r="F12" s="128"/>
      <c r="G12" s="128"/>
      <c r="H12" s="128"/>
      <c r="I12" s="135"/>
    </row>
    <row r="13" ht="30.25" customHeight="1" spans="1:8">
      <c r="A13" s="130"/>
      <c r="B13" s="130"/>
      <c r="C13" s="131"/>
      <c r="D13" s="131"/>
      <c r="E13" s="134"/>
      <c r="F13" s="134"/>
      <c r="G13" s="134"/>
      <c r="H13" s="1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1"/>
  <cols>
    <col min="1" max="1" width="16" customWidth="1"/>
    <col min="2" max="2" width="31.0877192982456" customWidth="1"/>
    <col min="3" max="3" width="19.2719298245614" customWidth="1"/>
    <col min="4" max="4" width="16.7280701754386" customWidth="1"/>
    <col min="5" max="6" width="16.359649122807" customWidth="1"/>
    <col min="7" max="7" width="17.6315789473684" customWidth="1"/>
    <col min="8" max="8" width="21.9035087719298" customWidth="1"/>
    <col min="9" max="10" width="9.7280701754386" customWidth="1"/>
  </cols>
  <sheetData>
    <row r="1" ht="16.4" customHeight="1" spans="1:1">
      <c r="A1" s="122"/>
    </row>
    <row r="2" ht="38.9" customHeight="1" spans="1:8">
      <c r="A2" s="123" t="s">
        <v>25</v>
      </c>
      <c r="B2" s="123"/>
      <c r="C2" s="123"/>
      <c r="D2" s="123"/>
      <c r="E2" s="123"/>
      <c r="F2" s="123"/>
      <c r="G2" s="123"/>
      <c r="H2" s="123"/>
    </row>
    <row r="3" ht="24.25" customHeight="1" spans="1:9">
      <c r="A3" s="124" t="s">
        <v>29</v>
      </c>
      <c r="B3" s="124"/>
      <c r="C3" s="124"/>
      <c r="D3" s="124"/>
      <c r="E3" s="124"/>
      <c r="F3" s="124"/>
      <c r="G3" s="124"/>
      <c r="H3" s="124"/>
      <c r="I3" s="124"/>
    </row>
    <row r="4" ht="16.4" customHeight="1" spans="7:9">
      <c r="G4" s="121" t="s">
        <v>30</v>
      </c>
      <c r="H4" s="121"/>
      <c r="I4" s="122"/>
    </row>
    <row r="5" ht="25" customHeight="1" spans="1:8">
      <c r="A5" s="125" t="s">
        <v>155</v>
      </c>
      <c r="B5" s="125" t="s">
        <v>156</v>
      </c>
      <c r="C5" s="125" t="s">
        <v>133</v>
      </c>
      <c r="D5" s="125" t="s">
        <v>316</v>
      </c>
      <c r="E5" s="125"/>
      <c r="F5" s="125"/>
      <c r="G5" s="125"/>
      <c r="H5" s="125" t="s">
        <v>158</v>
      </c>
    </row>
    <row r="6" ht="25.9" customHeight="1" spans="1:8">
      <c r="A6" s="125"/>
      <c r="B6" s="125"/>
      <c r="C6" s="125"/>
      <c r="D6" s="125" t="s">
        <v>135</v>
      </c>
      <c r="E6" s="125" t="s">
        <v>224</v>
      </c>
      <c r="F6" s="125"/>
      <c r="G6" s="125" t="s">
        <v>313</v>
      </c>
      <c r="H6" s="125"/>
    </row>
    <row r="7" ht="35.5" customHeight="1" spans="1:8">
      <c r="A7" s="125"/>
      <c r="B7" s="125"/>
      <c r="C7" s="125"/>
      <c r="D7" s="125"/>
      <c r="E7" s="125" t="s">
        <v>204</v>
      </c>
      <c r="F7" s="125" t="s">
        <v>196</v>
      </c>
      <c r="G7" s="125"/>
      <c r="H7" s="125"/>
    </row>
    <row r="8" ht="26.15" customHeight="1" spans="1:8">
      <c r="A8" s="126"/>
      <c r="B8" s="125" t="s">
        <v>133</v>
      </c>
      <c r="C8" s="128">
        <v>0</v>
      </c>
      <c r="D8" s="128"/>
      <c r="E8" s="128"/>
      <c r="F8" s="128"/>
      <c r="G8" s="128"/>
      <c r="H8" s="128"/>
    </row>
    <row r="9" ht="26.15" customHeight="1" spans="1:8">
      <c r="A9" s="129"/>
      <c r="B9" s="129"/>
      <c r="C9" s="128"/>
      <c r="D9" s="128"/>
      <c r="E9" s="128"/>
      <c r="F9" s="128"/>
      <c r="G9" s="128"/>
      <c r="H9" s="128"/>
    </row>
    <row r="10" ht="30.25" customHeight="1" spans="1:9">
      <c r="A10" s="133"/>
      <c r="B10" s="133"/>
      <c r="C10" s="128"/>
      <c r="D10" s="128"/>
      <c r="E10" s="128"/>
      <c r="F10" s="128"/>
      <c r="G10" s="128"/>
      <c r="H10" s="128"/>
      <c r="I10" s="135"/>
    </row>
    <row r="11" ht="30.25" customHeight="1" spans="1:9">
      <c r="A11" s="133"/>
      <c r="B11" s="133"/>
      <c r="C11" s="128"/>
      <c r="D11" s="128"/>
      <c r="E11" s="128"/>
      <c r="F11" s="128"/>
      <c r="G11" s="128"/>
      <c r="H11" s="128"/>
      <c r="I11" s="135"/>
    </row>
    <row r="12" ht="30.25" customHeight="1" spans="1:9">
      <c r="A12" s="133"/>
      <c r="B12" s="133"/>
      <c r="C12" s="128"/>
      <c r="D12" s="128"/>
      <c r="E12" s="128"/>
      <c r="F12" s="128"/>
      <c r="G12" s="128"/>
      <c r="H12" s="128"/>
      <c r="I12" s="135"/>
    </row>
    <row r="13" ht="30.25" customHeight="1" spans="1:8">
      <c r="A13" s="130"/>
      <c r="B13" s="130"/>
      <c r="C13" s="131"/>
      <c r="D13" s="131"/>
      <c r="E13" s="134"/>
      <c r="F13" s="134"/>
      <c r="G13" s="134"/>
      <c r="H13" s="1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E1" workbookViewId="0">
      <selection activeCell="Q4" sqref="Q4:R4"/>
    </sheetView>
  </sheetViews>
  <sheetFormatPr defaultColWidth="10" defaultRowHeight="14.1"/>
  <cols>
    <col min="1" max="1" width="12.9035087719298" customWidth="1"/>
    <col min="2" max="2" width="45" customWidth="1"/>
    <col min="3" max="4" width="13.2719298245614" customWidth="1"/>
    <col min="5" max="5" width="14.9035087719298" customWidth="1"/>
    <col min="6" max="6" width="12.9035087719298" customWidth="1"/>
    <col min="7" max="16" width="13.2719298245614" customWidth="1"/>
    <col min="17" max="17" width="15.359649122807" customWidth="1"/>
    <col min="18" max="18" width="17.0877192982456" customWidth="1"/>
    <col min="19" max="22" width="9.7280701754386" customWidth="1"/>
  </cols>
  <sheetData>
    <row r="1" ht="16.4" customHeight="1" spans="1:1">
      <c r="A1" s="122"/>
    </row>
    <row r="2" ht="45.75" customHeight="1" spans="1:18">
      <c r="A2" s="123" t="s">
        <v>26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ht="24.25" customHeight="1" spans="1:18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ht="19.9" customHeight="1" spans="17:18">
      <c r="Q4" s="121" t="s">
        <v>30</v>
      </c>
      <c r="R4" s="121"/>
    </row>
    <row r="5" ht="26.15" customHeight="1" spans="1:18">
      <c r="A5" s="125" t="s">
        <v>185</v>
      </c>
      <c r="B5" s="125" t="s">
        <v>317</v>
      </c>
      <c r="C5" s="125" t="s">
        <v>133</v>
      </c>
      <c r="D5" s="125"/>
      <c r="E5" s="125" t="s">
        <v>318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 t="s">
        <v>319</v>
      </c>
      <c r="R5" s="125"/>
    </row>
    <row r="6" ht="31.9" customHeight="1" spans="1:18">
      <c r="A6" s="125"/>
      <c r="B6" s="125"/>
      <c r="C6" s="125" t="s">
        <v>320</v>
      </c>
      <c r="D6" s="125" t="s">
        <v>227</v>
      </c>
      <c r="E6" s="125" t="s">
        <v>321</v>
      </c>
      <c r="F6" s="125" t="s">
        <v>136</v>
      </c>
      <c r="G6" s="125"/>
      <c r="H6" s="125"/>
      <c r="I6" s="125"/>
      <c r="J6" s="125"/>
      <c r="K6" s="125"/>
      <c r="L6" s="125" t="s">
        <v>322</v>
      </c>
      <c r="M6" s="125" t="s">
        <v>138</v>
      </c>
      <c r="N6" s="125" t="s">
        <v>139</v>
      </c>
      <c r="O6" s="125" t="s">
        <v>323</v>
      </c>
      <c r="P6" s="125" t="s">
        <v>147</v>
      </c>
      <c r="Q6" s="125" t="s">
        <v>324</v>
      </c>
      <c r="R6" s="125" t="s">
        <v>325</v>
      </c>
    </row>
    <row r="7" ht="38.9" customHeight="1" spans="1:18">
      <c r="A7" s="125"/>
      <c r="B7" s="125"/>
      <c r="C7" s="125"/>
      <c r="D7" s="125"/>
      <c r="E7" s="125"/>
      <c r="F7" s="125" t="s">
        <v>326</v>
      </c>
      <c r="G7" s="125" t="s">
        <v>327</v>
      </c>
      <c r="H7" s="125" t="s">
        <v>328</v>
      </c>
      <c r="I7" s="125" t="s">
        <v>329</v>
      </c>
      <c r="J7" s="125" t="s">
        <v>330</v>
      </c>
      <c r="K7" s="125" t="s">
        <v>331</v>
      </c>
      <c r="L7" s="125"/>
      <c r="M7" s="125"/>
      <c r="N7" s="125"/>
      <c r="O7" s="125"/>
      <c r="P7" s="125"/>
      <c r="Q7" s="125"/>
      <c r="R7" s="125"/>
    </row>
    <row r="8" ht="26.15" customHeight="1" spans="1:18">
      <c r="A8" s="126"/>
      <c r="B8" s="125" t="s">
        <v>133</v>
      </c>
      <c r="C8" s="127"/>
      <c r="D8" s="127">
        <v>1465.46</v>
      </c>
      <c r="E8" s="127">
        <v>1465.46</v>
      </c>
      <c r="F8" s="128">
        <v>1465.46</v>
      </c>
      <c r="G8" s="128">
        <v>1465.46</v>
      </c>
      <c r="H8" s="128"/>
      <c r="I8" s="128"/>
      <c r="J8" s="128"/>
      <c r="K8" s="128"/>
      <c r="L8" s="128"/>
      <c r="M8" s="128"/>
      <c r="N8" s="128"/>
      <c r="O8" s="128"/>
      <c r="P8" s="128"/>
      <c r="Q8" s="128">
        <v>1465.46</v>
      </c>
      <c r="R8" s="126"/>
    </row>
    <row r="9" ht="26.15" customHeight="1" spans="1:18">
      <c r="A9" s="129" t="s">
        <v>151</v>
      </c>
      <c r="B9" s="129" t="s">
        <v>4</v>
      </c>
      <c r="C9" s="127"/>
      <c r="D9" s="127">
        <v>1465.46</v>
      </c>
      <c r="E9" s="127">
        <v>1465.46</v>
      </c>
      <c r="F9" s="128">
        <v>1465.46</v>
      </c>
      <c r="G9" s="128">
        <v>1465.46</v>
      </c>
      <c r="H9" s="128"/>
      <c r="I9" s="128"/>
      <c r="J9" s="128"/>
      <c r="K9" s="128"/>
      <c r="L9" s="128"/>
      <c r="M9" s="128"/>
      <c r="N9" s="128"/>
      <c r="O9" s="128"/>
      <c r="P9" s="128"/>
      <c r="Q9" s="128">
        <v>1465.46</v>
      </c>
      <c r="R9" s="126"/>
    </row>
    <row r="10" ht="26.15" customHeight="1" spans="1:18">
      <c r="A10" s="130" t="s">
        <v>332</v>
      </c>
      <c r="B10" s="130" t="s">
        <v>333</v>
      </c>
      <c r="C10" s="131"/>
      <c r="D10" s="131">
        <v>750</v>
      </c>
      <c r="E10" s="131">
        <v>750</v>
      </c>
      <c r="F10" s="131">
        <v>750</v>
      </c>
      <c r="G10" s="131">
        <v>750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>
        <v>750</v>
      </c>
      <c r="R10" s="132"/>
    </row>
    <row r="11" ht="26.15" customHeight="1" spans="1:18">
      <c r="A11" s="130" t="s">
        <v>332</v>
      </c>
      <c r="B11" s="130" t="s">
        <v>334</v>
      </c>
      <c r="C11" s="131"/>
      <c r="D11" s="131">
        <v>400</v>
      </c>
      <c r="E11" s="131">
        <v>400</v>
      </c>
      <c r="F11" s="131">
        <v>400</v>
      </c>
      <c r="G11" s="131">
        <v>400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>
        <v>400</v>
      </c>
      <c r="R11" s="132"/>
    </row>
    <row r="12" ht="26.15" customHeight="1" spans="1:18">
      <c r="A12" s="130" t="s">
        <v>332</v>
      </c>
      <c r="B12" s="130" t="s">
        <v>335</v>
      </c>
      <c r="C12" s="131"/>
      <c r="D12" s="131">
        <v>315.46</v>
      </c>
      <c r="E12" s="131">
        <v>315.46</v>
      </c>
      <c r="F12" s="131">
        <v>315.46</v>
      </c>
      <c r="G12" s="131">
        <v>315.46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>
        <v>315.46</v>
      </c>
      <c r="R12" s="132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topLeftCell="A7" workbookViewId="0">
      <selection activeCell="G3" sqref="G3:G6"/>
    </sheetView>
  </sheetViews>
  <sheetFormatPr defaultColWidth="8.81578947368421" defaultRowHeight="14.1"/>
  <cols>
    <col min="1" max="1" width="19.359649122807" style="51" customWidth="1"/>
    <col min="2" max="2" width="9.81578947368421" style="51" customWidth="1"/>
    <col min="3" max="3" width="7" style="51" customWidth="1"/>
    <col min="4" max="4" width="15.9035087719298" style="51" customWidth="1"/>
    <col min="5" max="5" width="10.4561403508772" style="52" customWidth="1"/>
    <col min="6" max="6" width="10.8157894736842" style="52" customWidth="1"/>
    <col min="7" max="7" width="17.359649122807" style="51" customWidth="1"/>
    <col min="8" max="8" width="17.2719298245614" style="51" customWidth="1"/>
    <col min="9" max="9" width="18.4561403508772" style="51" customWidth="1"/>
    <col min="10" max="10" width="18.6315789473684" style="51" customWidth="1"/>
    <col min="11" max="11" width="32" style="51" customWidth="1"/>
    <col min="12" max="12" width="18.5438596491228" style="51" customWidth="1"/>
    <col min="13" max="13" width="15.359649122807" style="51" customWidth="1"/>
    <col min="14" max="14" width="21.8157894736842" style="51" customWidth="1"/>
    <col min="15" max="15" width="15" style="51" customWidth="1"/>
    <col min="16" max="16" width="14.1754385964912" style="51" customWidth="1"/>
    <col min="17" max="17" width="14.2719298245614" style="51" customWidth="1"/>
    <col min="18" max="18" width="15.1754385964912" style="51" customWidth="1"/>
    <col min="19" max="19" width="27" style="51" customWidth="1"/>
    <col min="20" max="20" width="27.9035087719298" style="51" customWidth="1"/>
    <col min="21" max="21" width="14.9035087719298" style="51" customWidth="1"/>
    <col min="22" max="22" width="13.9035087719298" style="51" customWidth="1"/>
    <col min="23" max="23" width="17.1754385964912" style="51" customWidth="1"/>
    <col min="24" max="24" width="15.2719298245614" style="51" customWidth="1"/>
    <col min="25" max="25" width="13.0877192982456" style="51" customWidth="1"/>
    <col min="26" max="26" width="11.359649122807" style="51" customWidth="1"/>
    <col min="27" max="16384" width="8.81578947368421" style="51"/>
  </cols>
  <sheetData>
    <row r="1" s="50" customFormat="1" ht="38" customHeight="1" spans="1:26">
      <c r="A1" s="53" t="s">
        <v>336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="50" customFormat="1" ht="25" customHeight="1" spans="1:26">
      <c r="A2" s="54" t="s">
        <v>337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121" t="s">
        <v>30</v>
      </c>
      <c r="Z2" s="121"/>
    </row>
    <row r="3" s="50" customFormat="1" ht="13.75" customHeight="1" spans="1:26">
      <c r="A3" s="56" t="s">
        <v>338</v>
      </c>
      <c r="B3" s="57" t="s">
        <v>339</v>
      </c>
      <c r="C3" s="58"/>
      <c r="D3" s="59"/>
      <c r="E3" s="60" t="s">
        <v>340</v>
      </c>
      <c r="F3" s="61"/>
      <c r="G3" s="59" t="s">
        <v>341</v>
      </c>
      <c r="H3" s="58" t="s">
        <v>342</v>
      </c>
      <c r="I3" s="56" t="s">
        <v>343</v>
      </c>
      <c r="J3" s="56"/>
      <c r="K3" s="56"/>
      <c r="L3" s="56"/>
      <c r="M3" s="56"/>
      <c r="N3" s="56"/>
      <c r="O3" s="56"/>
      <c r="P3" s="113"/>
      <c r="Q3" s="57" t="s">
        <v>344</v>
      </c>
      <c r="R3" s="58"/>
      <c r="S3" s="58"/>
      <c r="T3" s="58"/>
      <c r="U3" s="58"/>
      <c r="V3" s="58"/>
      <c r="W3" s="58"/>
      <c r="X3" s="58"/>
      <c r="Y3" s="58"/>
      <c r="Z3" s="59"/>
    </row>
    <row r="4" s="50" customFormat="1" ht="24" customHeight="1" spans="1:26">
      <c r="A4" s="56"/>
      <c r="B4" s="62"/>
      <c r="C4" s="63"/>
      <c r="D4" s="64"/>
      <c r="E4" s="65"/>
      <c r="F4" s="66"/>
      <c r="G4" s="67"/>
      <c r="H4" s="68"/>
      <c r="I4" s="56"/>
      <c r="J4" s="56"/>
      <c r="K4" s="56"/>
      <c r="L4" s="56"/>
      <c r="M4" s="56"/>
      <c r="N4" s="56"/>
      <c r="O4" s="56"/>
      <c r="P4" s="113"/>
      <c r="Q4" s="62"/>
      <c r="R4" s="63"/>
      <c r="S4" s="63"/>
      <c r="T4" s="63"/>
      <c r="U4" s="63"/>
      <c r="V4" s="63"/>
      <c r="W4" s="63"/>
      <c r="X4" s="63"/>
      <c r="Y4" s="63"/>
      <c r="Z4" s="64"/>
    </row>
    <row r="5" s="50" customFormat="1" ht="24" customHeight="1" spans="1:26">
      <c r="A5" s="56"/>
      <c r="B5" s="57" t="s">
        <v>345</v>
      </c>
      <c r="C5" s="59"/>
      <c r="D5" s="69" t="s">
        <v>346</v>
      </c>
      <c r="E5" s="69" t="s">
        <v>347</v>
      </c>
      <c r="F5" s="69" t="s">
        <v>348</v>
      </c>
      <c r="G5" s="67"/>
      <c r="H5" s="67"/>
      <c r="I5" s="114" t="s">
        <v>349</v>
      </c>
      <c r="J5" s="114"/>
      <c r="K5" s="62" t="s">
        <v>350</v>
      </c>
      <c r="L5" s="64"/>
      <c r="M5" s="62" t="s">
        <v>351</v>
      </c>
      <c r="N5" s="64"/>
      <c r="O5" s="62" t="s">
        <v>352</v>
      </c>
      <c r="P5" s="64"/>
      <c r="Q5" s="56" t="s">
        <v>353</v>
      </c>
      <c r="R5" s="56"/>
      <c r="S5" s="56" t="s">
        <v>354</v>
      </c>
      <c r="T5" s="56"/>
      <c r="U5" s="56" t="s">
        <v>355</v>
      </c>
      <c r="V5" s="56"/>
      <c r="W5" s="56" t="s">
        <v>356</v>
      </c>
      <c r="X5" s="56"/>
      <c r="Y5" s="56" t="s">
        <v>357</v>
      </c>
      <c r="Z5" s="56"/>
    </row>
    <row r="6" s="50" customFormat="1" ht="24" customHeight="1" spans="1:26">
      <c r="A6" s="56"/>
      <c r="B6" s="62"/>
      <c r="C6" s="64"/>
      <c r="D6" s="70"/>
      <c r="E6" s="69"/>
      <c r="F6" s="69"/>
      <c r="G6" s="64"/>
      <c r="H6" s="64"/>
      <c r="I6" s="56" t="s">
        <v>358</v>
      </c>
      <c r="J6" s="56" t="s">
        <v>359</v>
      </c>
      <c r="K6" s="56" t="s">
        <v>358</v>
      </c>
      <c r="L6" s="56" t="s">
        <v>359</v>
      </c>
      <c r="M6" s="56" t="s">
        <v>358</v>
      </c>
      <c r="N6" s="56" t="s">
        <v>359</v>
      </c>
      <c r="O6" s="56" t="s">
        <v>358</v>
      </c>
      <c r="P6" s="113" t="s">
        <v>359</v>
      </c>
      <c r="Q6" s="56" t="s">
        <v>358</v>
      </c>
      <c r="R6" s="56" t="s">
        <v>359</v>
      </c>
      <c r="S6" s="56" t="s">
        <v>358</v>
      </c>
      <c r="T6" s="56" t="s">
        <v>359</v>
      </c>
      <c r="U6" s="56" t="s">
        <v>358</v>
      </c>
      <c r="V6" s="56" t="s">
        <v>359</v>
      </c>
      <c r="W6" s="56" t="s">
        <v>358</v>
      </c>
      <c r="X6" s="56" t="s">
        <v>359</v>
      </c>
      <c r="Y6" s="56" t="s">
        <v>358</v>
      </c>
      <c r="Z6" s="56" t="s">
        <v>359</v>
      </c>
    </row>
    <row r="7" s="50" customFormat="1" ht="25.5" customHeight="1" spans="1:26">
      <c r="A7" s="71" t="s">
        <v>133</v>
      </c>
      <c r="B7" s="72"/>
      <c r="C7" s="73"/>
      <c r="D7" s="74">
        <v>1497.46</v>
      </c>
      <c r="E7" s="75"/>
      <c r="F7" s="75"/>
      <c r="G7" s="76"/>
      <c r="H7" s="77"/>
      <c r="I7" s="76"/>
      <c r="J7" s="76"/>
      <c r="K7" s="77"/>
      <c r="L7" s="77"/>
      <c r="M7" s="77"/>
      <c r="N7" s="77"/>
      <c r="O7" s="77"/>
      <c r="P7" s="115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="50" customFormat="1" ht="51" customHeight="1" spans="1:26">
      <c r="A8" s="78" t="s">
        <v>360</v>
      </c>
      <c r="B8" s="79" t="s">
        <v>361</v>
      </c>
      <c r="C8" s="80"/>
      <c r="D8" s="81">
        <v>750</v>
      </c>
      <c r="E8" s="82">
        <v>2022.01</v>
      </c>
      <c r="F8" s="82">
        <v>2022.12</v>
      </c>
      <c r="G8" s="78" t="s">
        <v>362</v>
      </c>
      <c r="H8" s="78" t="s">
        <v>363</v>
      </c>
      <c r="I8" s="77" t="s">
        <v>364</v>
      </c>
      <c r="J8" s="77" t="s">
        <v>365</v>
      </c>
      <c r="K8" s="77" t="s">
        <v>366</v>
      </c>
      <c r="L8" s="77" t="s">
        <v>367</v>
      </c>
      <c r="M8" s="77" t="s">
        <v>368</v>
      </c>
      <c r="N8" s="77" t="s">
        <v>369</v>
      </c>
      <c r="O8" s="77" t="s">
        <v>370</v>
      </c>
      <c r="P8" s="115" t="s">
        <v>371</v>
      </c>
      <c r="Q8" s="117"/>
      <c r="R8" s="117"/>
      <c r="S8" s="117" t="s">
        <v>372</v>
      </c>
      <c r="T8" s="117" t="s">
        <v>372</v>
      </c>
      <c r="U8" s="117" t="s">
        <v>373</v>
      </c>
      <c r="V8" s="117" t="s">
        <v>374</v>
      </c>
      <c r="W8" s="117" t="s">
        <v>375</v>
      </c>
      <c r="X8" s="117" t="s">
        <v>376</v>
      </c>
      <c r="Y8" s="117" t="s">
        <v>377</v>
      </c>
      <c r="Z8" s="117" t="s">
        <v>377</v>
      </c>
    </row>
    <row r="9" s="50" customFormat="1" ht="37.5" customHeight="1" spans="1:26">
      <c r="A9" s="83"/>
      <c r="B9" s="84"/>
      <c r="C9" s="85"/>
      <c r="D9" s="86"/>
      <c r="E9" s="87"/>
      <c r="F9" s="87"/>
      <c r="G9" s="83"/>
      <c r="H9" s="83"/>
      <c r="I9" s="77" t="s">
        <v>378</v>
      </c>
      <c r="J9" s="77" t="s">
        <v>379</v>
      </c>
      <c r="K9" s="77" t="s">
        <v>380</v>
      </c>
      <c r="L9" s="77" t="s">
        <v>381</v>
      </c>
      <c r="M9" s="77" t="s">
        <v>382</v>
      </c>
      <c r="N9" s="77" t="s">
        <v>383</v>
      </c>
      <c r="O9" s="77"/>
      <c r="P9" s="115"/>
      <c r="Q9" s="117"/>
      <c r="R9" s="117"/>
      <c r="S9" s="117" t="s">
        <v>384</v>
      </c>
      <c r="T9" s="117" t="s">
        <v>385</v>
      </c>
      <c r="U9" s="117"/>
      <c r="V9" s="117"/>
      <c r="W9" s="117"/>
      <c r="X9" s="117"/>
      <c r="Y9" s="117"/>
      <c r="Z9" s="117"/>
    </row>
    <row r="10" s="50" customFormat="1" ht="30" customHeight="1" spans="1:26">
      <c r="A10" s="76"/>
      <c r="B10" s="88"/>
      <c r="C10" s="89"/>
      <c r="D10" s="74"/>
      <c r="E10" s="71"/>
      <c r="F10" s="71"/>
      <c r="G10" s="76"/>
      <c r="H10" s="76"/>
      <c r="I10" s="77"/>
      <c r="J10" s="77"/>
      <c r="K10" s="77" t="s">
        <v>386</v>
      </c>
      <c r="L10" s="77" t="s">
        <v>387</v>
      </c>
      <c r="M10" s="77"/>
      <c r="N10" s="77"/>
      <c r="O10" s="77"/>
      <c r="P10" s="115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="50" customFormat="1" ht="31.5" customHeight="1" spans="1:26">
      <c r="A11" s="78" t="s">
        <v>388</v>
      </c>
      <c r="B11" s="79" t="s">
        <v>361</v>
      </c>
      <c r="C11" s="80"/>
      <c r="D11" s="81">
        <v>315.46</v>
      </c>
      <c r="E11" s="82">
        <v>2022.01</v>
      </c>
      <c r="F11" s="82">
        <v>2022.12</v>
      </c>
      <c r="G11" s="78" t="s">
        <v>389</v>
      </c>
      <c r="H11" s="78" t="s">
        <v>390</v>
      </c>
      <c r="I11" s="77" t="s">
        <v>391</v>
      </c>
      <c r="J11" s="77" t="s">
        <v>392</v>
      </c>
      <c r="K11" s="77" t="s">
        <v>393</v>
      </c>
      <c r="L11" s="77" t="s">
        <v>394</v>
      </c>
      <c r="M11" s="77" t="s">
        <v>395</v>
      </c>
      <c r="N11" s="77" t="s">
        <v>396</v>
      </c>
      <c r="O11" s="77" t="s">
        <v>370</v>
      </c>
      <c r="P11" s="115" t="s">
        <v>397</v>
      </c>
      <c r="Q11" s="117"/>
      <c r="R11" s="117"/>
      <c r="S11" s="117" t="s">
        <v>398</v>
      </c>
      <c r="T11" s="117" t="s">
        <v>399</v>
      </c>
      <c r="U11" s="117" t="s">
        <v>373</v>
      </c>
      <c r="V11" s="117" t="s">
        <v>374</v>
      </c>
      <c r="W11" s="117" t="s">
        <v>400</v>
      </c>
      <c r="X11" s="117" t="s">
        <v>401</v>
      </c>
      <c r="Y11" s="117" t="s">
        <v>402</v>
      </c>
      <c r="Z11" s="117" t="s">
        <v>403</v>
      </c>
    </row>
    <row r="12" s="50" customFormat="1" ht="25.5" customHeight="1" spans="1:26">
      <c r="A12" s="83"/>
      <c r="B12" s="84"/>
      <c r="C12" s="85"/>
      <c r="D12" s="86"/>
      <c r="E12" s="87"/>
      <c r="F12" s="87"/>
      <c r="G12" s="83"/>
      <c r="H12" s="83"/>
      <c r="I12" s="77" t="s">
        <v>404</v>
      </c>
      <c r="J12" s="77" t="s">
        <v>405</v>
      </c>
      <c r="K12" s="77"/>
      <c r="L12" s="77"/>
      <c r="M12" s="77"/>
      <c r="N12" s="77"/>
      <c r="O12" s="77"/>
      <c r="P12" s="115"/>
      <c r="Q12" s="117"/>
      <c r="R12" s="117"/>
      <c r="S12" s="117" t="s">
        <v>406</v>
      </c>
      <c r="T12" s="117" t="s">
        <v>397</v>
      </c>
      <c r="U12" s="117"/>
      <c r="V12" s="117"/>
      <c r="W12" s="117"/>
      <c r="X12" s="117"/>
      <c r="Y12" s="117"/>
      <c r="Z12" s="117"/>
    </row>
    <row r="13" s="50" customFormat="1" ht="25.5" customHeight="1" spans="1:26">
      <c r="A13" s="83"/>
      <c r="B13" s="84"/>
      <c r="C13" s="85"/>
      <c r="D13" s="86"/>
      <c r="E13" s="87"/>
      <c r="F13" s="87"/>
      <c r="G13" s="83"/>
      <c r="H13" s="83"/>
      <c r="I13" s="77" t="s">
        <v>407</v>
      </c>
      <c r="J13" s="77" t="s">
        <v>408</v>
      </c>
      <c r="K13" s="77"/>
      <c r="L13" s="77"/>
      <c r="M13" s="77"/>
      <c r="N13" s="77"/>
      <c r="O13" s="77"/>
      <c r="P13" s="115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="50" customFormat="1" ht="25.5" customHeight="1" spans="1:26">
      <c r="A14" s="83"/>
      <c r="B14" s="84"/>
      <c r="C14" s="85"/>
      <c r="D14" s="86"/>
      <c r="E14" s="87"/>
      <c r="F14" s="87"/>
      <c r="G14" s="83"/>
      <c r="H14" s="83"/>
      <c r="I14" s="77" t="s">
        <v>409</v>
      </c>
      <c r="J14" s="77" t="s">
        <v>410</v>
      </c>
      <c r="K14" s="77"/>
      <c r="L14" s="77"/>
      <c r="M14" s="77"/>
      <c r="N14" s="77"/>
      <c r="O14" s="77"/>
      <c r="P14" s="115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="50" customFormat="1" ht="25.5" customHeight="1" spans="1:26">
      <c r="A15" s="76"/>
      <c r="B15" s="88"/>
      <c r="C15" s="89"/>
      <c r="D15" s="74"/>
      <c r="E15" s="71"/>
      <c r="F15" s="71"/>
      <c r="G15" s="76"/>
      <c r="H15" s="76"/>
      <c r="I15" s="77" t="s">
        <v>411</v>
      </c>
      <c r="J15" s="77" t="s">
        <v>412</v>
      </c>
      <c r="K15" s="77"/>
      <c r="L15" s="77"/>
      <c r="M15" s="77"/>
      <c r="N15" s="77"/>
      <c r="O15" s="77"/>
      <c r="P15" s="115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="50" customFormat="1" ht="35.5" customHeight="1" spans="1:26">
      <c r="A16" s="90" t="s">
        <v>413</v>
      </c>
      <c r="B16" s="91" t="s">
        <v>361</v>
      </c>
      <c r="C16" s="92"/>
      <c r="D16" s="86">
        <v>400</v>
      </c>
      <c r="E16" s="93">
        <v>2022.01</v>
      </c>
      <c r="F16" s="93">
        <v>2022.12</v>
      </c>
      <c r="G16" s="78" t="s">
        <v>414</v>
      </c>
      <c r="H16" s="78" t="s">
        <v>390</v>
      </c>
      <c r="I16" s="77" t="s">
        <v>407</v>
      </c>
      <c r="J16" s="77" t="s">
        <v>408</v>
      </c>
      <c r="K16" s="77" t="s">
        <v>393</v>
      </c>
      <c r="L16" s="77" t="s">
        <v>394</v>
      </c>
      <c r="M16" s="77" t="s">
        <v>415</v>
      </c>
      <c r="N16" s="77" t="s">
        <v>396</v>
      </c>
      <c r="O16" s="77" t="s">
        <v>370</v>
      </c>
      <c r="P16" s="115" t="s">
        <v>397</v>
      </c>
      <c r="Q16" s="117"/>
      <c r="R16" s="117"/>
      <c r="S16" s="117" t="s">
        <v>372</v>
      </c>
      <c r="T16" s="117" t="s">
        <v>416</v>
      </c>
      <c r="U16" s="117"/>
      <c r="V16" s="117"/>
      <c r="W16" s="117" t="s">
        <v>375</v>
      </c>
      <c r="X16" s="117" t="s">
        <v>417</v>
      </c>
      <c r="Y16" s="117" t="s">
        <v>418</v>
      </c>
      <c r="Z16" s="117" t="s">
        <v>419</v>
      </c>
    </row>
    <row r="17" s="50" customFormat="1" ht="35.5" customHeight="1" spans="1:26">
      <c r="A17" s="90"/>
      <c r="B17" s="94"/>
      <c r="C17" s="95"/>
      <c r="D17" s="86"/>
      <c r="E17" s="93"/>
      <c r="F17" s="93"/>
      <c r="G17" s="83"/>
      <c r="H17" s="83"/>
      <c r="I17" s="77" t="s">
        <v>420</v>
      </c>
      <c r="J17" s="77" t="s">
        <v>421</v>
      </c>
      <c r="K17" s="77"/>
      <c r="L17" s="77"/>
      <c r="M17" s="77"/>
      <c r="N17" s="77"/>
      <c r="O17" s="77"/>
      <c r="P17" s="115"/>
      <c r="Q17" s="117"/>
      <c r="R17" s="117"/>
      <c r="S17" s="117" t="s">
        <v>384</v>
      </c>
      <c r="T17" s="117" t="s">
        <v>385</v>
      </c>
      <c r="U17" s="117"/>
      <c r="V17" s="117"/>
      <c r="W17" s="117"/>
      <c r="X17" s="117"/>
      <c r="Y17" s="117"/>
      <c r="Z17" s="117"/>
    </row>
    <row r="18" s="50" customFormat="1" ht="25.5" customHeight="1" spans="1:26">
      <c r="A18" s="90"/>
      <c r="B18" s="94"/>
      <c r="C18" s="95"/>
      <c r="D18" s="86"/>
      <c r="E18" s="93"/>
      <c r="F18" s="93"/>
      <c r="G18" s="83"/>
      <c r="H18" s="83"/>
      <c r="I18" s="77" t="s">
        <v>422</v>
      </c>
      <c r="J18" s="77" t="s">
        <v>423</v>
      </c>
      <c r="K18" s="77"/>
      <c r="L18" s="77"/>
      <c r="M18" s="77"/>
      <c r="N18" s="77"/>
      <c r="O18" s="77"/>
      <c r="P18" s="115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="50" customFormat="1" ht="25.5" customHeight="1" spans="1:26">
      <c r="A19" s="90"/>
      <c r="B19" s="94"/>
      <c r="C19" s="95"/>
      <c r="D19" s="86"/>
      <c r="E19" s="93"/>
      <c r="F19" s="93"/>
      <c r="G19" s="83"/>
      <c r="H19" s="83"/>
      <c r="I19" s="77" t="s">
        <v>424</v>
      </c>
      <c r="J19" s="77" t="s">
        <v>425</v>
      </c>
      <c r="K19" s="77"/>
      <c r="L19" s="77"/>
      <c r="M19" s="77"/>
      <c r="N19" s="77"/>
      <c r="O19" s="77"/>
      <c r="P19" s="115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="50" customFormat="1" ht="25.5" customHeight="1" spans="1:26">
      <c r="A20" s="90"/>
      <c r="B20" s="94"/>
      <c r="C20" s="95"/>
      <c r="D20" s="86"/>
      <c r="E20" s="93"/>
      <c r="F20" s="93"/>
      <c r="G20" s="83"/>
      <c r="H20" s="83"/>
      <c r="I20" s="77" t="s">
        <v>426</v>
      </c>
      <c r="J20" s="77" t="s">
        <v>427</v>
      </c>
      <c r="K20" s="77"/>
      <c r="L20" s="77"/>
      <c r="M20" s="77"/>
      <c r="N20" s="77"/>
      <c r="O20" s="77"/>
      <c r="P20" s="115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="50" customFormat="1" ht="25.5" customHeight="1" spans="1:26">
      <c r="A21" s="90"/>
      <c r="B21" s="96"/>
      <c r="C21" s="97"/>
      <c r="D21" s="86"/>
      <c r="E21" s="93"/>
      <c r="F21" s="93"/>
      <c r="G21" s="83"/>
      <c r="H21" s="83"/>
      <c r="I21" s="78" t="s">
        <v>428</v>
      </c>
      <c r="J21" s="78" t="s">
        <v>429</v>
      </c>
      <c r="K21" s="78"/>
      <c r="L21" s="78"/>
      <c r="M21" s="78"/>
      <c r="N21" s="78"/>
      <c r="O21" s="78"/>
      <c r="P21" s="116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="50" customFormat="1" ht="25.5" customHeight="1" spans="1:26">
      <c r="A22" s="98" t="s">
        <v>430</v>
      </c>
      <c r="B22" s="99" t="s">
        <v>361</v>
      </c>
      <c r="C22" s="100"/>
      <c r="D22" s="101">
        <v>32</v>
      </c>
      <c r="E22" s="102">
        <v>2022.01</v>
      </c>
      <c r="F22" s="102">
        <v>2022.12</v>
      </c>
      <c r="G22" s="98" t="s">
        <v>431</v>
      </c>
      <c r="H22" s="98" t="s">
        <v>432</v>
      </c>
      <c r="I22" s="117" t="s">
        <v>433</v>
      </c>
      <c r="J22" s="117" t="s">
        <v>434</v>
      </c>
      <c r="K22" s="118" t="s">
        <v>435</v>
      </c>
      <c r="L22" s="118" t="s">
        <v>436</v>
      </c>
      <c r="M22" s="118" t="s">
        <v>437</v>
      </c>
      <c r="N22" s="117" t="s">
        <v>438</v>
      </c>
      <c r="O22" s="77" t="s">
        <v>370</v>
      </c>
      <c r="P22" s="115" t="s">
        <v>397</v>
      </c>
      <c r="Q22" s="117"/>
      <c r="R22" s="117"/>
      <c r="S22" s="117" t="s">
        <v>398</v>
      </c>
      <c r="T22" s="117" t="s">
        <v>399</v>
      </c>
      <c r="U22" s="117" t="s">
        <v>373</v>
      </c>
      <c r="V22" s="117" t="s">
        <v>374</v>
      </c>
      <c r="W22" s="117" t="s">
        <v>439</v>
      </c>
      <c r="X22" s="117" t="s">
        <v>401</v>
      </c>
      <c r="Y22" s="117" t="s">
        <v>402</v>
      </c>
      <c r="Z22" s="117" t="s">
        <v>403</v>
      </c>
    </row>
    <row r="23" ht="25.5" customHeight="1" spans="1:26">
      <c r="A23" s="103"/>
      <c r="B23" s="104"/>
      <c r="C23" s="105"/>
      <c r="D23" s="106"/>
      <c r="E23" s="107"/>
      <c r="F23" s="107"/>
      <c r="G23" s="103"/>
      <c r="H23" s="103"/>
      <c r="I23" s="117" t="s">
        <v>440</v>
      </c>
      <c r="J23" s="119" t="s">
        <v>441</v>
      </c>
      <c r="K23" s="118" t="s">
        <v>442</v>
      </c>
      <c r="L23" s="120">
        <v>1</v>
      </c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ht="56" customHeight="1" spans="1:26">
      <c r="A24" s="108"/>
      <c r="B24" s="109"/>
      <c r="C24" s="110"/>
      <c r="D24" s="111"/>
      <c r="E24" s="112"/>
      <c r="F24" s="112"/>
      <c r="G24" s="108"/>
      <c r="H24" s="108"/>
      <c r="I24" s="119"/>
      <c r="J24" s="119"/>
      <c r="K24" s="118" t="s">
        <v>443</v>
      </c>
      <c r="L24" s="118" t="s">
        <v>444</v>
      </c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</sheetData>
  <mergeCells count="51">
    <mergeCell ref="A1:Z1"/>
    <mergeCell ref="Y2:Z2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7:C7"/>
    <mergeCell ref="A3:A6"/>
    <mergeCell ref="A8:A10"/>
    <mergeCell ref="A11:A15"/>
    <mergeCell ref="A16:A21"/>
    <mergeCell ref="A22:A24"/>
    <mergeCell ref="D5:D6"/>
    <mergeCell ref="D8:D10"/>
    <mergeCell ref="D11:D15"/>
    <mergeCell ref="D16:D21"/>
    <mergeCell ref="D22:D24"/>
    <mergeCell ref="E5:E6"/>
    <mergeCell ref="E8:E10"/>
    <mergeCell ref="E11:E15"/>
    <mergeCell ref="E16:E21"/>
    <mergeCell ref="E22:E24"/>
    <mergeCell ref="F5:F6"/>
    <mergeCell ref="F8:F10"/>
    <mergeCell ref="F11:F15"/>
    <mergeCell ref="F16:F21"/>
    <mergeCell ref="F22:F24"/>
    <mergeCell ref="G3:G6"/>
    <mergeCell ref="G8:G10"/>
    <mergeCell ref="G11:G15"/>
    <mergeCell ref="G16:G21"/>
    <mergeCell ref="G22:G24"/>
    <mergeCell ref="H3:H6"/>
    <mergeCell ref="H8:H10"/>
    <mergeCell ref="H11:H15"/>
    <mergeCell ref="H16:H21"/>
    <mergeCell ref="H22:H24"/>
    <mergeCell ref="Q3:Z4"/>
    <mergeCell ref="B5:C6"/>
    <mergeCell ref="B8:C10"/>
    <mergeCell ref="B11:C15"/>
    <mergeCell ref="I3:P4"/>
    <mergeCell ref="B16:C21"/>
    <mergeCell ref="B22:C24"/>
    <mergeCell ref="B3:D4"/>
    <mergeCell ref="E3:F4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37" workbookViewId="0">
      <selection activeCell="D30" sqref="D30:E30"/>
    </sheetView>
  </sheetViews>
  <sheetFormatPr defaultColWidth="7.45614035087719" defaultRowHeight="12.75" customHeight="1" outlineLevelCol="5"/>
  <cols>
    <col min="1" max="1" width="24.9035087719298" style="1" customWidth="1"/>
    <col min="2" max="2" width="11.4561403508772" style="1" customWidth="1"/>
    <col min="3" max="3" width="13.4561403508772" style="1" customWidth="1"/>
    <col min="4" max="4" width="13.0877192982456" style="1" customWidth="1"/>
    <col min="5" max="5" width="13.359649122807" style="1" customWidth="1"/>
    <col min="6" max="6" width="16.0877192982456" style="2" customWidth="1"/>
    <col min="7" max="217" width="7.45614035087719" style="1" customWidth="1"/>
    <col min="218" max="16384" width="7.45614035087719" style="1"/>
  </cols>
  <sheetData>
    <row r="1" ht="30.75" customHeight="1" spans="1:6">
      <c r="A1" s="3" t="s">
        <v>445</v>
      </c>
      <c r="B1" s="3"/>
      <c r="C1" s="3"/>
      <c r="D1" s="3"/>
      <c r="E1" s="3"/>
      <c r="F1" s="3"/>
    </row>
    <row r="2" ht="25.5" customHeight="1" spans="1:6">
      <c r="A2" s="4" t="s">
        <v>446</v>
      </c>
      <c r="B2" s="5" t="s">
        <v>4</v>
      </c>
      <c r="C2" s="5"/>
      <c r="D2" s="5"/>
      <c r="E2" s="5"/>
      <c r="F2" s="6"/>
    </row>
    <row r="3" ht="25.5" customHeight="1" spans="1:6">
      <c r="A3" s="7" t="s">
        <v>447</v>
      </c>
      <c r="B3" s="8" t="s">
        <v>448</v>
      </c>
      <c r="C3" s="9"/>
      <c r="D3" s="9"/>
      <c r="E3" s="9"/>
      <c r="F3" s="10"/>
    </row>
    <row r="4" ht="25.5" customHeight="1" spans="1:6">
      <c r="A4" s="11"/>
      <c r="B4" s="8" t="s">
        <v>449</v>
      </c>
      <c r="C4" s="9"/>
      <c r="D4" s="12"/>
      <c r="E4" s="13" t="s">
        <v>450</v>
      </c>
      <c r="F4" s="14"/>
    </row>
    <row r="5" ht="25.5" customHeight="1" spans="1:6">
      <c r="A5" s="15"/>
      <c r="B5" s="16" t="s">
        <v>451</v>
      </c>
      <c r="C5" s="17"/>
      <c r="D5" s="17">
        <v>2244.91</v>
      </c>
      <c r="E5" s="18" t="s">
        <v>452</v>
      </c>
      <c r="F5" s="4">
        <v>6998.92</v>
      </c>
    </row>
    <row r="6" ht="25.5" customHeight="1" spans="1:6">
      <c r="A6" s="15"/>
      <c r="B6" s="16" t="s">
        <v>453</v>
      </c>
      <c r="C6" s="17"/>
      <c r="D6" s="17"/>
      <c r="E6" s="19" t="s">
        <v>454</v>
      </c>
      <c r="F6" s="4">
        <v>1497.46</v>
      </c>
    </row>
    <row r="7" ht="25.5" customHeight="1" spans="1:6">
      <c r="A7" s="20"/>
      <c r="B7" s="21" t="s">
        <v>455</v>
      </c>
      <c r="C7" s="22"/>
      <c r="D7" s="23">
        <v>6251.47</v>
      </c>
      <c r="E7" s="18"/>
      <c r="F7" s="4"/>
    </row>
    <row r="8" ht="167.5" customHeight="1" spans="1:6">
      <c r="A8" s="4" t="s">
        <v>456</v>
      </c>
      <c r="B8" s="19" t="s">
        <v>457</v>
      </c>
      <c r="C8" s="19"/>
      <c r="D8" s="19"/>
      <c r="E8" s="19"/>
      <c r="F8" s="4"/>
    </row>
    <row r="9" ht="25.5" customHeight="1" spans="1:6">
      <c r="A9" s="24" t="s">
        <v>458</v>
      </c>
      <c r="B9" s="4" t="s">
        <v>459</v>
      </c>
      <c r="C9" s="25" t="s">
        <v>460</v>
      </c>
      <c r="D9" s="26"/>
      <c r="E9" s="26"/>
      <c r="F9" s="14"/>
    </row>
    <row r="10" ht="54" customHeight="1" spans="1:6">
      <c r="A10" s="27"/>
      <c r="B10" s="4" t="s">
        <v>461</v>
      </c>
      <c r="C10" s="28" t="s">
        <v>462</v>
      </c>
      <c r="D10" s="29"/>
      <c r="E10" s="29"/>
      <c r="F10" s="30"/>
    </row>
    <row r="11" ht="81" customHeight="1" spans="1:6">
      <c r="A11" s="27"/>
      <c r="B11" s="4" t="s">
        <v>463</v>
      </c>
      <c r="C11" s="28" t="s">
        <v>464</v>
      </c>
      <c r="D11" s="29"/>
      <c r="E11" s="29"/>
      <c r="F11" s="30"/>
    </row>
    <row r="12" ht="83.5" customHeight="1" spans="1:6">
      <c r="A12" s="27"/>
      <c r="B12" s="4" t="s">
        <v>465</v>
      </c>
      <c r="C12" s="28" t="s">
        <v>466</v>
      </c>
      <c r="D12" s="29"/>
      <c r="E12" s="29"/>
      <c r="F12" s="30"/>
    </row>
    <row r="13" ht="25.5" hidden="1" customHeight="1" spans="1:6">
      <c r="A13" s="27"/>
      <c r="B13" s="4" t="s">
        <v>467</v>
      </c>
      <c r="C13" s="31"/>
      <c r="D13" s="32"/>
      <c r="E13" s="32"/>
      <c r="F13" s="30"/>
    </row>
    <row r="14" ht="3" hidden="1" customHeight="1" spans="1:6">
      <c r="A14" s="33"/>
      <c r="B14" s="4" t="s">
        <v>467</v>
      </c>
      <c r="C14" s="31"/>
      <c r="D14" s="32"/>
      <c r="E14" s="32"/>
      <c r="F14" s="30"/>
    </row>
    <row r="15" ht="25.5" customHeight="1" spans="1:6">
      <c r="A15" s="4" t="s">
        <v>468</v>
      </c>
      <c r="B15" s="4" t="s">
        <v>469</v>
      </c>
      <c r="C15" s="4" t="s">
        <v>470</v>
      </c>
      <c r="D15" s="25" t="s">
        <v>471</v>
      </c>
      <c r="E15" s="14"/>
      <c r="F15" s="4" t="s">
        <v>472</v>
      </c>
    </row>
    <row r="16" ht="25.5" customHeight="1" spans="1:6">
      <c r="A16" s="4"/>
      <c r="B16" s="34" t="s">
        <v>473</v>
      </c>
      <c r="C16" s="35" t="s">
        <v>349</v>
      </c>
      <c r="D16" s="36" t="s">
        <v>391</v>
      </c>
      <c r="E16" s="36"/>
      <c r="F16" s="36" t="s">
        <v>474</v>
      </c>
    </row>
    <row r="17" ht="25.5" customHeight="1" spans="1:6">
      <c r="A17" s="4"/>
      <c r="B17" s="37"/>
      <c r="C17" s="38"/>
      <c r="D17" s="39" t="s">
        <v>404</v>
      </c>
      <c r="E17" s="40"/>
      <c r="F17" s="36" t="s">
        <v>475</v>
      </c>
    </row>
    <row r="18" ht="25.5" customHeight="1" spans="1:6">
      <c r="A18" s="4"/>
      <c r="B18" s="37"/>
      <c r="C18" s="38"/>
      <c r="D18" s="39" t="s">
        <v>411</v>
      </c>
      <c r="E18" s="40"/>
      <c r="F18" s="36" t="s">
        <v>476</v>
      </c>
    </row>
    <row r="19" ht="25.5" customHeight="1" spans="1:6">
      <c r="A19" s="4"/>
      <c r="B19" s="37"/>
      <c r="C19" s="38"/>
      <c r="D19" s="39" t="s">
        <v>409</v>
      </c>
      <c r="E19" s="40"/>
      <c r="F19" s="36" t="s">
        <v>477</v>
      </c>
    </row>
    <row r="20" ht="25.5" customHeight="1" spans="1:6">
      <c r="A20" s="4"/>
      <c r="B20" s="37"/>
      <c r="C20" s="38"/>
      <c r="D20" s="39" t="s">
        <v>407</v>
      </c>
      <c r="E20" s="40"/>
      <c r="F20" s="36" t="s">
        <v>478</v>
      </c>
    </row>
    <row r="21" ht="25.5" customHeight="1" spans="1:6">
      <c r="A21" s="4"/>
      <c r="B21" s="37"/>
      <c r="C21" s="38"/>
      <c r="D21" s="39" t="s">
        <v>420</v>
      </c>
      <c r="E21" s="40"/>
      <c r="F21" s="36" t="s">
        <v>421</v>
      </c>
    </row>
    <row r="22" ht="25.5" customHeight="1" spans="1:6">
      <c r="A22" s="4"/>
      <c r="B22" s="37"/>
      <c r="C22" s="38"/>
      <c r="D22" s="39" t="s">
        <v>422</v>
      </c>
      <c r="E22" s="40"/>
      <c r="F22" s="36" t="s">
        <v>479</v>
      </c>
    </row>
    <row r="23" ht="25.5" customHeight="1" spans="1:6">
      <c r="A23" s="4"/>
      <c r="B23" s="37"/>
      <c r="C23" s="38"/>
      <c r="D23" s="39" t="s">
        <v>424</v>
      </c>
      <c r="E23" s="40"/>
      <c r="F23" s="36" t="s">
        <v>425</v>
      </c>
    </row>
    <row r="24" ht="25.5" customHeight="1" spans="1:6">
      <c r="A24" s="4"/>
      <c r="B24" s="37"/>
      <c r="C24" s="38"/>
      <c r="D24" s="39" t="s">
        <v>426</v>
      </c>
      <c r="E24" s="40"/>
      <c r="F24" s="36" t="s">
        <v>480</v>
      </c>
    </row>
    <row r="25" ht="25.5" customHeight="1" spans="1:6">
      <c r="A25" s="4"/>
      <c r="B25" s="37"/>
      <c r="C25" s="41"/>
      <c r="D25" s="39" t="s">
        <v>428</v>
      </c>
      <c r="E25" s="40"/>
      <c r="F25" s="36" t="s">
        <v>481</v>
      </c>
    </row>
    <row r="26" ht="25.5" customHeight="1" spans="1:6">
      <c r="A26" s="4"/>
      <c r="B26" s="37"/>
      <c r="C26" s="35" t="s">
        <v>350</v>
      </c>
      <c r="D26" s="4" t="s">
        <v>482</v>
      </c>
      <c r="E26" s="4"/>
      <c r="F26" s="4" t="s">
        <v>483</v>
      </c>
    </row>
    <row r="27" ht="25.5" customHeight="1" spans="1:6">
      <c r="A27" s="4"/>
      <c r="B27" s="37"/>
      <c r="C27" s="38"/>
      <c r="D27" s="4" t="s">
        <v>366</v>
      </c>
      <c r="E27" s="4"/>
      <c r="F27" s="42">
        <f>100%</f>
        <v>1</v>
      </c>
    </row>
    <row r="28" ht="25.5" customHeight="1" spans="1:6">
      <c r="A28" s="4"/>
      <c r="B28" s="37"/>
      <c r="C28" s="38"/>
      <c r="D28" s="36" t="s">
        <v>484</v>
      </c>
      <c r="E28" s="36"/>
      <c r="F28" s="36" t="s">
        <v>394</v>
      </c>
    </row>
    <row r="29" ht="25.5" customHeight="1" spans="1:6">
      <c r="A29" s="4"/>
      <c r="B29" s="37"/>
      <c r="C29" s="38"/>
      <c r="D29" s="36" t="s">
        <v>386</v>
      </c>
      <c r="E29" s="36"/>
      <c r="F29" s="43">
        <v>1</v>
      </c>
    </row>
    <row r="30" ht="25.5" customHeight="1" spans="1:6">
      <c r="A30" s="4"/>
      <c r="B30" s="37"/>
      <c r="C30" s="41"/>
      <c r="D30" s="39" t="s">
        <v>485</v>
      </c>
      <c r="E30" s="40"/>
      <c r="F30" s="44" t="s">
        <v>486</v>
      </c>
    </row>
    <row r="31" ht="25.5" customHeight="1" spans="1:6">
      <c r="A31" s="4"/>
      <c r="B31" s="37"/>
      <c r="C31" s="45" t="s">
        <v>351</v>
      </c>
      <c r="D31" s="36" t="s">
        <v>487</v>
      </c>
      <c r="E31" s="36"/>
      <c r="F31" s="46" t="s">
        <v>399</v>
      </c>
    </row>
    <row r="32" ht="25.5" customHeight="1" spans="1:6">
      <c r="A32" s="4"/>
      <c r="B32" s="37"/>
      <c r="C32" s="35" t="s">
        <v>352</v>
      </c>
      <c r="D32" s="36" t="s">
        <v>370</v>
      </c>
      <c r="E32" s="36"/>
      <c r="F32" s="36" t="s">
        <v>483</v>
      </c>
    </row>
    <row r="33" ht="25.5" customHeight="1" spans="1:6">
      <c r="A33" s="4"/>
      <c r="B33" s="47"/>
      <c r="C33" s="41"/>
      <c r="D33" s="39" t="s">
        <v>488</v>
      </c>
      <c r="E33" s="40"/>
      <c r="F33" s="36" t="s">
        <v>489</v>
      </c>
    </row>
    <row r="34" ht="25.5" customHeight="1" spans="1:6">
      <c r="A34" s="4"/>
      <c r="B34" s="34" t="s">
        <v>490</v>
      </c>
      <c r="C34" s="48" t="s">
        <v>353</v>
      </c>
      <c r="D34" s="39" t="s">
        <v>491</v>
      </c>
      <c r="E34" s="40"/>
      <c r="F34" s="4" t="s">
        <v>492</v>
      </c>
    </row>
    <row r="35" ht="25.5" customHeight="1" spans="1:6">
      <c r="A35" s="4"/>
      <c r="B35" s="37"/>
      <c r="C35" s="34" t="s">
        <v>354</v>
      </c>
      <c r="D35" s="39" t="s">
        <v>398</v>
      </c>
      <c r="E35" s="40"/>
      <c r="F35" s="36" t="s">
        <v>399</v>
      </c>
    </row>
    <row r="36" ht="25.5" customHeight="1" spans="1:6">
      <c r="A36" s="4"/>
      <c r="B36" s="37"/>
      <c r="C36" s="37"/>
      <c r="D36" s="39" t="s">
        <v>493</v>
      </c>
      <c r="E36" s="40"/>
      <c r="F36" s="36" t="s">
        <v>494</v>
      </c>
    </row>
    <row r="37" ht="25.5" customHeight="1" spans="1:6">
      <c r="A37" s="4"/>
      <c r="B37" s="37"/>
      <c r="C37" s="37"/>
      <c r="D37" s="39" t="s">
        <v>406</v>
      </c>
      <c r="E37" s="40"/>
      <c r="F37" s="43">
        <v>1</v>
      </c>
    </row>
    <row r="38" ht="25.5" customHeight="1" spans="1:6">
      <c r="A38" s="4"/>
      <c r="B38" s="37"/>
      <c r="C38" s="47"/>
      <c r="D38" s="39" t="s">
        <v>372</v>
      </c>
      <c r="E38" s="40"/>
      <c r="F38" s="36" t="s">
        <v>495</v>
      </c>
    </row>
    <row r="39" ht="25.5" customHeight="1" spans="1:6">
      <c r="A39" s="4"/>
      <c r="B39" s="37"/>
      <c r="C39" s="48" t="s">
        <v>355</v>
      </c>
      <c r="D39" s="39" t="s">
        <v>373</v>
      </c>
      <c r="E39" s="40"/>
      <c r="F39" s="49" t="s">
        <v>374</v>
      </c>
    </row>
    <row r="40" ht="25.5" customHeight="1" spans="1:6">
      <c r="A40" s="4"/>
      <c r="B40" s="37"/>
      <c r="C40" s="48" t="s">
        <v>356</v>
      </c>
      <c r="D40" s="39" t="s">
        <v>400</v>
      </c>
      <c r="E40" s="40"/>
      <c r="F40" s="36" t="s">
        <v>401</v>
      </c>
    </row>
    <row r="41" ht="37" customHeight="1" spans="1:6">
      <c r="A41" s="4"/>
      <c r="B41" s="47"/>
      <c r="C41" s="48" t="s">
        <v>496</v>
      </c>
      <c r="D41" s="39" t="s">
        <v>402</v>
      </c>
      <c r="E41" s="40"/>
      <c r="F41" s="43">
        <v>0.9</v>
      </c>
    </row>
  </sheetData>
  <mergeCells count="51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3:A7"/>
    <mergeCell ref="A9:A14"/>
    <mergeCell ref="A15:A41"/>
    <mergeCell ref="B16:B33"/>
    <mergeCell ref="B34:B41"/>
    <mergeCell ref="C16:C25"/>
    <mergeCell ref="C26:C30"/>
    <mergeCell ref="C32:C33"/>
    <mergeCell ref="C35:C38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B5" workbookViewId="0">
      <selection activeCell="C9" sqref="C9"/>
    </sheetView>
  </sheetViews>
  <sheetFormatPr defaultColWidth="10" defaultRowHeight="14.1" outlineLevelCol="7"/>
  <cols>
    <col min="1" max="1" width="41.9035087719298" customWidth="1"/>
    <col min="2" max="2" width="15.7280701754386" customWidth="1"/>
    <col min="3" max="3" width="36.6315789473684" customWidth="1"/>
    <col min="4" max="4" width="26.359649122807" customWidth="1"/>
    <col min="5" max="5" width="32.9035087719298" customWidth="1"/>
    <col min="6" max="6" width="17.4561403508772" customWidth="1"/>
    <col min="7" max="7" width="27.4561403508772" customWidth="1"/>
    <col min="8" max="8" width="14.6315789473684" customWidth="1"/>
    <col min="9" max="9" width="9.7280701754386" customWidth="1"/>
  </cols>
  <sheetData>
    <row r="1" ht="16.4" customHeight="1" spans="1:8">
      <c r="A1" s="122"/>
      <c r="H1" s="154"/>
    </row>
    <row r="2" ht="36.25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26.65" customHeight="1" spans="1:8">
      <c r="A3" s="124" t="s">
        <v>29</v>
      </c>
      <c r="B3" s="124"/>
      <c r="C3" s="124"/>
      <c r="D3" s="124"/>
      <c r="E3" s="124"/>
      <c r="F3" s="124"/>
      <c r="G3" s="124"/>
      <c r="H3" s="124"/>
    </row>
    <row r="4" ht="26.65" customHeight="1" spans="1:8">
      <c r="A4" s="124"/>
      <c r="B4" s="124"/>
      <c r="C4" s="124"/>
      <c r="G4" s="153" t="s">
        <v>30</v>
      </c>
      <c r="H4" s="153"/>
    </row>
    <row r="5" ht="42.25" customHeight="1" spans="1:8">
      <c r="A5" s="155" t="s">
        <v>31</v>
      </c>
      <c r="B5" s="155"/>
      <c r="C5" s="155" t="s">
        <v>32</v>
      </c>
      <c r="D5" s="155"/>
      <c r="E5" s="155"/>
      <c r="F5" s="155"/>
      <c r="G5" s="155"/>
      <c r="H5" s="155"/>
    </row>
    <row r="6" ht="38.9" customHeight="1" spans="1:8">
      <c r="A6" s="155" t="s">
        <v>33</v>
      </c>
      <c r="B6" s="155" t="s">
        <v>34</v>
      </c>
      <c r="C6" s="155" t="s">
        <v>35</v>
      </c>
      <c r="D6" s="155" t="s">
        <v>34</v>
      </c>
      <c r="E6" s="155" t="s">
        <v>36</v>
      </c>
      <c r="F6" s="155" t="s">
        <v>34</v>
      </c>
      <c r="G6" s="155" t="s">
        <v>37</v>
      </c>
      <c r="H6" s="155" t="s">
        <v>34</v>
      </c>
    </row>
    <row r="7" ht="29.25" customHeight="1" spans="1:8">
      <c r="A7" s="126" t="s">
        <v>38</v>
      </c>
      <c r="B7" s="131">
        <v>2244.915209</v>
      </c>
      <c r="C7" s="132" t="s">
        <v>39</v>
      </c>
      <c r="D7" s="134"/>
      <c r="E7" s="126" t="s">
        <v>40</v>
      </c>
      <c r="F7" s="128">
        <v>7030.92149</v>
      </c>
      <c r="G7" s="132" t="s">
        <v>41</v>
      </c>
      <c r="H7" s="131">
        <v>4373.502081</v>
      </c>
    </row>
    <row r="8" ht="29.25" customHeight="1" spans="1:8">
      <c r="A8" s="132" t="s">
        <v>42</v>
      </c>
      <c r="B8" s="131"/>
      <c r="C8" s="132" t="s">
        <v>43</v>
      </c>
      <c r="D8" s="134"/>
      <c r="E8" s="132" t="s">
        <v>44</v>
      </c>
      <c r="F8" s="131">
        <v>4939.68379</v>
      </c>
      <c r="G8" s="132" t="s">
        <v>45</v>
      </c>
      <c r="H8" s="131">
        <v>400</v>
      </c>
    </row>
    <row r="9" ht="29.25" customHeight="1" spans="1:8">
      <c r="A9" s="126" t="s">
        <v>46</v>
      </c>
      <c r="B9" s="131"/>
      <c r="C9" s="132" t="s">
        <v>47</v>
      </c>
      <c r="D9" s="134"/>
      <c r="E9" s="132" t="s">
        <v>48</v>
      </c>
      <c r="F9" s="131">
        <v>2091.2377</v>
      </c>
      <c r="G9" s="132" t="s">
        <v>49</v>
      </c>
      <c r="H9" s="131">
        <v>300</v>
      </c>
    </row>
    <row r="10" ht="29.25" customHeight="1" spans="1:8">
      <c r="A10" s="132" t="s">
        <v>50</v>
      </c>
      <c r="B10" s="131"/>
      <c r="C10" s="132" t="s">
        <v>51</v>
      </c>
      <c r="D10" s="134"/>
      <c r="E10" s="132" t="s">
        <v>52</v>
      </c>
      <c r="F10" s="131"/>
      <c r="G10" s="132" t="s">
        <v>53</v>
      </c>
      <c r="H10" s="131"/>
    </row>
    <row r="11" ht="29.25" customHeight="1" spans="1:8">
      <c r="A11" s="132" t="s">
        <v>54</v>
      </c>
      <c r="B11" s="131"/>
      <c r="C11" s="132" t="s">
        <v>55</v>
      </c>
      <c r="D11" s="134"/>
      <c r="E11" s="126" t="s">
        <v>56</v>
      </c>
      <c r="F11" s="128">
        <v>1465.46</v>
      </c>
      <c r="G11" s="132" t="s">
        <v>57</v>
      </c>
      <c r="H11" s="131">
        <v>3422.879409</v>
      </c>
    </row>
    <row r="12" ht="29.25" customHeight="1" spans="1:8">
      <c r="A12" s="132" t="s">
        <v>58</v>
      </c>
      <c r="B12" s="131"/>
      <c r="C12" s="132" t="s">
        <v>59</v>
      </c>
      <c r="D12" s="134"/>
      <c r="E12" s="132" t="s">
        <v>60</v>
      </c>
      <c r="F12" s="131"/>
      <c r="G12" s="132" t="s">
        <v>61</v>
      </c>
      <c r="H12" s="131"/>
    </row>
    <row r="13" ht="29.25" customHeight="1" spans="1:8">
      <c r="A13" s="132" t="s">
        <v>62</v>
      </c>
      <c r="B13" s="131"/>
      <c r="C13" s="132" t="s">
        <v>63</v>
      </c>
      <c r="D13" s="134">
        <v>8466.767281</v>
      </c>
      <c r="E13" s="132" t="s">
        <v>64</v>
      </c>
      <c r="F13" s="131">
        <v>1165.46</v>
      </c>
      <c r="G13" s="132" t="s">
        <v>65</v>
      </c>
      <c r="H13" s="131"/>
    </row>
    <row r="14" ht="29.25" customHeight="1" spans="1:8">
      <c r="A14" s="132" t="s">
        <v>66</v>
      </c>
      <c r="B14" s="131"/>
      <c r="C14" s="132" t="s">
        <v>67</v>
      </c>
      <c r="D14" s="134">
        <v>11.504352</v>
      </c>
      <c r="E14" s="132" t="s">
        <v>68</v>
      </c>
      <c r="F14" s="131"/>
      <c r="G14" s="132" t="s">
        <v>69</v>
      </c>
      <c r="H14" s="131"/>
    </row>
    <row r="15" ht="29.25" customHeight="1" spans="1:8">
      <c r="A15" s="132" t="s">
        <v>70</v>
      </c>
      <c r="B15" s="131"/>
      <c r="C15" s="132" t="s">
        <v>71</v>
      </c>
      <c r="D15" s="134"/>
      <c r="E15" s="132" t="s">
        <v>72</v>
      </c>
      <c r="F15" s="131"/>
      <c r="G15" s="132" t="s">
        <v>73</v>
      </c>
      <c r="H15" s="131"/>
    </row>
    <row r="16" ht="29.25" customHeight="1" spans="1:8">
      <c r="A16" s="132" t="s">
        <v>74</v>
      </c>
      <c r="B16" s="131"/>
      <c r="C16" s="132" t="s">
        <v>75</v>
      </c>
      <c r="D16" s="134">
        <v>6.365925</v>
      </c>
      <c r="E16" s="132" t="s">
        <v>76</v>
      </c>
      <c r="F16" s="131"/>
      <c r="G16" s="132" t="s">
        <v>77</v>
      </c>
      <c r="H16" s="131"/>
    </row>
    <row r="17" ht="29.25" customHeight="1" spans="1:8">
      <c r="A17" s="132" t="s">
        <v>78</v>
      </c>
      <c r="B17" s="131"/>
      <c r="C17" s="132" t="s">
        <v>79</v>
      </c>
      <c r="D17" s="134"/>
      <c r="E17" s="132" t="s">
        <v>80</v>
      </c>
      <c r="F17" s="131">
        <v>300</v>
      </c>
      <c r="G17" s="132" t="s">
        <v>81</v>
      </c>
      <c r="H17" s="131"/>
    </row>
    <row r="18" ht="29.25" customHeight="1" spans="1:8">
      <c r="A18" s="132" t="s">
        <v>82</v>
      </c>
      <c r="B18" s="131"/>
      <c r="C18" s="132" t="s">
        <v>83</v>
      </c>
      <c r="D18" s="134"/>
      <c r="E18" s="132" t="s">
        <v>84</v>
      </c>
      <c r="F18" s="131"/>
      <c r="G18" s="132" t="s">
        <v>85</v>
      </c>
      <c r="H18" s="131"/>
    </row>
    <row r="19" ht="29.25" customHeight="1" spans="1:8">
      <c r="A19" s="132" t="s">
        <v>86</v>
      </c>
      <c r="B19" s="131"/>
      <c r="C19" s="132" t="s">
        <v>87</v>
      </c>
      <c r="D19" s="134"/>
      <c r="E19" s="132" t="s">
        <v>88</v>
      </c>
      <c r="F19" s="131"/>
      <c r="G19" s="132" t="s">
        <v>89</v>
      </c>
      <c r="H19" s="131"/>
    </row>
    <row r="20" ht="29.25" customHeight="1" spans="1:8">
      <c r="A20" s="132" t="s">
        <v>90</v>
      </c>
      <c r="B20" s="131"/>
      <c r="C20" s="132" t="s">
        <v>91</v>
      </c>
      <c r="D20" s="134"/>
      <c r="E20" s="132" t="s">
        <v>92</v>
      </c>
      <c r="F20" s="131"/>
      <c r="G20" s="132" t="s">
        <v>93</v>
      </c>
      <c r="H20" s="131"/>
    </row>
    <row r="21" ht="29.25" customHeight="1" spans="1:8">
      <c r="A21" s="126" t="s">
        <v>94</v>
      </c>
      <c r="B21" s="128"/>
      <c r="C21" s="132" t="s">
        <v>95</v>
      </c>
      <c r="D21" s="134"/>
      <c r="E21" s="132" t="s">
        <v>96</v>
      </c>
      <c r="F21" s="131"/>
      <c r="G21" s="132"/>
      <c r="H21" s="131"/>
    </row>
    <row r="22" ht="29.25" customHeight="1" spans="1:8">
      <c r="A22" s="126" t="s">
        <v>97</v>
      </c>
      <c r="B22" s="128"/>
      <c r="C22" s="132" t="s">
        <v>98</v>
      </c>
      <c r="D22" s="134"/>
      <c r="E22" s="126" t="s">
        <v>99</v>
      </c>
      <c r="F22" s="128"/>
      <c r="G22" s="132"/>
      <c r="H22" s="131"/>
    </row>
    <row r="23" ht="29.25" customHeight="1" spans="1:8">
      <c r="A23" s="126" t="s">
        <v>100</v>
      </c>
      <c r="B23" s="128"/>
      <c r="C23" s="132" t="s">
        <v>101</v>
      </c>
      <c r="D23" s="134"/>
      <c r="E23" s="132"/>
      <c r="F23" s="132"/>
      <c r="G23" s="132"/>
      <c r="H23" s="131"/>
    </row>
    <row r="24" ht="29.25" customHeight="1" spans="1:8">
      <c r="A24" s="126" t="s">
        <v>102</v>
      </c>
      <c r="B24" s="128"/>
      <c r="C24" s="132" t="s">
        <v>103</v>
      </c>
      <c r="D24" s="134"/>
      <c r="E24" s="132"/>
      <c r="F24" s="132"/>
      <c r="G24" s="132"/>
      <c r="H24" s="131"/>
    </row>
    <row r="25" ht="29.25" customHeight="1" spans="1:8">
      <c r="A25" s="126" t="s">
        <v>104</v>
      </c>
      <c r="B25" s="128"/>
      <c r="C25" s="132" t="s">
        <v>105</v>
      </c>
      <c r="D25" s="134"/>
      <c r="E25" s="132"/>
      <c r="F25" s="132"/>
      <c r="G25" s="132"/>
      <c r="H25" s="131"/>
    </row>
    <row r="26" ht="29.25" customHeight="1" spans="1:8">
      <c r="A26" s="132" t="s">
        <v>106</v>
      </c>
      <c r="B26" s="131"/>
      <c r="C26" s="132" t="s">
        <v>107</v>
      </c>
      <c r="D26" s="134">
        <v>11.743932</v>
      </c>
      <c r="E26" s="132"/>
      <c r="F26" s="132"/>
      <c r="G26" s="132"/>
      <c r="H26" s="131"/>
    </row>
    <row r="27" ht="29.25" customHeight="1" spans="1:8">
      <c r="A27" s="132" t="s">
        <v>108</v>
      </c>
      <c r="B27" s="131"/>
      <c r="C27" s="132" t="s">
        <v>109</v>
      </c>
      <c r="D27" s="134"/>
      <c r="E27" s="132"/>
      <c r="F27" s="132"/>
      <c r="G27" s="132"/>
      <c r="H27" s="131"/>
    </row>
    <row r="28" ht="29.25" customHeight="1" spans="1:8">
      <c r="A28" s="132" t="s">
        <v>110</v>
      </c>
      <c r="B28" s="131"/>
      <c r="C28" s="132" t="s">
        <v>111</v>
      </c>
      <c r="D28" s="134"/>
      <c r="E28" s="132"/>
      <c r="F28" s="132"/>
      <c r="G28" s="132"/>
      <c r="H28" s="131"/>
    </row>
    <row r="29" ht="29.25" customHeight="1" spans="1:8">
      <c r="A29" s="126" t="s">
        <v>112</v>
      </c>
      <c r="B29" s="128"/>
      <c r="C29" s="132" t="s">
        <v>113</v>
      </c>
      <c r="D29" s="134"/>
      <c r="E29" s="132"/>
      <c r="F29" s="132"/>
      <c r="G29" s="132"/>
      <c r="H29" s="131"/>
    </row>
    <row r="30" ht="29.25" customHeight="1" spans="1:8">
      <c r="A30" s="126" t="s">
        <v>114</v>
      </c>
      <c r="B30" s="128"/>
      <c r="C30" s="132" t="s">
        <v>115</v>
      </c>
      <c r="D30" s="134"/>
      <c r="E30" s="132"/>
      <c r="F30" s="132"/>
      <c r="G30" s="132"/>
      <c r="H30" s="131"/>
    </row>
    <row r="31" ht="29.25" customHeight="1" spans="1:8">
      <c r="A31" s="126" t="s">
        <v>116</v>
      </c>
      <c r="B31" s="128"/>
      <c r="C31" s="132" t="s">
        <v>117</v>
      </c>
      <c r="D31" s="134"/>
      <c r="E31" s="132"/>
      <c r="F31" s="132"/>
      <c r="G31" s="132"/>
      <c r="H31" s="131"/>
    </row>
    <row r="32" ht="29.25" customHeight="1" spans="1:8">
      <c r="A32" s="126" t="s">
        <v>118</v>
      </c>
      <c r="B32" s="128"/>
      <c r="C32" s="132" t="s">
        <v>119</v>
      </c>
      <c r="D32" s="134"/>
      <c r="E32" s="132"/>
      <c r="F32" s="132"/>
      <c r="G32" s="132"/>
      <c r="H32" s="131"/>
    </row>
    <row r="33" ht="29.25" customHeight="1" spans="1:8">
      <c r="A33" s="126" t="s">
        <v>120</v>
      </c>
      <c r="B33" s="128">
        <v>6251.466281</v>
      </c>
      <c r="C33" s="132" t="s">
        <v>121</v>
      </c>
      <c r="D33" s="134"/>
      <c r="E33" s="132"/>
      <c r="F33" s="132"/>
      <c r="G33" s="132"/>
      <c r="H33" s="131"/>
    </row>
    <row r="34" ht="29.25" customHeight="1" spans="1:8">
      <c r="A34" s="132"/>
      <c r="B34" s="132"/>
      <c r="C34" s="132" t="s">
        <v>122</v>
      </c>
      <c r="D34" s="134"/>
      <c r="E34" s="132"/>
      <c r="F34" s="132"/>
      <c r="G34" s="132"/>
      <c r="H34" s="132"/>
    </row>
    <row r="35" ht="29.25" customHeight="1" spans="1:8">
      <c r="A35" s="132"/>
      <c r="B35" s="132"/>
      <c r="C35" s="132" t="s">
        <v>123</v>
      </c>
      <c r="D35" s="134"/>
      <c r="E35" s="132"/>
      <c r="F35" s="132"/>
      <c r="G35" s="132"/>
      <c r="H35" s="132"/>
    </row>
    <row r="36" ht="29.25" customHeight="1" spans="1:8">
      <c r="A36" s="132"/>
      <c r="B36" s="132"/>
      <c r="C36" s="132" t="s">
        <v>124</v>
      </c>
      <c r="D36" s="134"/>
      <c r="E36" s="132"/>
      <c r="F36" s="132"/>
      <c r="G36" s="132"/>
      <c r="H36" s="132"/>
    </row>
    <row r="37" ht="29.25" customHeight="1" spans="1:8">
      <c r="A37" s="132"/>
      <c r="B37" s="132"/>
      <c r="C37" s="132"/>
      <c r="D37" s="132"/>
      <c r="E37" s="132"/>
      <c r="F37" s="132"/>
      <c r="G37" s="132"/>
      <c r="H37" s="132"/>
    </row>
    <row r="38" ht="29.25" customHeight="1" spans="1:8">
      <c r="A38" s="132"/>
      <c r="B38" s="132"/>
      <c r="C38" s="132"/>
      <c r="D38" s="132"/>
      <c r="E38" s="132"/>
      <c r="F38" s="132"/>
      <c r="G38" s="132"/>
      <c r="H38" s="132"/>
    </row>
    <row r="39" ht="29.25" customHeight="1" spans="1:8">
      <c r="A39" s="132"/>
      <c r="B39" s="132"/>
      <c r="C39" s="132"/>
      <c r="D39" s="132"/>
      <c r="E39" s="132"/>
      <c r="F39" s="132"/>
      <c r="G39" s="132"/>
      <c r="H39" s="132"/>
    </row>
    <row r="40" ht="29.25" customHeight="1" spans="1:8">
      <c r="A40" s="126" t="s">
        <v>125</v>
      </c>
      <c r="B40" s="128">
        <v>8496.38149</v>
      </c>
      <c r="C40" s="126" t="s">
        <v>126</v>
      </c>
      <c r="D40" s="128">
        <v>8496.38149</v>
      </c>
      <c r="E40" s="126" t="s">
        <v>126</v>
      </c>
      <c r="F40" s="128">
        <v>8496.38149</v>
      </c>
      <c r="G40" s="126" t="s">
        <v>126</v>
      </c>
      <c r="H40" s="128">
        <v>8496.38149</v>
      </c>
    </row>
    <row r="41" ht="29.25" customHeight="1" spans="1:8">
      <c r="A41" s="126" t="s">
        <v>127</v>
      </c>
      <c r="B41" s="128"/>
      <c r="C41" s="126" t="s">
        <v>128</v>
      </c>
      <c r="D41" s="128"/>
      <c r="E41" s="126" t="s">
        <v>128</v>
      </c>
      <c r="F41" s="128"/>
      <c r="G41" s="126" t="s">
        <v>128</v>
      </c>
      <c r="H41" s="128"/>
    </row>
    <row r="42" ht="29.25" customHeight="1" spans="1:8">
      <c r="A42" s="132"/>
      <c r="B42" s="131"/>
      <c r="C42" s="132"/>
      <c r="D42" s="131"/>
      <c r="E42" s="126"/>
      <c r="F42" s="128"/>
      <c r="G42" s="126"/>
      <c r="H42" s="128"/>
    </row>
    <row r="43" ht="29.25" customHeight="1" spans="1:8">
      <c r="A43" s="126" t="s">
        <v>129</v>
      </c>
      <c r="B43" s="128">
        <v>8496.38149</v>
      </c>
      <c r="C43" s="126" t="s">
        <v>130</v>
      </c>
      <c r="D43" s="128">
        <v>8496.38149</v>
      </c>
      <c r="E43" s="126" t="s">
        <v>130</v>
      </c>
      <c r="F43" s="128">
        <v>8496.38149</v>
      </c>
      <c r="G43" s="126" t="s">
        <v>130</v>
      </c>
      <c r="H43" s="128">
        <v>8496.38149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2.2719298245614" customWidth="1"/>
    <col min="2" max="2" width="34.9035087719298" customWidth="1"/>
    <col min="3" max="3" width="18" customWidth="1"/>
    <col min="4" max="4" width="14.9035087719298" customWidth="1"/>
    <col min="5" max="5" width="12.359649122807" customWidth="1"/>
    <col min="6" max="6" width="15.2719298245614" customWidth="1"/>
    <col min="7" max="7" width="15.0877192982456" customWidth="1"/>
    <col min="8" max="8" width="18" customWidth="1"/>
    <col min="9" max="13" width="15.4561403508772" customWidth="1"/>
    <col min="14" max="20" width="12.359649122807" customWidth="1"/>
    <col min="21" max="25" width="15.7280701754386" customWidth="1"/>
    <col min="26" max="26" width="9.7280701754386" customWidth="1"/>
  </cols>
  <sheetData>
    <row r="1" ht="16.4" customHeight="1" spans="1:1">
      <c r="A1" s="122"/>
    </row>
    <row r="2" ht="36.25" customHeight="1" spans="1:25">
      <c r="A2" s="123" t="s">
        <v>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ht="26.65" customHeight="1" spans="1:25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ht="23.25" customHeight="1" spans="6:25">
      <c r="F4" s="122"/>
      <c r="X4" s="153" t="s">
        <v>30</v>
      </c>
      <c r="Y4" s="153"/>
    </row>
    <row r="5" ht="31.15" customHeight="1" spans="1:25">
      <c r="A5" s="125" t="s">
        <v>131</v>
      </c>
      <c r="B5" s="125" t="s">
        <v>132</v>
      </c>
      <c r="C5" s="125" t="s">
        <v>133</v>
      </c>
      <c r="D5" s="125" t="s">
        <v>134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 t="s">
        <v>127</v>
      </c>
      <c r="T5" s="125"/>
      <c r="U5" s="125"/>
      <c r="V5" s="125"/>
      <c r="W5" s="125"/>
      <c r="X5" s="125"/>
      <c r="Y5" s="125"/>
    </row>
    <row r="6" ht="31.15" customHeight="1" spans="1:25">
      <c r="A6" s="125"/>
      <c r="B6" s="125"/>
      <c r="C6" s="125"/>
      <c r="D6" s="125" t="s">
        <v>135</v>
      </c>
      <c r="E6" s="125" t="s">
        <v>136</v>
      </c>
      <c r="F6" s="125" t="s">
        <v>137</v>
      </c>
      <c r="G6" s="125" t="s">
        <v>138</v>
      </c>
      <c r="H6" s="125" t="s">
        <v>139</v>
      </c>
      <c r="I6" s="125" t="s">
        <v>140</v>
      </c>
      <c r="J6" s="125" t="s">
        <v>141</v>
      </c>
      <c r="K6" s="125"/>
      <c r="L6" s="125"/>
      <c r="M6" s="125"/>
      <c r="N6" s="125" t="s">
        <v>142</v>
      </c>
      <c r="O6" s="125" t="s">
        <v>143</v>
      </c>
      <c r="P6" s="125" t="s">
        <v>144</v>
      </c>
      <c r="Q6" s="125" t="s">
        <v>145</v>
      </c>
      <c r="R6" s="125" t="s">
        <v>146</v>
      </c>
      <c r="S6" s="125" t="s">
        <v>135</v>
      </c>
      <c r="T6" s="125" t="s">
        <v>136</v>
      </c>
      <c r="U6" s="125" t="s">
        <v>137</v>
      </c>
      <c r="V6" s="125" t="s">
        <v>138</v>
      </c>
      <c r="W6" s="125" t="s">
        <v>139</v>
      </c>
      <c r="X6" s="125" t="s">
        <v>140</v>
      </c>
      <c r="Y6" s="125" t="s">
        <v>147</v>
      </c>
    </row>
    <row r="7" ht="27.65" customHeight="1" spans="1:25">
      <c r="A7" s="125"/>
      <c r="B7" s="125"/>
      <c r="C7" s="125"/>
      <c r="D7" s="125"/>
      <c r="E7" s="125"/>
      <c r="F7" s="125"/>
      <c r="G7" s="125"/>
      <c r="H7" s="125"/>
      <c r="I7" s="125"/>
      <c r="J7" s="125" t="s">
        <v>148</v>
      </c>
      <c r="K7" s="125" t="s">
        <v>149</v>
      </c>
      <c r="L7" s="125" t="s">
        <v>150</v>
      </c>
      <c r="M7" s="125" t="s">
        <v>139</v>
      </c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</row>
    <row r="8" ht="27.65" customHeight="1" spans="1:25">
      <c r="A8" s="126"/>
      <c r="B8" s="126" t="s">
        <v>133</v>
      </c>
      <c r="C8" s="140">
        <v>8496.38149</v>
      </c>
      <c r="D8" s="140">
        <v>8496.38149</v>
      </c>
      <c r="E8" s="140">
        <v>2244.915209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>
        <v>6251.466281</v>
      </c>
      <c r="S8" s="140"/>
      <c r="T8" s="140"/>
      <c r="U8" s="140"/>
      <c r="V8" s="140"/>
      <c r="W8" s="140"/>
      <c r="X8" s="140"/>
      <c r="Y8" s="140"/>
    </row>
    <row r="9" ht="26.15" customHeight="1" spans="1:25">
      <c r="A9" s="129" t="s">
        <v>151</v>
      </c>
      <c r="B9" s="129" t="s">
        <v>4</v>
      </c>
      <c r="C9" s="140">
        <v>8496.38149</v>
      </c>
      <c r="D9" s="140">
        <v>8496.38149</v>
      </c>
      <c r="E9" s="128">
        <v>2244.915209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>
        <v>6251.466281</v>
      </c>
      <c r="S9" s="128"/>
      <c r="T9" s="128"/>
      <c r="U9" s="128"/>
      <c r="V9" s="128"/>
      <c r="W9" s="128"/>
      <c r="X9" s="128"/>
      <c r="Y9" s="128"/>
    </row>
    <row r="10" ht="26.15" customHeight="1" spans="1:25">
      <c r="A10" s="152" t="s">
        <v>152</v>
      </c>
      <c r="B10" s="152" t="s">
        <v>153</v>
      </c>
      <c r="C10" s="134">
        <v>8496.38149</v>
      </c>
      <c r="D10" s="134">
        <v>8496.38149</v>
      </c>
      <c r="E10" s="131">
        <v>2244.915209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>
        <v>6251.466281</v>
      </c>
      <c r="S10" s="131"/>
      <c r="T10" s="131"/>
      <c r="U10" s="131"/>
      <c r="V10" s="131"/>
      <c r="W10" s="131"/>
      <c r="X10" s="131"/>
      <c r="Y10" s="13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2" workbookViewId="0">
      <selection activeCell="F25" sqref="F25"/>
    </sheetView>
  </sheetViews>
  <sheetFormatPr defaultColWidth="10" defaultRowHeight="14.1"/>
  <cols>
    <col min="1" max="1" width="7.90350877192982" customWidth="1"/>
    <col min="2" max="2" width="8.35964912280702" customWidth="1"/>
    <col min="3" max="3" width="10.4561403508772" customWidth="1"/>
    <col min="4" max="4" width="17.4561403508772" customWidth="1"/>
    <col min="5" max="5" width="25.7280701754386" customWidth="1"/>
    <col min="6" max="6" width="17.4561403508772" customWidth="1"/>
    <col min="7" max="7" width="12.359649122807" customWidth="1"/>
    <col min="8" max="8" width="15.4561403508772" customWidth="1"/>
    <col min="9" max="9" width="17.4561403508772" customWidth="1"/>
    <col min="10" max="10" width="12.359649122807" customWidth="1"/>
    <col min="11" max="11" width="15.4561403508772" customWidth="1"/>
    <col min="12" max="12" width="9.7280701754386" customWidth="1"/>
  </cols>
  <sheetData>
    <row r="1" ht="16.4" customHeight="1" spans="1:4">
      <c r="A1" s="122"/>
      <c r="D1" s="149"/>
    </row>
    <row r="2" ht="42.25" customHeight="1" spans="4:11">
      <c r="D2" s="123" t="s">
        <v>9</v>
      </c>
      <c r="E2" s="123"/>
      <c r="F2" s="123"/>
      <c r="G2" s="123"/>
      <c r="H2" s="123"/>
      <c r="I2" s="123"/>
      <c r="J2" s="123"/>
      <c r="K2" s="123"/>
    </row>
    <row r="3" ht="33.65" customHeight="1" spans="1:11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ht="25" customHeight="1" spans="1:11">
      <c r="A4" s="151"/>
      <c r="B4" s="122"/>
      <c r="C4" s="122"/>
      <c r="I4" s="121" t="s">
        <v>30</v>
      </c>
      <c r="J4" s="121"/>
      <c r="K4" s="121"/>
    </row>
    <row r="5" ht="50.9" customHeight="1" spans="1:11">
      <c r="A5" s="125" t="s">
        <v>154</v>
      </c>
      <c r="B5" s="125"/>
      <c r="C5" s="125"/>
      <c r="D5" s="125" t="s">
        <v>155</v>
      </c>
      <c r="E5" s="125" t="s">
        <v>156</v>
      </c>
      <c r="F5" s="125" t="s">
        <v>133</v>
      </c>
      <c r="G5" s="125" t="s">
        <v>157</v>
      </c>
      <c r="H5" s="125" t="s">
        <v>158</v>
      </c>
      <c r="I5" s="125" t="s">
        <v>159</v>
      </c>
      <c r="J5" s="125" t="s">
        <v>160</v>
      </c>
      <c r="K5" s="125" t="s">
        <v>161</v>
      </c>
    </row>
    <row r="6" ht="39.65" customHeight="1" spans="1:11">
      <c r="A6" s="125" t="s">
        <v>162</v>
      </c>
      <c r="B6" s="125" t="s">
        <v>163</v>
      </c>
      <c r="C6" s="125" t="s">
        <v>164</v>
      </c>
      <c r="D6" s="125"/>
      <c r="E6" s="126" t="s">
        <v>133</v>
      </c>
      <c r="F6" s="128">
        <v>8496.38149</v>
      </c>
      <c r="G6" s="128">
        <v>7030.92149</v>
      </c>
      <c r="H6" s="128">
        <v>1465.46</v>
      </c>
      <c r="I6" s="128"/>
      <c r="J6" s="126"/>
      <c r="K6" s="126"/>
    </row>
    <row r="7" ht="33.65" customHeight="1" spans="1:11">
      <c r="A7" s="132"/>
      <c r="B7" s="132"/>
      <c r="C7" s="132"/>
      <c r="D7" s="133" t="s">
        <v>151</v>
      </c>
      <c r="E7" s="133" t="s">
        <v>4</v>
      </c>
      <c r="F7" s="148">
        <v>8496.38149</v>
      </c>
      <c r="G7" s="148">
        <v>7030.92149</v>
      </c>
      <c r="H7" s="148">
        <v>1465.46</v>
      </c>
      <c r="I7" s="148"/>
      <c r="J7" s="136"/>
      <c r="K7" s="136"/>
    </row>
    <row r="8" ht="26.15" customHeight="1" spans="1:11">
      <c r="A8" s="132"/>
      <c r="B8" s="132"/>
      <c r="C8" s="132"/>
      <c r="D8" s="133" t="s">
        <v>152</v>
      </c>
      <c r="E8" s="133" t="s">
        <v>153</v>
      </c>
      <c r="F8" s="148">
        <v>8496.38149</v>
      </c>
      <c r="G8" s="148">
        <v>7030.92149</v>
      </c>
      <c r="H8" s="148">
        <v>1465.46</v>
      </c>
      <c r="I8" s="148"/>
      <c r="J8" s="136"/>
      <c r="K8" s="136"/>
    </row>
    <row r="9" ht="30.25" customHeight="1" spans="1:11">
      <c r="A9" s="137" t="s">
        <v>165</v>
      </c>
      <c r="B9" s="137" t="s">
        <v>166</v>
      </c>
      <c r="C9" s="137" t="s">
        <v>167</v>
      </c>
      <c r="D9" s="130" t="s">
        <v>168</v>
      </c>
      <c r="E9" s="138" t="s">
        <v>169</v>
      </c>
      <c r="F9" s="139">
        <v>8466.767281</v>
      </c>
      <c r="G9" s="139">
        <v>7001.307281</v>
      </c>
      <c r="H9" s="139">
        <v>1465.46</v>
      </c>
      <c r="I9" s="139"/>
      <c r="J9" s="138"/>
      <c r="K9" s="138"/>
    </row>
    <row r="10" ht="30.25" customHeight="1" spans="1:11">
      <c r="A10" s="137" t="s">
        <v>170</v>
      </c>
      <c r="B10" s="137" t="s">
        <v>171</v>
      </c>
      <c r="C10" s="137" t="s">
        <v>171</v>
      </c>
      <c r="D10" s="130" t="s">
        <v>172</v>
      </c>
      <c r="E10" s="138" t="s">
        <v>173</v>
      </c>
      <c r="F10" s="139">
        <v>11.504352</v>
      </c>
      <c r="G10" s="139">
        <v>11.504352</v>
      </c>
      <c r="H10" s="139"/>
      <c r="I10" s="139"/>
      <c r="J10" s="138"/>
      <c r="K10" s="138"/>
    </row>
    <row r="11" ht="30.25" customHeight="1" spans="1:11">
      <c r="A11" s="137" t="s">
        <v>174</v>
      </c>
      <c r="B11" s="137" t="s">
        <v>175</v>
      </c>
      <c r="C11" s="137" t="s">
        <v>176</v>
      </c>
      <c r="D11" s="130" t="s">
        <v>177</v>
      </c>
      <c r="E11" s="138" t="s">
        <v>178</v>
      </c>
      <c r="F11" s="139">
        <v>6.253925</v>
      </c>
      <c r="G11" s="139">
        <v>6.253925</v>
      </c>
      <c r="H11" s="139"/>
      <c r="I11" s="139"/>
      <c r="J11" s="138"/>
      <c r="K11" s="138"/>
    </row>
    <row r="12" ht="30.25" customHeight="1" spans="1:11">
      <c r="A12" s="137" t="s">
        <v>174</v>
      </c>
      <c r="B12" s="137" t="s">
        <v>175</v>
      </c>
      <c r="C12" s="137" t="s">
        <v>179</v>
      </c>
      <c r="D12" s="130" t="s">
        <v>180</v>
      </c>
      <c r="E12" s="138" t="s">
        <v>181</v>
      </c>
      <c r="F12" s="139">
        <v>0.112</v>
      </c>
      <c r="G12" s="139">
        <v>0.112</v>
      </c>
      <c r="H12" s="139"/>
      <c r="I12" s="139"/>
      <c r="J12" s="138"/>
      <c r="K12" s="138"/>
    </row>
    <row r="13" ht="30.25" customHeight="1" spans="1:11">
      <c r="A13" s="137" t="s">
        <v>182</v>
      </c>
      <c r="B13" s="137" t="s">
        <v>176</v>
      </c>
      <c r="C13" s="137" t="s">
        <v>167</v>
      </c>
      <c r="D13" s="130" t="s">
        <v>183</v>
      </c>
      <c r="E13" s="138" t="s">
        <v>184</v>
      </c>
      <c r="F13" s="139">
        <v>11.743932</v>
      </c>
      <c r="G13" s="139">
        <v>11.743932</v>
      </c>
      <c r="H13" s="139"/>
      <c r="I13" s="139"/>
      <c r="J13" s="138"/>
      <c r="K13" s="138"/>
    </row>
    <row r="14" ht="16.4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6" workbookViewId="0">
      <selection activeCell="G30" sqref="G30"/>
    </sheetView>
  </sheetViews>
  <sheetFormatPr defaultColWidth="10" defaultRowHeight="14.1"/>
  <cols>
    <col min="1" max="1" width="5.2719298245614" customWidth="1"/>
    <col min="2" max="2" width="5.7280701754386" customWidth="1"/>
    <col min="3" max="3" width="7" customWidth="1"/>
    <col min="4" max="4" width="13.2719298245614" customWidth="1"/>
    <col min="5" max="5" width="33.9035087719298" customWidth="1"/>
    <col min="6" max="6" width="15.4561403508772" customWidth="1"/>
    <col min="7" max="14" width="14.6315789473684" customWidth="1"/>
    <col min="15" max="16" width="16.359649122807" customWidth="1"/>
    <col min="17" max="17" width="12.359649122807" customWidth="1"/>
    <col min="18" max="18" width="15.4561403508772" customWidth="1"/>
    <col min="19" max="20" width="14.6315789473684" customWidth="1"/>
    <col min="21" max="22" width="9.7280701754386" customWidth="1"/>
  </cols>
  <sheetData>
    <row r="1" ht="16.4" customHeight="1" spans="1:1">
      <c r="A1" s="122"/>
    </row>
    <row r="2" ht="42.25" customHeight="1" spans="1:20">
      <c r="A2" s="123" t="s">
        <v>10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ht="33.65" customHeight="1" spans="1:20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ht="25.9" customHeight="1" spans="16:20">
      <c r="P4" s="121" t="s">
        <v>30</v>
      </c>
      <c r="Q4" s="121"/>
      <c r="R4" s="121"/>
      <c r="S4" s="121"/>
      <c r="T4" s="121"/>
    </row>
    <row r="5" ht="27.65" customHeight="1" spans="1:20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187</v>
      </c>
      <c r="G5" s="125" t="s">
        <v>188</v>
      </c>
      <c r="H5" s="125" t="s">
        <v>189</v>
      </c>
      <c r="I5" s="125" t="s">
        <v>190</v>
      </c>
      <c r="J5" s="125" t="s">
        <v>191</v>
      </c>
      <c r="K5" s="125" t="s">
        <v>192</v>
      </c>
      <c r="L5" s="125" t="s">
        <v>193</v>
      </c>
      <c r="M5" s="125" t="s">
        <v>194</v>
      </c>
      <c r="N5" s="125" t="s">
        <v>195</v>
      </c>
      <c r="O5" s="125" t="s">
        <v>196</v>
      </c>
      <c r="P5" s="125" t="s">
        <v>197</v>
      </c>
      <c r="Q5" s="125" t="s">
        <v>198</v>
      </c>
      <c r="R5" s="125" t="s">
        <v>199</v>
      </c>
      <c r="S5" s="125" t="s">
        <v>200</v>
      </c>
      <c r="T5" s="125" t="s">
        <v>201</v>
      </c>
    </row>
    <row r="6" ht="30.25" customHeight="1" spans="1:20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ht="27.65" customHeight="1" spans="1:20">
      <c r="A7" s="126"/>
      <c r="B7" s="126"/>
      <c r="C7" s="126"/>
      <c r="D7" s="126"/>
      <c r="E7" s="126" t="s">
        <v>133</v>
      </c>
      <c r="F7" s="128">
        <v>8496.38149</v>
      </c>
      <c r="G7" s="128">
        <v>4373.502081</v>
      </c>
      <c r="H7" s="128">
        <v>400</v>
      </c>
      <c r="I7" s="128">
        <v>300</v>
      </c>
      <c r="J7" s="128"/>
      <c r="K7" s="128">
        <v>3422.879409</v>
      </c>
      <c r="L7" s="128"/>
      <c r="M7" s="128"/>
      <c r="N7" s="128"/>
      <c r="O7" s="128"/>
      <c r="P7" s="128"/>
      <c r="Q7" s="128"/>
      <c r="R7" s="128"/>
      <c r="S7" s="128"/>
      <c r="T7" s="128"/>
    </row>
    <row r="8" ht="26.15" customHeight="1" spans="1:20">
      <c r="A8" s="126"/>
      <c r="B8" s="126"/>
      <c r="C8" s="126"/>
      <c r="D8" s="129" t="s">
        <v>151</v>
      </c>
      <c r="E8" s="129" t="s">
        <v>4</v>
      </c>
      <c r="F8" s="128">
        <v>8496.38149</v>
      </c>
      <c r="G8" s="128">
        <v>4373.502081</v>
      </c>
      <c r="H8" s="128">
        <v>400</v>
      </c>
      <c r="I8" s="128">
        <v>300</v>
      </c>
      <c r="J8" s="128"/>
      <c r="K8" s="128">
        <v>3422.879409</v>
      </c>
      <c r="L8" s="128"/>
      <c r="M8" s="128"/>
      <c r="N8" s="128"/>
      <c r="O8" s="128"/>
      <c r="P8" s="128"/>
      <c r="Q8" s="128"/>
      <c r="R8" s="128"/>
      <c r="S8" s="128"/>
      <c r="T8" s="128"/>
    </row>
    <row r="9" ht="26.15" customHeight="1" spans="1:20">
      <c r="A9" s="136"/>
      <c r="B9" s="136"/>
      <c r="C9" s="136"/>
      <c r="D9" s="133" t="s">
        <v>152</v>
      </c>
      <c r="E9" s="133" t="s">
        <v>153</v>
      </c>
      <c r="F9" s="148">
        <v>8496.38149</v>
      </c>
      <c r="G9" s="148">
        <v>4373.502081</v>
      </c>
      <c r="H9" s="148">
        <v>400</v>
      </c>
      <c r="I9" s="148">
        <v>300</v>
      </c>
      <c r="J9" s="148"/>
      <c r="K9" s="148">
        <v>3422.879409</v>
      </c>
      <c r="L9" s="148"/>
      <c r="M9" s="148"/>
      <c r="N9" s="148"/>
      <c r="O9" s="148"/>
      <c r="P9" s="148"/>
      <c r="Q9" s="148"/>
      <c r="R9" s="148"/>
      <c r="S9" s="148"/>
      <c r="T9" s="148"/>
    </row>
    <row r="10" ht="26.15" customHeight="1" spans="1:20">
      <c r="A10" s="137" t="s">
        <v>165</v>
      </c>
      <c r="B10" s="137" t="s">
        <v>166</v>
      </c>
      <c r="C10" s="137" t="s">
        <v>167</v>
      </c>
      <c r="D10" s="130" t="s">
        <v>202</v>
      </c>
      <c r="E10" s="138" t="s">
        <v>169</v>
      </c>
      <c r="F10" s="139">
        <v>8466.767281</v>
      </c>
      <c r="G10" s="139">
        <v>4373.502081</v>
      </c>
      <c r="H10" s="139">
        <v>400</v>
      </c>
      <c r="I10" s="139">
        <v>300</v>
      </c>
      <c r="J10" s="139"/>
      <c r="K10" s="139">
        <v>3393.2652</v>
      </c>
      <c r="L10" s="139"/>
      <c r="M10" s="139"/>
      <c r="N10" s="139"/>
      <c r="O10" s="139"/>
      <c r="P10" s="139"/>
      <c r="Q10" s="139"/>
      <c r="R10" s="139"/>
      <c r="S10" s="139"/>
      <c r="T10" s="139"/>
    </row>
    <row r="11" ht="26.15" customHeight="1" spans="1:20">
      <c r="A11" s="137" t="s">
        <v>170</v>
      </c>
      <c r="B11" s="137" t="s">
        <v>171</v>
      </c>
      <c r="C11" s="137" t="s">
        <v>171</v>
      </c>
      <c r="D11" s="130" t="s">
        <v>202</v>
      </c>
      <c r="E11" s="138" t="s">
        <v>173</v>
      </c>
      <c r="F11" s="139">
        <v>11.504352</v>
      </c>
      <c r="G11" s="139"/>
      <c r="H11" s="139"/>
      <c r="I11" s="139"/>
      <c r="J11" s="139"/>
      <c r="K11" s="139">
        <v>11.504352</v>
      </c>
      <c r="L11" s="139"/>
      <c r="M11" s="139"/>
      <c r="N11" s="139"/>
      <c r="O11" s="139"/>
      <c r="P11" s="139"/>
      <c r="Q11" s="139"/>
      <c r="R11" s="139"/>
      <c r="S11" s="139"/>
      <c r="T11" s="139"/>
    </row>
    <row r="12" ht="26.15" customHeight="1" spans="1:20">
      <c r="A12" s="137" t="s">
        <v>174</v>
      </c>
      <c r="B12" s="137" t="s">
        <v>175</v>
      </c>
      <c r="C12" s="137" t="s">
        <v>176</v>
      </c>
      <c r="D12" s="130" t="s">
        <v>202</v>
      </c>
      <c r="E12" s="138" t="s">
        <v>178</v>
      </c>
      <c r="F12" s="139">
        <v>6.253925</v>
      </c>
      <c r="G12" s="139"/>
      <c r="H12" s="139"/>
      <c r="I12" s="139"/>
      <c r="J12" s="139"/>
      <c r="K12" s="139">
        <v>6.253925</v>
      </c>
      <c r="L12" s="139"/>
      <c r="M12" s="139"/>
      <c r="N12" s="139"/>
      <c r="O12" s="139"/>
      <c r="P12" s="139"/>
      <c r="Q12" s="139"/>
      <c r="R12" s="139"/>
      <c r="S12" s="139"/>
      <c r="T12" s="139"/>
    </row>
    <row r="13" ht="26.15" customHeight="1" spans="1:20">
      <c r="A13" s="137" t="s">
        <v>174</v>
      </c>
      <c r="B13" s="137" t="s">
        <v>175</v>
      </c>
      <c r="C13" s="137" t="s">
        <v>179</v>
      </c>
      <c r="D13" s="130" t="s">
        <v>202</v>
      </c>
      <c r="E13" s="138" t="s">
        <v>181</v>
      </c>
      <c r="F13" s="139">
        <v>0.112</v>
      </c>
      <c r="G13" s="139"/>
      <c r="H13" s="139"/>
      <c r="I13" s="139"/>
      <c r="J13" s="139"/>
      <c r="K13" s="139">
        <v>0.112</v>
      </c>
      <c r="L13" s="139"/>
      <c r="M13" s="139"/>
      <c r="N13" s="139"/>
      <c r="O13" s="139"/>
      <c r="P13" s="139"/>
      <c r="Q13" s="139"/>
      <c r="R13" s="139"/>
      <c r="S13" s="139"/>
      <c r="T13" s="139"/>
    </row>
    <row r="14" ht="26.15" customHeight="1" spans="1:20">
      <c r="A14" s="137" t="s">
        <v>182</v>
      </c>
      <c r="B14" s="137" t="s">
        <v>176</v>
      </c>
      <c r="C14" s="137" t="s">
        <v>167</v>
      </c>
      <c r="D14" s="130" t="s">
        <v>202</v>
      </c>
      <c r="E14" s="138" t="s">
        <v>184</v>
      </c>
      <c r="F14" s="139">
        <v>11.743932</v>
      </c>
      <c r="G14" s="139"/>
      <c r="H14" s="139"/>
      <c r="I14" s="139"/>
      <c r="J14" s="139"/>
      <c r="K14" s="139">
        <v>11.743932</v>
      </c>
      <c r="L14" s="139"/>
      <c r="M14" s="139"/>
      <c r="N14" s="139"/>
      <c r="O14" s="139"/>
      <c r="P14" s="139"/>
      <c r="Q14" s="139"/>
      <c r="R14" s="139"/>
      <c r="S14" s="139"/>
      <c r="T14" s="13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F17" sqref="F17"/>
    </sheetView>
  </sheetViews>
  <sheetFormatPr defaultColWidth="10" defaultRowHeight="14.1"/>
  <cols>
    <col min="1" max="1" width="5.2719298245614" customWidth="1"/>
    <col min="2" max="2" width="5.7280701754386" customWidth="1"/>
    <col min="3" max="3" width="7" customWidth="1"/>
    <col min="4" max="4" width="11" customWidth="1"/>
    <col min="5" max="5" width="33.9035087719298" customWidth="1"/>
    <col min="6" max="6" width="18.7280701754386" customWidth="1"/>
    <col min="7" max="10" width="17.4561403508772" customWidth="1"/>
    <col min="11" max="11" width="17.7280701754386" customWidth="1"/>
    <col min="12" max="16" width="17.4561403508772" customWidth="1"/>
    <col min="17" max="17" width="16.359649122807" customWidth="1"/>
    <col min="18" max="18" width="12.359649122807" customWidth="1"/>
    <col min="19" max="19" width="15.4561403508772" customWidth="1"/>
    <col min="20" max="20" width="16.7280701754386" customWidth="1"/>
    <col min="21" max="21" width="14.6315789473684" customWidth="1"/>
    <col min="22" max="23" width="9.7280701754386" customWidth="1"/>
  </cols>
  <sheetData>
    <row r="1" ht="16.4" customHeight="1" spans="1:1">
      <c r="A1" s="122"/>
    </row>
    <row r="2" ht="49.15" customHeight="1" spans="1:21">
      <c r="A2" s="123" t="s">
        <v>11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ht="33.65" customHeight="1" spans="1:21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ht="26.65" customHeight="1" spans="17:21">
      <c r="Q4" s="121" t="s">
        <v>30</v>
      </c>
      <c r="R4" s="121"/>
      <c r="S4" s="121"/>
      <c r="T4" s="121"/>
      <c r="U4" s="121"/>
    </row>
    <row r="5" ht="29.25" customHeight="1" spans="1:21">
      <c r="A5" s="125" t="s">
        <v>154</v>
      </c>
      <c r="B5" s="125"/>
      <c r="C5" s="125"/>
      <c r="D5" s="125" t="s">
        <v>185</v>
      </c>
      <c r="E5" s="125" t="s">
        <v>186</v>
      </c>
      <c r="F5" s="125" t="s">
        <v>203</v>
      </c>
      <c r="G5" s="125" t="s">
        <v>157</v>
      </c>
      <c r="H5" s="125"/>
      <c r="I5" s="125"/>
      <c r="J5" s="125"/>
      <c r="K5" s="125" t="s">
        <v>158</v>
      </c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ht="43.9" customHeight="1" spans="1:21">
      <c r="A6" s="125" t="s">
        <v>162</v>
      </c>
      <c r="B6" s="125" t="s">
        <v>163</v>
      </c>
      <c r="C6" s="125" t="s">
        <v>164</v>
      </c>
      <c r="D6" s="125"/>
      <c r="E6" s="125"/>
      <c r="F6" s="125"/>
      <c r="G6" s="125" t="s">
        <v>133</v>
      </c>
      <c r="H6" s="125" t="s">
        <v>204</v>
      </c>
      <c r="I6" s="125" t="s">
        <v>205</v>
      </c>
      <c r="J6" s="125" t="s">
        <v>196</v>
      </c>
      <c r="K6" s="125" t="s">
        <v>133</v>
      </c>
      <c r="L6" s="125" t="s">
        <v>206</v>
      </c>
      <c r="M6" s="125" t="s">
        <v>207</v>
      </c>
      <c r="N6" s="125" t="s">
        <v>208</v>
      </c>
      <c r="O6" s="125" t="s">
        <v>198</v>
      </c>
      <c r="P6" s="125" t="s">
        <v>209</v>
      </c>
      <c r="Q6" s="125" t="s">
        <v>210</v>
      </c>
      <c r="R6" s="125" t="s">
        <v>211</v>
      </c>
      <c r="S6" s="125" t="s">
        <v>194</v>
      </c>
      <c r="T6" s="125" t="s">
        <v>197</v>
      </c>
      <c r="U6" s="125" t="s">
        <v>201</v>
      </c>
    </row>
    <row r="7" ht="28.5" customHeight="1" spans="1:21">
      <c r="A7" s="126"/>
      <c r="B7" s="126"/>
      <c r="C7" s="126"/>
      <c r="D7" s="126"/>
      <c r="E7" s="126" t="s">
        <v>133</v>
      </c>
      <c r="F7" s="128">
        <v>8496.38149</v>
      </c>
      <c r="G7" s="128">
        <v>7030.92149</v>
      </c>
      <c r="H7" s="128">
        <v>4939.68379</v>
      </c>
      <c r="I7" s="128">
        <v>2091.2377</v>
      </c>
      <c r="J7" s="128">
        <v>0</v>
      </c>
      <c r="K7" s="128">
        <v>1465.46</v>
      </c>
      <c r="L7" s="128"/>
      <c r="M7" s="128">
        <v>1165.46</v>
      </c>
      <c r="N7" s="128"/>
      <c r="O7" s="128"/>
      <c r="P7" s="128"/>
      <c r="Q7" s="128">
        <v>300</v>
      </c>
      <c r="R7" s="128"/>
      <c r="S7" s="128"/>
      <c r="T7" s="128"/>
      <c r="U7" s="128"/>
    </row>
    <row r="8" ht="26.15" customHeight="1" spans="1:21">
      <c r="A8" s="126"/>
      <c r="B8" s="126"/>
      <c r="C8" s="126"/>
      <c r="D8" s="129" t="s">
        <v>151</v>
      </c>
      <c r="E8" s="129" t="s">
        <v>4</v>
      </c>
      <c r="F8" s="140">
        <v>8496.38149</v>
      </c>
      <c r="G8" s="128">
        <v>7030.92149</v>
      </c>
      <c r="H8" s="128">
        <v>4939.68379</v>
      </c>
      <c r="I8" s="128">
        <v>2091.2377</v>
      </c>
      <c r="J8" s="128">
        <v>0</v>
      </c>
      <c r="K8" s="128">
        <v>1465.46</v>
      </c>
      <c r="L8" s="128">
        <v>0</v>
      </c>
      <c r="M8" s="128">
        <v>1165.46</v>
      </c>
      <c r="N8" s="128"/>
      <c r="O8" s="128"/>
      <c r="P8" s="128"/>
      <c r="Q8" s="128">
        <v>300</v>
      </c>
      <c r="R8" s="128"/>
      <c r="S8" s="128"/>
      <c r="T8" s="128"/>
      <c r="U8" s="128"/>
    </row>
    <row r="9" ht="26.15" customHeight="1" spans="1:21">
      <c r="A9" s="136"/>
      <c r="B9" s="136"/>
      <c r="C9" s="136"/>
      <c r="D9" s="133" t="s">
        <v>152</v>
      </c>
      <c r="E9" s="133" t="s">
        <v>153</v>
      </c>
      <c r="F9" s="140">
        <v>8496.38149</v>
      </c>
      <c r="G9" s="128">
        <v>7030.92149</v>
      </c>
      <c r="H9" s="128">
        <v>4939.68379</v>
      </c>
      <c r="I9" s="128">
        <v>2091.2377</v>
      </c>
      <c r="J9" s="128">
        <v>0</v>
      </c>
      <c r="K9" s="128">
        <v>1465.46</v>
      </c>
      <c r="L9" s="128">
        <v>0</v>
      </c>
      <c r="M9" s="128">
        <v>1165.46</v>
      </c>
      <c r="N9" s="128"/>
      <c r="O9" s="128"/>
      <c r="P9" s="128"/>
      <c r="Q9" s="128">
        <v>300</v>
      </c>
      <c r="R9" s="128"/>
      <c r="S9" s="128"/>
      <c r="T9" s="128"/>
      <c r="U9" s="128"/>
    </row>
    <row r="10" ht="26.15" customHeight="1" spans="1:21">
      <c r="A10" s="137" t="s">
        <v>165</v>
      </c>
      <c r="B10" s="137" t="s">
        <v>166</v>
      </c>
      <c r="C10" s="137" t="s">
        <v>167</v>
      </c>
      <c r="D10" s="130" t="s">
        <v>202</v>
      </c>
      <c r="E10" s="138" t="s">
        <v>169</v>
      </c>
      <c r="F10" s="134">
        <v>8466.767281</v>
      </c>
      <c r="G10" s="131">
        <v>7001.307281</v>
      </c>
      <c r="H10" s="131">
        <v>4910.069581</v>
      </c>
      <c r="I10" s="131">
        <v>2091.2377</v>
      </c>
      <c r="J10" s="131"/>
      <c r="K10" s="131">
        <v>1465.46</v>
      </c>
      <c r="L10" s="131"/>
      <c r="M10" s="131">
        <v>1165.46</v>
      </c>
      <c r="N10" s="131"/>
      <c r="O10" s="131"/>
      <c r="P10" s="131"/>
      <c r="Q10" s="131">
        <v>300</v>
      </c>
      <c r="R10" s="131"/>
      <c r="S10" s="131"/>
      <c r="T10" s="131"/>
      <c r="U10" s="131"/>
    </row>
    <row r="11" ht="26.15" customHeight="1" spans="1:21">
      <c r="A11" s="137" t="s">
        <v>170</v>
      </c>
      <c r="B11" s="137" t="s">
        <v>171</v>
      </c>
      <c r="C11" s="137" t="s">
        <v>171</v>
      </c>
      <c r="D11" s="130" t="s">
        <v>202</v>
      </c>
      <c r="E11" s="138" t="s">
        <v>173</v>
      </c>
      <c r="F11" s="134">
        <v>11.504352</v>
      </c>
      <c r="G11" s="131">
        <v>11.504352</v>
      </c>
      <c r="H11" s="131">
        <v>11.504352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ht="26.15" customHeight="1" spans="1:21">
      <c r="A12" s="137" t="s">
        <v>174</v>
      </c>
      <c r="B12" s="137" t="s">
        <v>175</v>
      </c>
      <c r="C12" s="137" t="s">
        <v>176</v>
      </c>
      <c r="D12" s="130" t="s">
        <v>202</v>
      </c>
      <c r="E12" s="138" t="s">
        <v>178</v>
      </c>
      <c r="F12" s="134">
        <v>6.253925</v>
      </c>
      <c r="G12" s="131">
        <v>6.253925</v>
      </c>
      <c r="H12" s="131">
        <v>6.253925</v>
      </c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ht="26.15" customHeight="1" spans="1:21">
      <c r="A13" s="137" t="s">
        <v>174</v>
      </c>
      <c r="B13" s="137" t="s">
        <v>175</v>
      </c>
      <c r="C13" s="137" t="s">
        <v>179</v>
      </c>
      <c r="D13" s="130" t="s">
        <v>202</v>
      </c>
      <c r="E13" s="138" t="s">
        <v>181</v>
      </c>
      <c r="F13" s="134">
        <v>0.112</v>
      </c>
      <c r="G13" s="131">
        <v>0.112</v>
      </c>
      <c r="H13" s="131">
        <v>0.112</v>
      </c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ht="26.15" customHeight="1" spans="1:21">
      <c r="A14" s="137" t="s">
        <v>182</v>
      </c>
      <c r="B14" s="137" t="s">
        <v>176</v>
      </c>
      <c r="C14" s="137" t="s">
        <v>167</v>
      </c>
      <c r="D14" s="130" t="s">
        <v>202</v>
      </c>
      <c r="E14" s="138" t="s">
        <v>184</v>
      </c>
      <c r="F14" s="134">
        <v>11.743932</v>
      </c>
      <c r="G14" s="131">
        <v>11.743932</v>
      </c>
      <c r="H14" s="131">
        <v>11.743932</v>
      </c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0" workbookViewId="0">
      <selection activeCell="A1" sqref="A1"/>
    </sheetView>
  </sheetViews>
  <sheetFormatPr defaultColWidth="10" defaultRowHeight="14.1" outlineLevelCol="3"/>
  <cols>
    <col min="1" max="1" width="24.6315789473684" customWidth="1"/>
    <col min="2" max="2" width="30.4561403508772" customWidth="1"/>
    <col min="3" max="3" width="28.6315789473684" customWidth="1"/>
    <col min="4" max="4" width="30.0877192982456" customWidth="1"/>
    <col min="5" max="6" width="9.7280701754386" customWidth="1"/>
  </cols>
  <sheetData>
    <row r="1" ht="16.4" customHeight="1" spans="1:1">
      <c r="A1" s="122"/>
    </row>
    <row r="2" ht="37.15" customHeight="1" spans="1:4">
      <c r="A2" s="123" t="s">
        <v>12</v>
      </c>
      <c r="B2" s="123"/>
      <c r="C2" s="123"/>
      <c r="D2" s="123"/>
    </row>
    <row r="3" ht="33.65" customHeight="1" spans="1:4">
      <c r="A3" s="124" t="s">
        <v>29</v>
      </c>
      <c r="B3" s="124"/>
      <c r="C3" s="124"/>
      <c r="D3" s="124"/>
    </row>
    <row r="4" ht="25" customHeight="1" spans="3:4">
      <c r="C4" s="121" t="s">
        <v>30</v>
      </c>
      <c r="D4" s="121"/>
    </row>
    <row r="5" ht="22.9" customHeight="1" spans="1:4">
      <c r="A5" s="125" t="s">
        <v>31</v>
      </c>
      <c r="B5" s="125"/>
      <c r="C5" s="125" t="s">
        <v>32</v>
      </c>
      <c r="D5" s="125"/>
    </row>
    <row r="6" ht="22.9" customHeight="1" spans="1:4">
      <c r="A6" s="125" t="s">
        <v>33</v>
      </c>
      <c r="B6" s="125" t="s">
        <v>34</v>
      </c>
      <c r="C6" s="125" t="s">
        <v>33</v>
      </c>
      <c r="D6" s="125" t="s">
        <v>34</v>
      </c>
    </row>
    <row r="7" ht="26.15" customHeight="1" spans="1:4">
      <c r="A7" s="126" t="s">
        <v>212</v>
      </c>
      <c r="B7" s="128">
        <v>2244.915209</v>
      </c>
      <c r="C7" s="126" t="s">
        <v>213</v>
      </c>
      <c r="D7" s="140">
        <v>2244.915209</v>
      </c>
    </row>
    <row r="8" ht="26.15" customHeight="1" spans="1:4">
      <c r="A8" s="132" t="s">
        <v>214</v>
      </c>
      <c r="B8" s="131">
        <v>2244.915209</v>
      </c>
      <c r="C8" s="132" t="s">
        <v>39</v>
      </c>
      <c r="D8" s="134"/>
    </row>
    <row r="9" ht="26.15" customHeight="1" spans="1:4">
      <c r="A9" s="132" t="s">
        <v>215</v>
      </c>
      <c r="B9" s="131"/>
      <c r="C9" s="132" t="s">
        <v>43</v>
      </c>
      <c r="D9" s="134"/>
    </row>
    <row r="10" ht="26.15" customHeight="1" spans="1:4">
      <c r="A10" s="132" t="s">
        <v>216</v>
      </c>
      <c r="B10" s="131"/>
      <c r="C10" s="132" t="s">
        <v>47</v>
      </c>
      <c r="D10" s="134"/>
    </row>
    <row r="11" ht="26.15" customHeight="1" spans="1:4">
      <c r="A11" s="132" t="s">
        <v>217</v>
      </c>
      <c r="B11" s="131"/>
      <c r="C11" s="132" t="s">
        <v>51</v>
      </c>
      <c r="D11" s="134"/>
    </row>
    <row r="12" ht="26.15" customHeight="1" spans="1:4">
      <c r="A12" s="132" t="s">
        <v>218</v>
      </c>
      <c r="B12" s="131"/>
      <c r="C12" s="132" t="s">
        <v>55</v>
      </c>
      <c r="D12" s="134"/>
    </row>
    <row r="13" ht="26.15" customHeight="1" spans="1:4">
      <c r="A13" s="132" t="s">
        <v>219</v>
      </c>
      <c r="B13" s="131"/>
      <c r="C13" s="132" t="s">
        <v>59</v>
      </c>
      <c r="D13" s="134"/>
    </row>
    <row r="14" ht="26.15" customHeight="1" spans="1:4">
      <c r="A14" s="126" t="s">
        <v>220</v>
      </c>
      <c r="B14" s="128"/>
      <c r="C14" s="132" t="s">
        <v>63</v>
      </c>
      <c r="D14" s="134">
        <v>2215.301</v>
      </c>
    </row>
    <row r="15" ht="26.15" customHeight="1" spans="1:4">
      <c r="A15" s="132" t="s">
        <v>214</v>
      </c>
      <c r="B15" s="131"/>
      <c r="C15" s="132" t="s">
        <v>67</v>
      </c>
      <c r="D15" s="134">
        <v>11.504352</v>
      </c>
    </row>
    <row r="16" ht="26.15" customHeight="1" spans="1:4">
      <c r="A16" s="132" t="s">
        <v>217</v>
      </c>
      <c r="B16" s="131"/>
      <c r="C16" s="132" t="s">
        <v>71</v>
      </c>
      <c r="D16" s="134"/>
    </row>
    <row r="17" ht="26.15" customHeight="1" spans="1:4">
      <c r="A17" s="132" t="s">
        <v>218</v>
      </c>
      <c r="B17" s="131"/>
      <c r="C17" s="132" t="s">
        <v>75</v>
      </c>
      <c r="D17" s="134">
        <v>6.365925</v>
      </c>
    </row>
    <row r="18" ht="26.15" customHeight="1" spans="1:4">
      <c r="A18" s="132" t="s">
        <v>219</v>
      </c>
      <c r="B18" s="131"/>
      <c r="C18" s="132" t="s">
        <v>79</v>
      </c>
      <c r="D18" s="134"/>
    </row>
    <row r="19" ht="26.15" customHeight="1" spans="1:4">
      <c r="A19" s="132"/>
      <c r="B19" s="131"/>
      <c r="C19" s="132" t="s">
        <v>83</v>
      </c>
      <c r="D19" s="134"/>
    </row>
    <row r="20" ht="26.15" customHeight="1" spans="1:4">
      <c r="A20" s="132"/>
      <c r="B20" s="132"/>
      <c r="C20" s="132" t="s">
        <v>87</v>
      </c>
      <c r="D20" s="134"/>
    </row>
    <row r="21" ht="26.15" customHeight="1" spans="1:4">
      <c r="A21" s="132"/>
      <c r="B21" s="132"/>
      <c r="C21" s="132" t="s">
        <v>91</v>
      </c>
      <c r="D21" s="134"/>
    </row>
    <row r="22" ht="26.15" customHeight="1" spans="1:4">
      <c r="A22" s="132"/>
      <c r="B22" s="132"/>
      <c r="C22" s="132" t="s">
        <v>95</v>
      </c>
      <c r="D22" s="134"/>
    </row>
    <row r="23" ht="26.15" customHeight="1" spans="1:4">
      <c r="A23" s="132"/>
      <c r="B23" s="132"/>
      <c r="C23" s="132" t="s">
        <v>98</v>
      </c>
      <c r="D23" s="134"/>
    </row>
    <row r="24" ht="26.15" customHeight="1" spans="1:4">
      <c r="A24" s="132"/>
      <c r="B24" s="132"/>
      <c r="C24" s="132" t="s">
        <v>101</v>
      </c>
      <c r="D24" s="134"/>
    </row>
    <row r="25" ht="26.15" customHeight="1" spans="1:4">
      <c r="A25" s="132"/>
      <c r="B25" s="132"/>
      <c r="C25" s="132" t="s">
        <v>103</v>
      </c>
      <c r="D25" s="134"/>
    </row>
    <row r="26" ht="26.15" customHeight="1" spans="1:4">
      <c r="A26" s="132"/>
      <c r="B26" s="132"/>
      <c r="C26" s="132" t="s">
        <v>105</v>
      </c>
      <c r="D26" s="134"/>
    </row>
    <row r="27" ht="26.15" customHeight="1" spans="1:4">
      <c r="A27" s="132"/>
      <c r="B27" s="132"/>
      <c r="C27" s="132" t="s">
        <v>107</v>
      </c>
      <c r="D27" s="134">
        <v>11.743932</v>
      </c>
    </row>
    <row r="28" ht="26.15" customHeight="1" spans="1:4">
      <c r="A28" s="132"/>
      <c r="B28" s="132"/>
      <c r="C28" s="132" t="s">
        <v>109</v>
      </c>
      <c r="D28" s="134"/>
    </row>
    <row r="29" ht="26.15" customHeight="1" spans="1:4">
      <c r="A29" s="132"/>
      <c r="B29" s="132"/>
      <c r="C29" s="132" t="s">
        <v>111</v>
      </c>
      <c r="D29" s="134"/>
    </row>
    <row r="30" ht="26.15" customHeight="1" spans="1:4">
      <c r="A30" s="132"/>
      <c r="B30" s="132"/>
      <c r="C30" s="132" t="s">
        <v>113</v>
      </c>
      <c r="D30" s="134"/>
    </row>
    <row r="31" ht="26.15" customHeight="1" spans="1:4">
      <c r="A31" s="132"/>
      <c r="B31" s="132"/>
      <c r="C31" s="132" t="s">
        <v>115</v>
      </c>
      <c r="D31" s="134"/>
    </row>
    <row r="32" ht="26.15" customHeight="1" spans="1:4">
      <c r="A32" s="132"/>
      <c r="B32" s="132"/>
      <c r="C32" s="132" t="s">
        <v>117</v>
      </c>
      <c r="D32" s="134"/>
    </row>
    <row r="33" ht="26.15" customHeight="1" spans="1:4">
      <c r="A33" s="132"/>
      <c r="B33" s="132"/>
      <c r="C33" s="132" t="s">
        <v>119</v>
      </c>
      <c r="D33" s="134"/>
    </row>
    <row r="34" ht="26.15" customHeight="1" spans="1:4">
      <c r="A34" s="132"/>
      <c r="B34" s="132"/>
      <c r="C34" s="132" t="s">
        <v>121</v>
      </c>
      <c r="D34" s="134"/>
    </row>
    <row r="35" ht="26.15" customHeight="1" spans="1:4">
      <c r="A35" s="132"/>
      <c r="B35" s="132"/>
      <c r="C35" s="132" t="s">
        <v>122</v>
      </c>
      <c r="D35" s="134"/>
    </row>
    <row r="36" ht="26.15" customHeight="1" spans="1:4">
      <c r="A36" s="132"/>
      <c r="B36" s="132"/>
      <c r="C36" s="132" t="s">
        <v>123</v>
      </c>
      <c r="D36" s="134"/>
    </row>
    <row r="37" ht="26.15" customHeight="1" spans="1:4">
      <c r="A37" s="132"/>
      <c r="B37" s="132"/>
      <c r="C37" s="132" t="s">
        <v>124</v>
      </c>
      <c r="D37" s="134"/>
    </row>
    <row r="38" ht="26.15" customHeight="1" spans="1:4">
      <c r="A38" s="132"/>
      <c r="B38" s="132"/>
      <c r="C38" s="132"/>
      <c r="D38" s="132"/>
    </row>
    <row r="39" ht="26.15" customHeight="1" spans="1:4">
      <c r="A39" s="126"/>
      <c r="B39" s="126"/>
      <c r="C39" s="126" t="s">
        <v>221</v>
      </c>
      <c r="D39" s="128"/>
    </row>
    <row r="40" ht="26.15" customHeight="1" spans="1:4">
      <c r="A40" s="126"/>
      <c r="B40" s="126"/>
      <c r="C40" s="126"/>
      <c r="D40" s="126"/>
    </row>
    <row r="41" ht="26.15" customHeight="1" spans="1:4">
      <c r="A41" s="125" t="s">
        <v>222</v>
      </c>
      <c r="B41" s="128">
        <v>2244.915209</v>
      </c>
      <c r="C41" s="125" t="s">
        <v>223</v>
      </c>
      <c r="D41" s="140">
        <v>2244.915209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H13" sqref="H13:L13"/>
    </sheetView>
  </sheetViews>
  <sheetFormatPr defaultColWidth="10" defaultRowHeight="14.1"/>
  <cols>
    <col min="1" max="1" width="6.45614035087719" customWidth="1"/>
    <col min="2" max="2" width="5.90350877192982" customWidth="1"/>
    <col min="3" max="3" width="7.90350877192982" customWidth="1"/>
    <col min="4" max="4" width="12.9035087719298" customWidth="1"/>
    <col min="5" max="6" width="16.359649122807" customWidth="1"/>
    <col min="7" max="7" width="11.4561403508772" customWidth="1"/>
    <col min="8" max="8" width="16.0877192982456" customWidth="1"/>
    <col min="9" max="10" width="16.359649122807" customWidth="1"/>
    <col min="11" max="11" width="15.2719298245614" customWidth="1"/>
    <col min="12" max="12" width="21.9035087719298" customWidth="1"/>
    <col min="13" max="13" width="9.7280701754386" customWidth="1"/>
  </cols>
  <sheetData>
    <row r="1" ht="16.4" customHeight="1" spans="1:4">
      <c r="A1" s="122"/>
      <c r="D1" s="122"/>
    </row>
    <row r="2" ht="43.15" customHeight="1" spans="4:12">
      <c r="D2" s="123" t="s">
        <v>13</v>
      </c>
      <c r="E2" s="123"/>
      <c r="F2" s="123"/>
      <c r="G2" s="123"/>
      <c r="H2" s="123"/>
      <c r="I2" s="123"/>
      <c r="J2" s="123"/>
      <c r="K2" s="123"/>
      <c r="L2" s="123"/>
    </row>
    <row r="3" ht="24.25" customHeight="1" spans="1:8">
      <c r="A3" s="124" t="s">
        <v>29</v>
      </c>
      <c r="B3" s="124"/>
      <c r="C3" s="124"/>
      <c r="D3" s="124"/>
      <c r="E3" s="124"/>
      <c r="F3" s="124"/>
      <c r="G3" s="124"/>
      <c r="H3" s="124"/>
    </row>
    <row r="4" ht="18.25" customHeight="1" spans="11:12">
      <c r="K4" s="121" t="s">
        <v>30</v>
      </c>
      <c r="L4" s="121"/>
    </row>
    <row r="5" ht="25" customHeight="1" spans="1:12">
      <c r="A5" s="125" t="s">
        <v>154</v>
      </c>
      <c r="B5" s="125"/>
      <c r="C5" s="125"/>
      <c r="D5" s="125" t="s">
        <v>155</v>
      </c>
      <c r="E5" s="125" t="s">
        <v>156</v>
      </c>
      <c r="F5" s="125" t="s">
        <v>133</v>
      </c>
      <c r="G5" s="125" t="s">
        <v>157</v>
      </c>
      <c r="H5" s="125"/>
      <c r="I5" s="125"/>
      <c r="J5" s="125"/>
      <c r="K5" s="125" t="s">
        <v>158</v>
      </c>
      <c r="L5" s="144"/>
    </row>
    <row r="6" ht="25.9" customHeight="1" spans="1:12">
      <c r="A6" s="125"/>
      <c r="B6" s="125"/>
      <c r="C6" s="125"/>
      <c r="D6" s="125"/>
      <c r="E6" s="125"/>
      <c r="F6" s="125"/>
      <c r="G6" s="125" t="s">
        <v>135</v>
      </c>
      <c r="H6" s="125" t="s">
        <v>224</v>
      </c>
      <c r="I6" s="125"/>
      <c r="J6" s="125" t="s">
        <v>225</v>
      </c>
      <c r="K6" s="145" t="s">
        <v>226</v>
      </c>
      <c r="L6" s="146" t="s">
        <v>227</v>
      </c>
    </row>
    <row r="7" ht="39.65" customHeight="1" spans="1:12">
      <c r="A7" s="125" t="s">
        <v>162</v>
      </c>
      <c r="B7" s="125" t="s">
        <v>163</v>
      </c>
      <c r="C7" s="125" t="s">
        <v>164</v>
      </c>
      <c r="D7" s="125"/>
      <c r="E7" s="125"/>
      <c r="F7" s="125"/>
      <c r="G7" s="125"/>
      <c r="H7" s="125" t="s">
        <v>204</v>
      </c>
      <c r="I7" s="125" t="s">
        <v>196</v>
      </c>
      <c r="J7" s="125"/>
      <c r="K7" s="145"/>
      <c r="L7" s="146"/>
    </row>
    <row r="8" ht="23.25" customHeight="1" spans="1:12">
      <c r="A8" s="132"/>
      <c r="B8" s="132"/>
      <c r="C8" s="132"/>
      <c r="D8" s="126"/>
      <c r="E8" s="126" t="s">
        <v>133</v>
      </c>
      <c r="F8" s="128">
        <v>2244.915209</v>
      </c>
      <c r="G8" s="128">
        <v>779.455209</v>
      </c>
      <c r="H8" s="128">
        <v>665.455209</v>
      </c>
      <c r="I8" s="128"/>
      <c r="J8" s="128">
        <v>114</v>
      </c>
      <c r="K8" s="128"/>
      <c r="L8" s="147">
        <v>1465.46</v>
      </c>
    </row>
    <row r="9" ht="26.15" customHeight="1" spans="1:12">
      <c r="A9" s="132"/>
      <c r="B9" s="132"/>
      <c r="C9" s="132"/>
      <c r="D9" s="129" t="s">
        <v>151</v>
      </c>
      <c r="E9" s="129" t="s">
        <v>4</v>
      </c>
      <c r="F9" s="128">
        <v>2244.915209</v>
      </c>
      <c r="G9" s="128">
        <v>779.455209</v>
      </c>
      <c r="H9" s="128">
        <v>665.455209</v>
      </c>
      <c r="I9" s="128"/>
      <c r="J9" s="128">
        <v>114</v>
      </c>
      <c r="K9" s="128"/>
      <c r="L9" s="128">
        <v>1465.46</v>
      </c>
    </row>
    <row r="10" ht="26.15" customHeight="1" spans="1:12">
      <c r="A10" s="132"/>
      <c r="B10" s="132"/>
      <c r="C10" s="132"/>
      <c r="D10" s="133" t="s">
        <v>152</v>
      </c>
      <c r="E10" s="133" t="s">
        <v>153</v>
      </c>
      <c r="F10" s="128">
        <v>2244.915209</v>
      </c>
      <c r="G10" s="128">
        <v>779.455209</v>
      </c>
      <c r="H10" s="128">
        <v>665.455209</v>
      </c>
      <c r="I10" s="128"/>
      <c r="J10" s="128">
        <v>114</v>
      </c>
      <c r="K10" s="128"/>
      <c r="L10" s="128">
        <v>1465.46</v>
      </c>
    </row>
    <row r="11" ht="30.25" customHeight="1" spans="1:12">
      <c r="A11" s="137" t="s">
        <v>165</v>
      </c>
      <c r="B11" s="137"/>
      <c r="C11" s="137"/>
      <c r="D11" s="137">
        <v>207</v>
      </c>
      <c r="E11" s="132" t="s">
        <v>228</v>
      </c>
      <c r="F11" s="131">
        <v>2215.301</v>
      </c>
      <c r="G11" s="131">
        <v>749.841</v>
      </c>
      <c r="H11" s="134">
        <v>635.841</v>
      </c>
      <c r="I11" s="134"/>
      <c r="J11" s="134">
        <v>114</v>
      </c>
      <c r="K11" s="134"/>
      <c r="L11" s="134">
        <v>1465.46</v>
      </c>
    </row>
    <row r="12" ht="30.25" customHeight="1" spans="1:12">
      <c r="A12" s="137" t="s">
        <v>165</v>
      </c>
      <c r="B12" s="137" t="s">
        <v>166</v>
      </c>
      <c r="C12" s="137"/>
      <c r="D12" s="137">
        <v>20708</v>
      </c>
      <c r="E12" s="143" t="s">
        <v>229</v>
      </c>
      <c r="F12" s="131">
        <v>2215.301</v>
      </c>
      <c r="G12" s="131">
        <v>749.841</v>
      </c>
      <c r="H12" s="134">
        <v>635.841</v>
      </c>
      <c r="I12" s="134"/>
      <c r="J12" s="134">
        <v>114</v>
      </c>
      <c r="K12" s="134"/>
      <c r="L12" s="134">
        <v>1465.46</v>
      </c>
    </row>
    <row r="13" ht="30.25" customHeight="1" spans="1:12">
      <c r="A13" s="137" t="s">
        <v>165</v>
      </c>
      <c r="B13" s="137" t="s">
        <v>166</v>
      </c>
      <c r="C13" s="137" t="s">
        <v>167</v>
      </c>
      <c r="D13" s="130" t="s">
        <v>230</v>
      </c>
      <c r="E13" s="132" t="s">
        <v>169</v>
      </c>
      <c r="F13" s="131">
        <v>2215.301</v>
      </c>
      <c r="G13" s="131">
        <v>749.841</v>
      </c>
      <c r="H13" s="134">
        <v>635.841</v>
      </c>
      <c r="I13" s="134"/>
      <c r="J13" s="134">
        <v>114</v>
      </c>
      <c r="K13" s="134"/>
      <c r="L13" s="134">
        <v>1465.46</v>
      </c>
    </row>
    <row r="14" ht="30.25" customHeight="1" spans="1:12">
      <c r="A14" s="137" t="s">
        <v>170</v>
      </c>
      <c r="B14" s="137"/>
      <c r="C14" s="137"/>
      <c r="D14" s="137">
        <v>208</v>
      </c>
      <c r="E14" s="143" t="s">
        <v>231</v>
      </c>
      <c r="F14" s="131">
        <v>11.504352</v>
      </c>
      <c r="G14" s="131">
        <v>11.504352</v>
      </c>
      <c r="H14" s="134">
        <v>11.504352</v>
      </c>
      <c r="I14" s="134"/>
      <c r="J14" s="134"/>
      <c r="K14" s="134"/>
      <c r="L14" s="134"/>
    </row>
    <row r="15" ht="30.25" customHeight="1" spans="1:12">
      <c r="A15" s="137" t="s">
        <v>170</v>
      </c>
      <c r="B15" s="137" t="s">
        <v>171</v>
      </c>
      <c r="C15" s="137"/>
      <c r="D15" s="137">
        <v>20805</v>
      </c>
      <c r="E15" s="132" t="s">
        <v>232</v>
      </c>
      <c r="F15" s="131">
        <v>11.504352</v>
      </c>
      <c r="G15" s="131">
        <v>11.504352</v>
      </c>
      <c r="H15" s="134">
        <v>11.504352</v>
      </c>
      <c r="I15" s="134"/>
      <c r="J15" s="134"/>
      <c r="K15" s="134"/>
      <c r="L15" s="134"/>
    </row>
    <row r="16" ht="30.25" customHeight="1" spans="1:12">
      <c r="A16" s="137" t="s">
        <v>170</v>
      </c>
      <c r="B16" s="137" t="s">
        <v>171</v>
      </c>
      <c r="C16" s="137" t="s">
        <v>171</v>
      </c>
      <c r="D16" s="130" t="s">
        <v>233</v>
      </c>
      <c r="E16" s="132" t="s">
        <v>173</v>
      </c>
      <c r="F16" s="131">
        <v>11.504352</v>
      </c>
      <c r="G16" s="131">
        <v>11.504352</v>
      </c>
      <c r="H16" s="134">
        <v>11.504352</v>
      </c>
      <c r="I16" s="134"/>
      <c r="J16" s="134"/>
      <c r="K16" s="134"/>
      <c r="L16" s="134"/>
    </row>
    <row r="17" ht="30.25" customHeight="1" spans="1:12">
      <c r="A17" s="137" t="s">
        <v>174</v>
      </c>
      <c r="B17" s="137"/>
      <c r="C17" s="137"/>
      <c r="D17" s="137">
        <v>210</v>
      </c>
      <c r="E17" s="143" t="s">
        <v>234</v>
      </c>
      <c r="F17" s="131">
        <f>F18</f>
        <v>6.365925</v>
      </c>
      <c r="G17" s="131">
        <f t="shared" ref="G17:H17" si="0">G18</f>
        <v>6.365925</v>
      </c>
      <c r="H17" s="131">
        <f t="shared" si="0"/>
        <v>6.365925</v>
      </c>
      <c r="I17" s="134"/>
      <c r="J17" s="134"/>
      <c r="K17" s="134"/>
      <c r="L17" s="134"/>
    </row>
    <row r="18" ht="30.25" customHeight="1" spans="1:12">
      <c r="A18" s="137" t="s">
        <v>174</v>
      </c>
      <c r="B18" s="137">
        <v>11</v>
      </c>
      <c r="C18" s="137"/>
      <c r="D18" s="137">
        <v>21011</v>
      </c>
      <c r="E18" s="143" t="s">
        <v>235</v>
      </c>
      <c r="F18" s="131">
        <f>F19+F20</f>
        <v>6.365925</v>
      </c>
      <c r="G18" s="131">
        <f t="shared" ref="G18:H18" si="1">G19+G20</f>
        <v>6.365925</v>
      </c>
      <c r="H18" s="131">
        <f t="shared" si="1"/>
        <v>6.365925</v>
      </c>
      <c r="I18" s="134"/>
      <c r="J18" s="134"/>
      <c r="K18" s="134"/>
      <c r="L18" s="134"/>
    </row>
    <row r="19" ht="30.25" customHeight="1" spans="1:12">
      <c r="A19" s="137" t="s">
        <v>174</v>
      </c>
      <c r="B19" s="137" t="s">
        <v>175</v>
      </c>
      <c r="C19" s="137" t="s">
        <v>176</v>
      </c>
      <c r="D19" s="130" t="s">
        <v>236</v>
      </c>
      <c r="E19" s="132" t="s">
        <v>178</v>
      </c>
      <c r="F19" s="131">
        <v>6.253925</v>
      </c>
      <c r="G19" s="131">
        <v>6.253925</v>
      </c>
      <c r="H19" s="134">
        <v>6.253925</v>
      </c>
      <c r="I19" s="134"/>
      <c r="J19" s="134"/>
      <c r="K19" s="134"/>
      <c r="L19" s="134"/>
    </row>
    <row r="20" ht="30.25" customHeight="1" spans="1:12">
      <c r="A20" s="137" t="s">
        <v>174</v>
      </c>
      <c r="B20" s="137" t="s">
        <v>175</v>
      </c>
      <c r="C20" s="137" t="s">
        <v>179</v>
      </c>
      <c r="D20" s="130" t="s">
        <v>237</v>
      </c>
      <c r="E20" s="132" t="s">
        <v>181</v>
      </c>
      <c r="F20" s="131">
        <v>0.112</v>
      </c>
      <c r="G20" s="131">
        <v>0.112</v>
      </c>
      <c r="H20" s="134">
        <v>0.112</v>
      </c>
      <c r="I20" s="134"/>
      <c r="J20" s="134"/>
      <c r="K20" s="134"/>
      <c r="L20" s="134"/>
    </row>
    <row r="21" ht="30.25" customHeight="1" spans="1:12">
      <c r="A21" s="137">
        <v>221</v>
      </c>
      <c r="B21" s="137"/>
      <c r="C21" s="137"/>
      <c r="D21" s="137">
        <v>221</v>
      </c>
      <c r="E21" s="143" t="s">
        <v>238</v>
      </c>
      <c r="F21" s="131">
        <v>11.743932</v>
      </c>
      <c r="G21" s="131">
        <v>11.743932</v>
      </c>
      <c r="H21" s="134">
        <v>11.743932</v>
      </c>
      <c r="I21" s="134"/>
      <c r="J21" s="134"/>
      <c r="K21" s="134"/>
      <c r="L21" s="134"/>
    </row>
    <row r="22" ht="30.25" customHeight="1" spans="1:12">
      <c r="A22" s="137" t="s">
        <v>182</v>
      </c>
      <c r="B22" s="137" t="s">
        <v>176</v>
      </c>
      <c r="C22" s="137"/>
      <c r="D22" s="137">
        <v>22102</v>
      </c>
      <c r="E22" s="143" t="s">
        <v>239</v>
      </c>
      <c r="F22" s="131">
        <v>11.743932</v>
      </c>
      <c r="G22" s="131">
        <v>11.743932</v>
      </c>
      <c r="H22" s="134">
        <v>11.743932</v>
      </c>
      <c r="I22" s="134"/>
      <c r="J22" s="134"/>
      <c r="K22" s="134"/>
      <c r="L22" s="134"/>
    </row>
    <row r="23" ht="30.25" customHeight="1" spans="1:12">
      <c r="A23" s="137" t="s">
        <v>182</v>
      </c>
      <c r="B23" s="137" t="s">
        <v>176</v>
      </c>
      <c r="C23" s="137" t="s">
        <v>167</v>
      </c>
      <c r="D23" s="130" t="s">
        <v>240</v>
      </c>
      <c r="E23" s="132" t="s">
        <v>184</v>
      </c>
      <c r="F23" s="131">
        <v>11.743932</v>
      </c>
      <c r="G23" s="131">
        <v>11.743932</v>
      </c>
      <c r="H23" s="134">
        <v>11.743932</v>
      </c>
      <c r="I23" s="134"/>
      <c r="J23" s="134"/>
      <c r="K23" s="134"/>
      <c r="L23" s="13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〰️CheRisH〰️</cp:lastModifiedBy>
  <dcterms:created xsi:type="dcterms:W3CDTF">2022-02-07T21:50:00Z</dcterms:created>
  <dcterms:modified xsi:type="dcterms:W3CDTF">2023-09-20T14:12:32Z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77280FF2AF2B420FA1823EF397B912F2_13</vt:lpwstr>
  </property>
  <property fmtid="{D5CDD505-2E9C-101B-9397-08002B2CF9AE}" pid="3" name="KSOProductBuildVer">
    <vt:lpwstr>2052-12.1.0.15374</vt:lpwstr>
  </property>
</Properties>
</file>