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ohsam\Desktop\34-10-株洲市第四中学-定稿\"/>
    </mc:Choice>
  </mc:AlternateContent>
  <xr:revisionPtr revIDLastSave="0" documentId="13_ncr:1_{5AF87BB1-A610-4AE0-A5D9-DC54C1AD305D}" xr6:coauthVersionLast="47" xr6:coauthVersionMax="47" xr10:uidLastSave="{00000000-0000-0000-0000-000000000000}"/>
  <bookViews>
    <workbookView xWindow="-110" yWindow="-110" windowWidth="19420" windowHeight="10420" tabRatio="724" firstSheet="6" activeTab="9" xr2:uid="{00000000-000D-0000-FFFF-FFFF00000000}"/>
  </bookViews>
  <sheets>
    <sheet name="封面" sheetId="25" r:id="rId1"/>
    <sheet name="目录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F9" i="10" l="1"/>
  <c r="F10" i="10"/>
  <c r="F11" i="10"/>
  <c r="F12" i="10"/>
  <c r="F13" i="10"/>
  <c r="F8" i="10"/>
  <c r="G9" i="10"/>
  <c r="G10" i="10"/>
  <c r="G11" i="10"/>
  <c r="G12" i="10"/>
  <c r="G13" i="10"/>
  <c r="G8" i="10"/>
  <c r="J12" i="10"/>
  <c r="I12" i="10"/>
  <c r="H12" i="10"/>
  <c r="H11" i="10" s="1"/>
  <c r="J11" i="10"/>
  <c r="I11" i="10"/>
  <c r="G11" i="9"/>
  <c r="H11" i="9"/>
  <c r="I11" i="9"/>
  <c r="J11" i="9"/>
  <c r="K11" i="9"/>
  <c r="F11" i="9"/>
  <c r="G12" i="9"/>
  <c r="H12" i="9"/>
  <c r="I12" i="9"/>
  <c r="J12" i="9"/>
  <c r="K12" i="9"/>
  <c r="F12" i="9"/>
</calcChain>
</file>

<file path=xl/sharedStrings.xml><?xml version="1.0" encoding="utf-8"?>
<sst xmlns="http://schemas.openxmlformats.org/spreadsheetml/2006/main" count="858" uniqueCount="409">
  <si>
    <t>2022年部门预算公开表</t>
  </si>
  <si>
    <t>单位编码：</t>
  </si>
  <si>
    <t>100010</t>
  </si>
  <si>
    <t>单位名称：</t>
  </si>
  <si>
    <t>株洲市第四中学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</si>
  <si>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</si>
  <si>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</si>
  <si>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</si>
  <si>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</si>
  <si>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</si>
  <si>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</si>
  <si>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</si>
  <si>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</si>
  <si>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</si>
  <si>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</si>
  <si>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</si>
  <si>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</si>
  <si>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</si>
  <si>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</si>
  <si>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</si>
  <si>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</si>
  <si>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</si>
  <si>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</si>
  <si>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</si>
  <si>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</si>
  <si>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</si>
  <si>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</si>
  <si>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</si>
  <si>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单位：100010-株洲市第四中学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</si>
  <si>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</si>
  <si>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</si>
  <si>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</si>
  <si>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</si>
  <si>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</si>
  <si>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</si>
  <si>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</si>
  <si>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</si>
  <si>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</si>
  <si>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</si>
  <si>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</si>
  <si>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</si>
  <si>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</si>
  <si>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</si>
  <si>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</si>
  <si>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</si>
  <si>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</si>
  <si>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</si>
  <si>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</si>
  <si>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</si>
  <si>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</si>
  <si>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</si>
  <si>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</si>
  <si>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</si>
  <si>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</si>
  <si>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</si>
  <si>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</si>
  <si>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</si>
  <si>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</si>
  <si>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</si>
  <si>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</si>
  <si>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</si>
  <si>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</si>
  <si>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</si>
  <si>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</si>
  <si>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</si>
  <si>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</si>
  <si>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</si>
  <si>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</si>
  <si>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</si>
  <si>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</si>
  <si>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</si>
  <si>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</si>
  <si>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</si>
  <si>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</si>
  <si>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</si>
  <si>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</si>
  <si>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</si>
  <si>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</si>
  <si>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</si>
  <si>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</si>
  <si>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</si>
  <si>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</si>
  <si>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</si>
  <si>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</si>
  <si>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</si>
  <si>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</si>
  <si>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</si>
  <si>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</si>
  <si>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</si>
  <si>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</si>
  <si>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</si>
  <si>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</si>
  <si>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</si>
  <si>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</si>
  <si>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</si>
  <si>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</si>
  <si>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</si>
  <si>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</si>
  <si>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</si>
  <si>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</si>
  <si>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</si>
  <si>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</si>
  <si>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</si>
  <si>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</si>
  <si>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</si>
  <si>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</si>
  <si>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</si>
  <si>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</si>
  <si>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</si>
  <si>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</si>
  <si>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</si>
  <si>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</si>
  <si>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</si>
  <si>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</si>
  <si>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</si>
  <si>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</si>
  <si>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</si>
  <si>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</si>
  <si>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</si>
  <si>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</si>
  <si>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</si>
  <si>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</si>
  <si>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</si>
  <si>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</si>
  <si>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</si>
  <si>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</si>
  <si>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</si>
  <si>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</si>
  <si>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</si>
  <si>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</si>
  <si>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</si>
  <si>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</si>
  <si>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</si>
  <si>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</si>
  <si>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</si>
  <si>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</si>
  <si>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</si>
  <si>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</si>
  <si>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</si>
  <si>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</si>
  <si>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</si>
  <si>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</si>
  <si>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</si>
  <si>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</si>
  <si>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</si>
  <si>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</si>
  <si>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</si>
  <si>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</si>
  <si>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</si>
  <si>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</si>
  <si>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</si>
  <si>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</si>
  <si>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100010</t>
  </si>
  <si>
    <t xml:space="preserve">  株洲市第四中学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</si>
  <si>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</si>
  <si>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</si>
  <si>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</si>
  <si>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</si>
  <si>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</si>
  <si>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</si>
  <si>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</si>
  <si>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</si>
  <si>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</si>
  <si>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</si>
  <si>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</si>
  <si>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</si>
  <si>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</si>
  <si>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04</t>
  </si>
  <si>
    <t xml:space="preserve">    2050204</t>
  </si>
  <si>
    <t xml:space="preserve">    高中教育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</si>
  <si>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</si>
  <si>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</si>
  <si>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</si>
  <si>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</si>
  <si>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</si>
  <si>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</si>
  <si>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</si>
  <si>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</si>
  <si>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</si>
  <si>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</si>
  <si>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</si>
  <si>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</si>
  <si>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</si>
  <si>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</si>
  <si>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</si>
  <si>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</si>
  <si>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</si>
  <si>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100010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</si>
  <si>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</si>
  <si>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</si>
  <si>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</si>
  <si>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</si>
  <si>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</si>
  <si>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</si>
  <si>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</si>
  <si>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</si>
  <si>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</si>
  <si>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</si>
  <si>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</si>
  <si>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</si>
  <si>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</si>
  <si>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</si>
  <si>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</si>
  <si>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</si>
  <si>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</si>
  <si>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</si>
  <si>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</si>
  <si>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</si>
  <si>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</si>
  <si>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</si>
  <si>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</si>
  <si>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</si>
  <si>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2050204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</si>
  <si>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</si>
  <si>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</si>
  <si>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</si>
  <si>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</si>
  <si>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</si>
  <si>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</si>
  <si>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</si>
  <si>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</si>
  <si>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</si>
  <si>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</si>
  <si>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</si>
  <si>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</si>
  <si>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</si>
  <si>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</si>
  <si>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</si>
  <si>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</si>
  <si>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</si>
  <si>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</si>
  <si>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</si>
  <si>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</si>
  <si>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</si>
  <si>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</si>
  <si>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</si>
  <si>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</si>
  <si>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</si>
  <si>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</si>
  <si>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</si>
  <si>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</si>
  <si>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</si>
  <si>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</si>
  <si>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</si>
  <si>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</si>
  <si>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</si>
  <si>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</si>
  <si>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</si>
  <si>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</si>
  <si>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</si>
  <si>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</si>
  <si>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</si>
  <si>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</si>
  <si>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</si>
  <si>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</si>
  <si>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</si>
  <si>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</si>
  <si>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</si>
  <si>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</si>
  <si>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</si>
  <si>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</si>
  <si>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</si>
  <si>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</si>
  <si>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</si>
  <si>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</si>
  <si>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</si>
  <si>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</si>
  <si>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</si>
  <si>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</si>
  <si>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</si>
  <si>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</si>
  <si>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</si>
  <si>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</si>
  <si>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</si>
  <si>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</si>
  <si>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</si>
  <si>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</si>
  <si>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</si>
  <si>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</si>
  <si>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</si>
  <si>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</si>
  <si>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</si>
  <si>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</si>
  <si>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</si>
  <si>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</si>
  <si>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</si>
  <si>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</si>
  <si>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</si>
  <si>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</si>
  <si>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</si>
  <si>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</si>
  <si>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</si>
  <si>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</si>
  <si>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高中教育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</si>
  <si>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</si>
  <si>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</si>
  <si>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</si>
  <si>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</si>
  <si>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</si>
  <si>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</si>
  <si>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</si>
  <si>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</si>
  <si>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</si>
  <si>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</si>
  <si>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</si>
  <si>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</si>
  <si>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</si>
  <si>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</si>
  <si>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</si>
  <si>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100010</t>
  </si>
  <si>
    <t xml:space="preserve">   “春之声”晚会补助经费</t>
  </si>
  <si>
    <t xml:space="preserve">   心理健康教育专项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</si>
  <si>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</si>
  <si>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</si>
  <si>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</si>
  <si>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</si>
  <si>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</si>
  <si>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</si>
  <si>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</si>
  <si>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</si>
  <si>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</si>
  <si>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</si>
  <si>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</si>
  <si>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</si>
  <si>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</si>
  <si>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</si>
  <si>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</si>
  <si>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</si>
  <si>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</si>
  <si>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</si>
  <si>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</si>
  <si>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</si>
  <si>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</si>
  <si>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</si>
  <si>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</si>
  <si>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“春之声”晚会补助经费</t>
  </si>
  <si>
    <t>财政全额拨款</t>
  </si>
  <si>
    <t>2022.1.1</t>
  </si>
  <si>
    <t>2022.12.31</t>
  </si>
  <si>
    <t>举办“春之声二十年经典”专项演出，继续擦亮“春之声”艺术品牌，彰显四中的办学特色、办学力量，展示株洲教育风采</t>
  </si>
  <si>
    <t>每年准备一次"春之声”晚会</t>
  </si>
  <si>
    <t>心理健康教育专项</t>
  </si>
  <si>
    <t>加强学生心理健康教育，促进学生身心全面发展，培育学生自尊自信，理性和平，积极向上的健康心态。</t>
  </si>
  <si>
    <t>定期开展心理健康教育活动</t>
  </si>
  <si>
    <t>按时完成</t>
  </si>
  <si>
    <t>说明：株洲市第四中学项目支出““春之声”晚会补助经费”“心理健康教育专项”属于运转类（其他），绩效目标并在整体支出绩效目标内，故本表无项目产出指标和项目效益指标数据</t>
  </si>
  <si>
    <t>2022年部门整体支出绩效目标表</t>
  </si>
  <si>
    <t>部门名称</t>
  </si>
  <si>
    <t>年度预算申请（万元）</t>
  </si>
  <si>
    <t>资金总额：4619.81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</si>
  <si>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</si>
  <si>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</si>
  <si>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</si>
  <si>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</si>
  <si>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</si>
  <si>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</si>
  <si>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</si>
  <si>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</si>
  <si>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高中学历教育</t>
  </si>
  <si>
    <t>年度重点工作计划</t>
  </si>
  <si>
    <t>事项</t>
  </si>
  <si>
    <t>工作目标</t>
  </si>
  <si>
    <t>校园安全</t>
  </si>
  <si>
    <t>严格落实《株洲市教育局直属学校安全综治稳定工作考核细则》《株洲市四中安全责任清单》，争创综治工作先进</t>
  </si>
  <si>
    <t>学考、高考</t>
  </si>
  <si>
    <t>学考、高考达到目标要求</t>
  </si>
  <si>
    <t>三雅育人</t>
  </si>
  <si>
    <t>全面提升德育实效，加强体育美育工作，促进劳动教育实施，强化家校协同育人，培养“三雅”学生</t>
  </si>
  <si>
    <t>三红工程</t>
  </si>
  <si>
    <t>擦亮“三红”党建品牌，提升党建工作质量，持之以恒正风肃纪</t>
  </si>
  <si>
    <t>全国文明校园</t>
  </si>
  <si>
    <t>全面发展，继续保持全国文明校园荣誉称号</t>
  </si>
  <si>
    <t>年度绩效指标</t>
  </si>
  <si>
    <t>一级指标</t>
  </si>
  <si>
    <t>二级指标</t>
  </si>
  <si>
    <t>三级指标</t>
  </si>
  <si>
    <t>指标值及单位</t>
  </si>
  <si>
    <t>产出指标</t>
  </si>
  <si>
    <t>2022届高三学生毕业人数</t>
  </si>
  <si>
    <t>年度所有在编在岗教师继续教育学分合格率</t>
  </si>
  <si>
    <t>学考一次性合格率</t>
  </si>
  <si>
    <t>2022届高考本科录取率</t>
  </si>
  <si>
    <t>省示范高中课堂教学优良率</t>
  </si>
  <si>
    <t>政府采购执行率</t>
  </si>
  <si>
    <t>95%以上</t>
  </si>
  <si>
    <t>部门整体支出支付进度按时率</t>
  </si>
  <si>
    <t>重点工作办结率</t>
  </si>
  <si>
    <t>乡村振兴帮扶资金</t>
  </si>
  <si>
    <t>15万</t>
  </si>
  <si>
    <t>国家助学金资助面占在校生的比例</t>
  </si>
  <si>
    <t>6%左右</t>
  </si>
  <si>
    <t>效益指标</t>
  </si>
  <si>
    <t>加强水电气等使用管理</t>
  </si>
  <si>
    <t>保持零增长</t>
  </si>
  <si>
    <t>校园安全事故的发生率</t>
  </si>
  <si>
    <t>教师教学竞赛获奖及教研论文发表或者获奖面</t>
  </si>
  <si>
    <t>20%以上</t>
  </si>
  <si>
    <t xml:space="preserve"> 学生各类竞赛、评比成绩</t>
  </si>
  <si>
    <t>提高</t>
  </si>
  <si>
    <t>绿化带中分布有多种科目的树木、草坪绿地等</t>
  </si>
  <si>
    <t>种类30种以上</t>
  </si>
  <si>
    <t xml:space="preserve">  学校在全市直属高中的教学质量水平</t>
  </si>
  <si>
    <t>本科录取率保持市直高中前三</t>
  </si>
  <si>
    <t>社会公众及服务对象满意度指标</t>
  </si>
  <si>
    <t xml:space="preserve"> 针对全校师生服务性项目满意度</t>
  </si>
  <si>
    <t>教育</t>
    <phoneticPr fontId="23" type="noConversion"/>
  </si>
  <si>
    <t>普通教育</t>
    <phoneticPr fontId="23" type="noConversion"/>
  </si>
  <si>
    <t>金额单位：万元</t>
    <phoneticPr fontId="23" type="noConversion"/>
  </si>
  <si>
    <t>一般公共预算基本支出情况表（总表）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</si>
</sst>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#0.00"/>
  </numFmts>
  <fonts count="24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indexed="8"/>
      <name val="宋体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1" fillId="0" borderId="0"/>
    <xf numFmtId="0" fontId="7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Alignment="1"/>
    <xf numFmtId="0" fontId="3" fillId="0" borderId="1" xfId="4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0" fontId="3" fillId="0" borderId="2" xfId="3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2">
      <alignment vertical="center"/>
    </xf>
    <xf numFmtId="0" fontId="8" fillId="0" borderId="0" xfId="0" applyFont="1">
      <alignment vertical="center"/>
    </xf>
    <xf numFmtId="0" fontId="10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 wrapText="1"/>
    </xf>
    <xf numFmtId="49" fontId="10" fillId="0" borderId="15" xfId="2" applyNumberFormat="1" applyFont="1" applyBorder="1" applyAlignment="1">
      <alignment vertical="center" wrapText="1"/>
    </xf>
    <xf numFmtId="178" fontId="10" fillId="0" borderId="15" xfId="2" applyNumberFormat="1" applyFont="1" applyBorder="1" applyAlignment="1">
      <alignment horizontal="center" vertical="center" wrapText="1"/>
    </xf>
    <xf numFmtId="178" fontId="10" fillId="0" borderId="15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178" fontId="10" fillId="0" borderId="16" xfId="2" applyNumberFormat="1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49" fontId="10" fillId="0" borderId="17" xfId="2" applyNumberFormat="1" applyFont="1" applyBorder="1" applyAlignment="1">
      <alignment vertical="center" wrapText="1"/>
    </xf>
    <xf numFmtId="49" fontId="10" fillId="0" borderId="1" xfId="2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179" fontId="16" fillId="0" borderId="18" xfId="0" applyNumberFormat="1" applyFont="1" applyBorder="1" applyAlignment="1">
      <alignment vertical="center" wrapText="1"/>
    </xf>
    <xf numFmtId="4" fontId="16" fillId="0" borderId="18" xfId="0" applyNumberFormat="1" applyFont="1" applyBorder="1" applyAlignment="1">
      <alignment vertical="center" wrapText="1"/>
    </xf>
    <xf numFmtId="0" fontId="16" fillId="0" borderId="18" xfId="0" applyFont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6" fillId="2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2" borderId="18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vertical="center" wrapText="1"/>
    </xf>
    <xf numFmtId="4" fontId="13" fillId="2" borderId="18" xfId="0" applyNumberFormat="1" applyFont="1" applyFill="1" applyBorder="1" applyAlignment="1">
      <alignment vertical="center" wrapText="1"/>
    </xf>
    <xf numFmtId="4" fontId="16" fillId="0" borderId="18" xfId="0" applyNumberFormat="1" applyFont="1" applyBorder="1" applyAlignment="1">
      <alignment horizontal="right" vertical="center" wrapText="1"/>
    </xf>
    <xf numFmtId="179" fontId="16" fillId="0" borderId="18" xfId="0" applyNumberFormat="1" applyFont="1" applyBorder="1" applyAlignment="1">
      <alignment horizontal="right" vertical="center" wrapText="1"/>
    </xf>
    <xf numFmtId="179" fontId="13" fillId="0" borderId="18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9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4" fontId="13" fillId="0" borderId="19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6" fillId="2" borderId="18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3" fillId="0" borderId="3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13" fillId="0" borderId="19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22" fillId="0" borderId="0" xfId="0" applyFont="1">
      <alignment vertical="center"/>
    </xf>
    <xf numFmtId="0" fontId="13" fillId="0" borderId="18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31000000}"/>
    <cellStyle name="常规_71C51E4CC0F946D28F2ADAAF265FCF2B" xfId="2" xr:uid="{00000000-0005-0000-0000-000032000000}"/>
    <cellStyle name="常规_项目-新_1" xfId="3" xr:uid="{00000000-0005-0000-0000-000033000000}"/>
    <cellStyle name="常规_专项资金预算绩效目标申报表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J6" sqref="J6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10" width="9.81640625" customWidth="1"/>
  </cols>
  <sheetData>
    <row r="1" spans="1:9" ht="38.75" customHeight="1">
      <c r="A1" s="28"/>
    </row>
    <row r="2" spans="1:9" ht="73.25" customHeight="1">
      <c r="A2" s="63" t="s">
        <v>0</v>
      </c>
      <c r="B2" s="63"/>
      <c r="C2" s="63"/>
      <c r="D2" s="63"/>
      <c r="E2" s="63"/>
      <c r="F2" s="63"/>
      <c r="G2" s="63"/>
      <c r="H2" s="63"/>
      <c r="I2" s="63"/>
    </row>
    <row r="3" spans="1:9" ht="23.25" customHeight="1">
      <c r="A3" s="39"/>
      <c r="B3" s="39"/>
      <c r="C3" s="39"/>
      <c r="D3" s="39"/>
      <c r="E3" s="39"/>
      <c r="F3" s="39"/>
      <c r="G3" s="39"/>
      <c r="H3" s="39"/>
      <c r="I3" s="39"/>
    </row>
    <row r="4" spans="1:9" ht="21.5" customHeight="1">
      <c r="A4" s="39"/>
      <c r="B4" s="39"/>
      <c r="C4" s="39"/>
      <c r="D4" s="39"/>
      <c r="E4" s="39"/>
      <c r="F4" s="39"/>
      <c r="G4" s="39"/>
      <c r="H4" s="39"/>
      <c r="I4" s="39"/>
    </row>
    <row r="5" spans="1:9" ht="43.25" customHeight="1">
      <c r="A5" s="61"/>
      <c r="B5" s="62"/>
      <c r="C5" s="28"/>
      <c r="D5" s="61" t="s">
        <v>1</v>
      </c>
      <c r="E5" s="64" t="s">
        <v>2</v>
      </c>
      <c r="F5" s="64"/>
      <c r="G5" s="64"/>
      <c r="H5" s="64"/>
      <c r="I5" s="28"/>
    </row>
    <row r="6" spans="1:9" ht="54.25" customHeight="1">
      <c r="A6" s="61"/>
      <c r="B6" s="62"/>
      <c r="C6" s="28"/>
      <c r="D6" s="61" t="s">
        <v>3</v>
      </c>
      <c r="E6" s="64" t="s">
        <v>4</v>
      </c>
      <c r="F6" s="64"/>
      <c r="G6" s="64"/>
      <c r="H6" s="64"/>
      <c r="I6" s="28"/>
    </row>
  </sheetData>
  <mergeCells count="3">
    <mergeCell ref="A2:I2"/>
    <mergeCell ref="E5:H5"/>
    <mergeCell ref="E6:H6"/>
  </mergeCells>
  <phoneticPr fontId="2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tabSelected="1" topLeftCell="A4" workbookViewId="0">
      <selection activeCell="I12" sqref="I12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9.81640625" customWidth="1"/>
  </cols>
  <sheetData>
    <row r="1" spans="1:10" ht="16.399999999999999" customHeight="1">
      <c r="A1" s="28"/>
      <c r="D1" s="28"/>
    </row>
    <row r="2" spans="1:10" ht="43.25" customHeight="1">
      <c r="A2" s="66" t="s">
        <v>408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4.15" customHeight="1">
      <c r="A3" s="67" t="s">
        <v>28</v>
      </c>
      <c r="B3" s="67"/>
      <c r="C3" s="67"/>
      <c r="D3" s="67"/>
      <c r="E3" s="67"/>
      <c r="F3" s="67"/>
      <c r="G3" s="67"/>
      <c r="H3" s="67"/>
    </row>
    <row r="4" spans="1:10" ht="18.149999999999999" customHeight="1">
      <c r="I4" s="72" t="s">
        <v>407</v>
      </c>
      <c r="J4" s="72"/>
    </row>
    <row r="5" spans="1:10" ht="25" customHeight="1">
      <c r="A5" s="70" t="s">
        <v>154</v>
      </c>
      <c r="B5" s="70"/>
      <c r="C5" s="70"/>
      <c r="D5" s="70" t="s">
        <v>155</v>
      </c>
      <c r="E5" s="70" t="s">
        <v>156</v>
      </c>
      <c r="F5" s="73" t="s">
        <v>132</v>
      </c>
      <c r="G5" s="74" t="s">
        <v>157</v>
      </c>
      <c r="H5" s="74"/>
      <c r="I5" s="74"/>
      <c r="J5" s="74"/>
    </row>
    <row r="6" spans="1:10" ht="26" customHeight="1">
      <c r="A6" s="70"/>
      <c r="B6" s="70"/>
      <c r="C6" s="70"/>
      <c r="D6" s="70"/>
      <c r="E6" s="70"/>
      <c r="F6" s="73"/>
      <c r="G6" s="74" t="s">
        <v>134</v>
      </c>
      <c r="H6" s="74" t="s">
        <v>208</v>
      </c>
      <c r="I6" s="74"/>
      <c r="J6" s="74" t="s">
        <v>209</v>
      </c>
    </row>
    <row r="7" spans="1:10" ht="39.65" customHeight="1">
      <c r="A7" s="29" t="s">
        <v>162</v>
      </c>
      <c r="B7" s="29" t="s">
        <v>163</v>
      </c>
      <c r="C7" s="29" t="s">
        <v>164</v>
      </c>
      <c r="D7" s="70"/>
      <c r="E7" s="70"/>
      <c r="F7" s="73"/>
      <c r="G7" s="74"/>
      <c r="H7" s="47" t="s">
        <v>189</v>
      </c>
      <c r="I7" s="47" t="s">
        <v>181</v>
      </c>
      <c r="J7" s="74"/>
    </row>
    <row r="8" spans="1:10" ht="23.25" customHeight="1">
      <c r="A8" s="36"/>
      <c r="B8" s="36"/>
      <c r="C8" s="36"/>
      <c r="D8" s="30"/>
      <c r="E8" s="30" t="s">
        <v>132</v>
      </c>
      <c r="F8" s="48">
        <f>G8</f>
        <v>4107.4501609999998</v>
      </c>
      <c r="G8" s="49">
        <f>SUM(H8:J8)</f>
        <v>4107.4501609999998</v>
      </c>
      <c r="H8" s="49">
        <v>3506.1178949999999</v>
      </c>
      <c r="I8" s="49">
        <v>286.14016600000002</v>
      </c>
      <c r="J8" s="49">
        <v>315.19209999999998</v>
      </c>
    </row>
    <row r="9" spans="1:10" ht="26" customHeight="1">
      <c r="A9" s="36"/>
      <c r="B9" s="36"/>
      <c r="C9" s="36"/>
      <c r="D9" s="33" t="s">
        <v>150</v>
      </c>
      <c r="E9" s="33" t="s">
        <v>151</v>
      </c>
      <c r="F9" s="48">
        <f t="shared" ref="F9:F13" si="0">G9</f>
        <v>4107.4501609999998</v>
      </c>
      <c r="G9" s="49">
        <f t="shared" ref="G9:G13" si="1">SUM(H9:J9)</f>
        <v>4107.4501609999998</v>
      </c>
      <c r="H9" s="49">
        <v>3506.1178949999999</v>
      </c>
      <c r="I9" s="49">
        <v>286.14016600000002</v>
      </c>
      <c r="J9" s="49">
        <v>315.19209999999998</v>
      </c>
    </row>
    <row r="10" spans="1:10" ht="26" customHeight="1">
      <c r="A10" s="36"/>
      <c r="B10" s="36"/>
      <c r="C10" s="36"/>
      <c r="D10" s="37" t="s">
        <v>152</v>
      </c>
      <c r="E10" s="37" t="s">
        <v>153</v>
      </c>
      <c r="F10" s="48">
        <f t="shared" si="0"/>
        <v>4107.4501609999998</v>
      </c>
      <c r="G10" s="49">
        <f t="shared" si="1"/>
        <v>4107.4501609999998</v>
      </c>
      <c r="H10" s="49">
        <v>3506.1178949999999</v>
      </c>
      <c r="I10" s="49">
        <v>286.14016600000002</v>
      </c>
      <c r="J10" s="49">
        <v>315.19209999999998</v>
      </c>
    </row>
    <row r="11" spans="1:10" s="133" customFormat="1" ht="26" customHeight="1">
      <c r="A11" s="134" t="s">
        <v>165</v>
      </c>
      <c r="B11" s="134"/>
      <c r="C11" s="134"/>
      <c r="D11" s="41" t="s">
        <v>165</v>
      </c>
      <c r="E11" s="41" t="s">
        <v>405</v>
      </c>
      <c r="F11" s="131">
        <f t="shared" si="0"/>
        <v>4107.4501609999998</v>
      </c>
      <c r="G11" s="132">
        <f t="shared" si="1"/>
        <v>4107.4501609999998</v>
      </c>
      <c r="H11" s="132">
        <f t="shared" ref="G11:J12" si="2">H12</f>
        <v>3506.1178949999999</v>
      </c>
      <c r="I11" s="132">
        <f t="shared" si="2"/>
        <v>286.14016600000002</v>
      </c>
      <c r="J11" s="132">
        <f t="shared" si="2"/>
        <v>315.19209999999998</v>
      </c>
    </row>
    <row r="12" spans="1:10" s="133" customFormat="1" ht="26" customHeight="1">
      <c r="A12" s="134" t="s">
        <v>165</v>
      </c>
      <c r="B12" s="134" t="s">
        <v>166</v>
      </c>
      <c r="C12" s="134"/>
      <c r="D12" s="41">
        <v>20502</v>
      </c>
      <c r="E12" s="41" t="s">
        <v>406</v>
      </c>
      <c r="F12" s="131">
        <f t="shared" si="0"/>
        <v>4107.4501609999998</v>
      </c>
      <c r="G12" s="132">
        <f t="shared" si="1"/>
        <v>4107.4501609999998</v>
      </c>
      <c r="H12" s="132">
        <f t="shared" si="2"/>
        <v>3506.1178949999999</v>
      </c>
      <c r="I12" s="132">
        <f t="shared" si="2"/>
        <v>286.14016600000002</v>
      </c>
      <c r="J12" s="132">
        <f t="shared" si="2"/>
        <v>315.19209999999998</v>
      </c>
    </row>
    <row r="13" spans="1:10" s="133" customFormat="1" ht="30.15" customHeight="1">
      <c r="A13" s="41" t="s">
        <v>165</v>
      </c>
      <c r="B13" s="41" t="s">
        <v>166</v>
      </c>
      <c r="C13" s="41" t="s">
        <v>167</v>
      </c>
      <c r="D13" s="34" t="s">
        <v>212</v>
      </c>
      <c r="E13" s="36" t="s">
        <v>169</v>
      </c>
      <c r="F13" s="131">
        <f t="shared" si="0"/>
        <v>4107.4501609999998</v>
      </c>
      <c r="G13" s="132">
        <f t="shared" si="1"/>
        <v>4107.4501609999998</v>
      </c>
      <c r="H13" s="51">
        <v>3506.1178949999999</v>
      </c>
      <c r="I13" s="51">
        <v>286.14016600000002</v>
      </c>
      <c r="J13" s="51">
        <v>315.19209999999998</v>
      </c>
    </row>
  </sheetData>
  <mergeCells count="11">
    <mergeCell ref="I4:J4"/>
    <mergeCell ref="A2:J2"/>
    <mergeCell ref="G5:J5"/>
    <mergeCell ref="G6:G7"/>
    <mergeCell ref="H6:I6"/>
    <mergeCell ref="J6:J7"/>
    <mergeCell ref="A3:H3"/>
    <mergeCell ref="A5:C6"/>
    <mergeCell ref="D5:D7"/>
    <mergeCell ref="E5:E7"/>
    <mergeCell ref="F5:F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"/>
  <sheetViews>
    <sheetView workbookViewId="0">
      <selection activeCell="G10" sqref="R10:S10 L10 G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1796875" customWidth="1"/>
    <col min="12" max="12" width="14.5429687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4" width="9.81640625" customWidth="1"/>
  </cols>
  <sheetData>
    <row r="1" spans="1:22" ht="16.399999999999999" customHeight="1">
      <c r="A1" s="28"/>
    </row>
    <row r="2" spans="1:22" ht="50" customHeight="1">
      <c r="A2" s="66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24.1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spans="1:22" ht="23.25" customHeight="1">
      <c r="U4" s="72" t="s">
        <v>29</v>
      </c>
      <c r="V4" s="72"/>
    </row>
    <row r="5" spans="1:22" ht="31" customHeight="1">
      <c r="A5" s="70" t="s">
        <v>154</v>
      </c>
      <c r="B5" s="70"/>
      <c r="C5" s="70"/>
      <c r="D5" s="70" t="s">
        <v>170</v>
      </c>
      <c r="E5" s="70" t="s">
        <v>171</v>
      </c>
      <c r="F5" s="70" t="s">
        <v>188</v>
      </c>
      <c r="G5" s="70" t="s">
        <v>216</v>
      </c>
      <c r="H5" s="70"/>
      <c r="I5" s="70"/>
      <c r="J5" s="70"/>
      <c r="K5" s="70"/>
      <c r="L5" s="70" t="s">
        <v>217</v>
      </c>
      <c r="M5" s="70"/>
      <c r="N5" s="70"/>
      <c r="O5" s="70"/>
      <c r="P5" s="70"/>
      <c r="Q5" s="70"/>
      <c r="R5" s="70" t="s">
        <v>213</v>
      </c>
      <c r="S5" s="70" t="s">
        <v>218</v>
      </c>
      <c r="T5" s="70"/>
      <c r="U5" s="70"/>
      <c r="V5" s="70"/>
    </row>
    <row r="6" spans="1:22" ht="56" customHeight="1">
      <c r="A6" s="29" t="s">
        <v>162</v>
      </c>
      <c r="B6" s="29" t="s">
        <v>163</v>
      </c>
      <c r="C6" s="29" t="s">
        <v>164</v>
      </c>
      <c r="D6" s="70"/>
      <c r="E6" s="70"/>
      <c r="F6" s="70"/>
      <c r="G6" s="29" t="s">
        <v>132</v>
      </c>
      <c r="H6" s="29" t="s">
        <v>219</v>
      </c>
      <c r="I6" s="29" t="s">
        <v>220</v>
      </c>
      <c r="J6" s="29" t="s">
        <v>221</v>
      </c>
      <c r="K6" s="29" t="s">
        <v>222</v>
      </c>
      <c r="L6" s="29" t="s">
        <v>132</v>
      </c>
      <c r="M6" s="29" t="s">
        <v>223</v>
      </c>
      <c r="N6" s="29" t="s">
        <v>224</v>
      </c>
      <c r="O6" s="29" t="s">
        <v>225</v>
      </c>
      <c r="P6" s="29" t="s">
        <v>226</v>
      </c>
      <c r="Q6" s="29" t="s">
        <v>227</v>
      </c>
      <c r="R6" s="70"/>
      <c r="S6" s="29" t="s">
        <v>132</v>
      </c>
      <c r="T6" s="29" t="s">
        <v>228</v>
      </c>
      <c r="U6" s="29" t="s">
        <v>229</v>
      </c>
      <c r="V6" s="29" t="s">
        <v>214</v>
      </c>
    </row>
    <row r="7" spans="1:22" ht="27.65" customHeight="1">
      <c r="A7" s="30"/>
      <c r="B7" s="30"/>
      <c r="C7" s="30"/>
      <c r="D7" s="30"/>
      <c r="E7" s="30" t="s">
        <v>132</v>
      </c>
      <c r="F7" s="32">
        <v>3506.1178949999999</v>
      </c>
      <c r="G7" s="32">
        <v>2708.4344999999998</v>
      </c>
      <c r="H7" s="32">
        <v>1126.6696999999999</v>
      </c>
      <c r="I7" s="32">
        <v>101.0112</v>
      </c>
      <c r="J7" s="32">
        <v>848.72559999999999</v>
      </c>
      <c r="K7" s="32">
        <v>632.02800000000002</v>
      </c>
      <c r="L7" s="32">
        <v>479.727283</v>
      </c>
      <c r="M7" s="32">
        <v>299.488336</v>
      </c>
      <c r="N7" s="32"/>
      <c r="O7" s="32">
        <v>162.50852699999999</v>
      </c>
      <c r="P7" s="32"/>
      <c r="Q7" s="32">
        <v>17.730419999999999</v>
      </c>
      <c r="R7" s="32">
        <v>314.61211200000002</v>
      </c>
      <c r="S7" s="32">
        <v>3.3439999999999999</v>
      </c>
      <c r="T7" s="32"/>
      <c r="U7" s="32">
        <v>3.3439999999999999</v>
      </c>
      <c r="V7" s="32"/>
    </row>
    <row r="8" spans="1:22" ht="26" customHeight="1">
      <c r="A8" s="30"/>
      <c r="B8" s="30"/>
      <c r="C8" s="30"/>
      <c r="D8" s="33" t="s">
        <v>150</v>
      </c>
      <c r="E8" s="33" t="s">
        <v>151</v>
      </c>
      <c r="F8" s="32">
        <v>3506.1178949999999</v>
      </c>
      <c r="G8" s="32">
        <v>2708.4344999999998</v>
      </c>
      <c r="H8" s="32">
        <v>1126.6696999999999</v>
      </c>
      <c r="I8" s="32">
        <v>101.0112</v>
      </c>
      <c r="J8" s="32">
        <v>848.72559999999999</v>
      </c>
      <c r="K8" s="32">
        <v>632.02800000000002</v>
      </c>
      <c r="L8" s="32">
        <v>479.727283</v>
      </c>
      <c r="M8" s="32">
        <v>299.488336</v>
      </c>
      <c r="N8" s="32"/>
      <c r="O8" s="32">
        <v>162.50852699999999</v>
      </c>
      <c r="P8" s="32"/>
      <c r="Q8" s="32">
        <v>17.730419999999999</v>
      </c>
      <c r="R8" s="32">
        <v>314.61211200000002</v>
      </c>
      <c r="S8" s="32">
        <v>3.3439999999999999</v>
      </c>
      <c r="T8" s="32"/>
      <c r="U8" s="32">
        <v>3.3439999999999999</v>
      </c>
      <c r="V8" s="32"/>
    </row>
    <row r="9" spans="1:22" ht="26" customHeight="1">
      <c r="A9" s="30"/>
      <c r="B9" s="30"/>
      <c r="C9" s="30"/>
      <c r="D9" s="37" t="s">
        <v>152</v>
      </c>
      <c r="E9" s="37" t="s">
        <v>153</v>
      </c>
      <c r="F9" s="32">
        <v>3506.1178949999999</v>
      </c>
      <c r="G9" s="32">
        <v>2708.4344999999998</v>
      </c>
      <c r="H9" s="32">
        <v>1126.6696999999999</v>
      </c>
      <c r="I9" s="32">
        <v>101.0112</v>
      </c>
      <c r="J9" s="32">
        <v>848.72559999999999</v>
      </c>
      <c r="K9" s="32">
        <v>632.02800000000002</v>
      </c>
      <c r="L9" s="32">
        <v>479.727283</v>
      </c>
      <c r="M9" s="32">
        <v>299.488336</v>
      </c>
      <c r="N9" s="32"/>
      <c r="O9" s="32">
        <v>162.50852699999999</v>
      </c>
      <c r="P9" s="32"/>
      <c r="Q9" s="32">
        <v>17.730419999999999</v>
      </c>
      <c r="R9" s="32">
        <v>314.61211200000002</v>
      </c>
      <c r="S9" s="32">
        <v>3.3439999999999999</v>
      </c>
      <c r="T9" s="32"/>
      <c r="U9" s="32">
        <v>3.3439999999999999</v>
      </c>
      <c r="V9" s="32"/>
    </row>
    <row r="10" spans="1:22" ht="30.15" customHeight="1">
      <c r="A10" s="41" t="s">
        <v>165</v>
      </c>
      <c r="B10" s="41" t="s">
        <v>166</v>
      </c>
      <c r="C10" s="41" t="s">
        <v>167</v>
      </c>
      <c r="D10" s="34" t="s">
        <v>187</v>
      </c>
      <c r="E10" s="36" t="s">
        <v>169</v>
      </c>
      <c r="F10" s="35">
        <v>3506.1178949999999</v>
      </c>
      <c r="G10" s="38">
        <v>2708.4344999999998</v>
      </c>
      <c r="H10" s="38">
        <v>1126.6696999999999</v>
      </c>
      <c r="I10" s="38">
        <v>101.0112</v>
      </c>
      <c r="J10" s="38">
        <v>848.72559999999999</v>
      </c>
      <c r="K10" s="38">
        <v>632.02800000000002</v>
      </c>
      <c r="L10" s="35">
        <v>479.727283</v>
      </c>
      <c r="M10" s="38">
        <v>299.488336</v>
      </c>
      <c r="N10" s="38"/>
      <c r="O10" s="38">
        <v>162.50852699999999</v>
      </c>
      <c r="P10" s="38"/>
      <c r="Q10" s="38">
        <v>17.730419999999999</v>
      </c>
      <c r="R10" s="38">
        <v>314.61211200000002</v>
      </c>
      <c r="S10" s="35">
        <v>3.3439999999999999</v>
      </c>
      <c r="T10" s="38"/>
      <c r="U10" s="38">
        <v>3.3439999999999999</v>
      </c>
      <c r="V10" s="3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workbookViewId="0">
      <selection activeCell="G10" sqref="G10:J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3" width="9.81640625" customWidth="1"/>
  </cols>
  <sheetData>
    <row r="1" spans="1:11" ht="16.399999999999999" customHeight="1">
      <c r="A1" s="28"/>
    </row>
    <row r="2" spans="1:11" ht="46.5" customHeight="1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4.1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18.149999999999999" customHeight="1">
      <c r="J4" s="72" t="s">
        <v>29</v>
      </c>
      <c r="K4" s="72"/>
    </row>
    <row r="5" spans="1:11" ht="31" customHeight="1">
      <c r="A5" s="70" t="s">
        <v>154</v>
      </c>
      <c r="B5" s="70"/>
      <c r="C5" s="70"/>
      <c r="D5" s="70" t="s">
        <v>170</v>
      </c>
      <c r="E5" s="70" t="s">
        <v>171</v>
      </c>
      <c r="F5" s="70" t="s">
        <v>230</v>
      </c>
      <c r="G5" s="70" t="s">
        <v>231</v>
      </c>
      <c r="H5" s="70" t="s">
        <v>232</v>
      </c>
      <c r="I5" s="70" t="s">
        <v>233</v>
      </c>
      <c r="J5" s="70" t="s">
        <v>234</v>
      </c>
      <c r="K5" s="70" t="s">
        <v>235</v>
      </c>
    </row>
    <row r="6" spans="1:11" ht="32.75" customHeight="1">
      <c r="A6" s="29" t="s">
        <v>162</v>
      </c>
      <c r="B6" s="29" t="s">
        <v>163</v>
      </c>
      <c r="C6" s="29" t="s">
        <v>164</v>
      </c>
      <c r="D6" s="70"/>
      <c r="E6" s="70"/>
      <c r="F6" s="70"/>
      <c r="G6" s="70"/>
      <c r="H6" s="70"/>
      <c r="I6" s="70"/>
      <c r="J6" s="70"/>
      <c r="K6" s="70"/>
    </row>
    <row r="7" spans="1:11" ht="27.65" customHeight="1">
      <c r="A7" s="30"/>
      <c r="B7" s="30"/>
      <c r="C7" s="30"/>
      <c r="D7" s="30"/>
      <c r="E7" s="30" t="s">
        <v>132</v>
      </c>
      <c r="F7" s="32">
        <v>286.14016600000002</v>
      </c>
      <c r="G7" s="32">
        <v>4.7060000000000004</v>
      </c>
      <c r="H7" s="32"/>
      <c r="I7" s="32"/>
      <c r="J7" s="32">
        <v>281.434166</v>
      </c>
      <c r="K7" s="32"/>
    </row>
    <row r="8" spans="1:11" ht="26" customHeight="1">
      <c r="A8" s="30"/>
      <c r="B8" s="30"/>
      <c r="C8" s="30"/>
      <c r="D8" s="33" t="s">
        <v>150</v>
      </c>
      <c r="E8" s="33" t="s">
        <v>151</v>
      </c>
      <c r="F8" s="32">
        <v>286.14016600000002</v>
      </c>
      <c r="G8" s="32">
        <v>4.7060000000000004</v>
      </c>
      <c r="H8" s="32"/>
      <c r="I8" s="32"/>
      <c r="J8" s="32">
        <v>281.434166</v>
      </c>
      <c r="K8" s="32"/>
    </row>
    <row r="9" spans="1:11" ht="26" customHeight="1">
      <c r="A9" s="30"/>
      <c r="B9" s="30"/>
      <c r="C9" s="30"/>
      <c r="D9" s="37" t="s">
        <v>152</v>
      </c>
      <c r="E9" s="37" t="s">
        <v>153</v>
      </c>
      <c r="F9" s="32">
        <v>286.14016600000002</v>
      </c>
      <c r="G9" s="32">
        <v>4.7060000000000004</v>
      </c>
      <c r="H9" s="32"/>
      <c r="I9" s="32"/>
      <c r="J9" s="32">
        <v>281.434166</v>
      </c>
      <c r="K9" s="32"/>
    </row>
    <row r="10" spans="1:11" ht="30.15" customHeight="1">
      <c r="A10" s="41" t="s">
        <v>165</v>
      </c>
      <c r="B10" s="41" t="s">
        <v>166</v>
      </c>
      <c r="C10" s="41" t="s">
        <v>167</v>
      </c>
      <c r="D10" s="34" t="s">
        <v>187</v>
      </c>
      <c r="E10" s="36" t="s">
        <v>169</v>
      </c>
      <c r="F10" s="35">
        <v>286.14016600000002</v>
      </c>
      <c r="G10" s="38">
        <v>4.7060000000000004</v>
      </c>
      <c r="H10" s="38"/>
      <c r="I10" s="38"/>
      <c r="J10" s="38">
        <v>281.434166</v>
      </c>
      <c r="K10" s="38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4"/>
  <sheetViews>
    <sheetView workbookViewId="0">
      <selection activeCell="G10" sqref="G10:M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20" width="9.81640625" customWidth="1"/>
  </cols>
  <sheetData>
    <row r="1" spans="1:18" ht="16.399999999999999" customHeight="1">
      <c r="A1" s="28"/>
    </row>
    <row r="2" spans="1:18" ht="40.5" customHeight="1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4.1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8.149999999999999" customHeight="1">
      <c r="Q4" s="72" t="s">
        <v>29</v>
      </c>
      <c r="R4" s="72"/>
    </row>
    <row r="5" spans="1:18" ht="31" customHeight="1">
      <c r="A5" s="70" t="s">
        <v>154</v>
      </c>
      <c r="B5" s="70"/>
      <c r="C5" s="70"/>
      <c r="D5" s="70" t="s">
        <v>170</v>
      </c>
      <c r="E5" s="70" t="s">
        <v>171</v>
      </c>
      <c r="F5" s="70" t="s">
        <v>230</v>
      </c>
      <c r="G5" s="70" t="s">
        <v>236</v>
      </c>
      <c r="H5" s="70" t="s">
        <v>237</v>
      </c>
      <c r="I5" s="70" t="s">
        <v>238</v>
      </c>
      <c r="J5" s="70" t="s">
        <v>239</v>
      </c>
      <c r="K5" s="70" t="s">
        <v>240</v>
      </c>
      <c r="L5" s="70" t="s">
        <v>241</v>
      </c>
      <c r="M5" s="70" t="s">
        <v>242</v>
      </c>
      <c r="N5" s="70" t="s">
        <v>232</v>
      </c>
      <c r="O5" s="70" t="s">
        <v>243</v>
      </c>
      <c r="P5" s="70" t="s">
        <v>244</v>
      </c>
      <c r="Q5" s="70" t="s">
        <v>233</v>
      </c>
      <c r="R5" s="70" t="s">
        <v>235</v>
      </c>
    </row>
    <row r="6" spans="1:18" ht="38.75" customHeight="1">
      <c r="A6" s="29" t="s">
        <v>162</v>
      </c>
      <c r="B6" s="29" t="s">
        <v>163</v>
      </c>
      <c r="C6" s="29" t="s">
        <v>164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1:18" ht="27.65" customHeight="1">
      <c r="A7" s="30"/>
      <c r="B7" s="30"/>
      <c r="C7" s="30"/>
      <c r="D7" s="30"/>
      <c r="E7" s="30" t="s">
        <v>132</v>
      </c>
      <c r="F7" s="32">
        <v>286.14016600000002</v>
      </c>
      <c r="G7" s="32">
        <v>14.4582</v>
      </c>
      <c r="H7" s="32">
        <v>266.97596600000003</v>
      </c>
      <c r="I7" s="32"/>
      <c r="J7" s="32"/>
      <c r="K7" s="32">
        <v>1.026</v>
      </c>
      <c r="L7" s="32"/>
      <c r="M7" s="32">
        <v>3.68</v>
      </c>
      <c r="N7" s="32"/>
      <c r="O7" s="32"/>
      <c r="P7" s="32"/>
      <c r="Q7" s="32"/>
      <c r="R7" s="32"/>
    </row>
    <row r="8" spans="1:18" ht="26" customHeight="1">
      <c r="A8" s="30"/>
      <c r="B8" s="30"/>
      <c r="C8" s="30"/>
      <c r="D8" s="33" t="s">
        <v>150</v>
      </c>
      <c r="E8" s="33" t="s">
        <v>151</v>
      </c>
      <c r="F8" s="32">
        <v>286.14016600000002</v>
      </c>
      <c r="G8" s="32">
        <v>14.4582</v>
      </c>
      <c r="H8" s="32">
        <v>266.97596600000003</v>
      </c>
      <c r="I8" s="32"/>
      <c r="J8" s="32"/>
      <c r="K8" s="32">
        <v>1.026</v>
      </c>
      <c r="L8" s="32"/>
      <c r="M8" s="32">
        <v>3.68</v>
      </c>
      <c r="N8" s="32"/>
      <c r="O8" s="32"/>
      <c r="P8" s="32"/>
      <c r="Q8" s="32"/>
      <c r="R8" s="32"/>
    </row>
    <row r="9" spans="1:18" ht="26" customHeight="1">
      <c r="A9" s="30"/>
      <c r="B9" s="30"/>
      <c r="C9" s="30"/>
      <c r="D9" s="37" t="s">
        <v>152</v>
      </c>
      <c r="E9" s="37" t="s">
        <v>153</v>
      </c>
      <c r="F9" s="32">
        <v>286.14016600000002</v>
      </c>
      <c r="G9" s="32">
        <v>14.4582</v>
      </c>
      <c r="H9" s="32">
        <v>266.97596600000003</v>
      </c>
      <c r="I9" s="32"/>
      <c r="J9" s="32"/>
      <c r="K9" s="32">
        <v>1.026</v>
      </c>
      <c r="L9" s="32"/>
      <c r="M9" s="32">
        <v>3.68</v>
      </c>
      <c r="N9" s="32"/>
      <c r="O9" s="32"/>
      <c r="P9" s="32"/>
      <c r="Q9" s="32"/>
      <c r="R9" s="32"/>
    </row>
    <row r="10" spans="1:18" ht="30.15" customHeight="1">
      <c r="A10" s="41" t="s">
        <v>165</v>
      </c>
      <c r="B10" s="41" t="s">
        <v>166</v>
      </c>
      <c r="C10" s="41" t="s">
        <v>167</v>
      </c>
      <c r="D10" s="34" t="s">
        <v>187</v>
      </c>
      <c r="E10" s="36" t="s">
        <v>169</v>
      </c>
      <c r="F10" s="35">
        <v>286.14016600000002</v>
      </c>
      <c r="G10" s="38">
        <v>14.4582</v>
      </c>
      <c r="H10" s="38">
        <v>266.97596600000003</v>
      </c>
      <c r="I10" s="38"/>
      <c r="J10" s="38"/>
      <c r="K10" s="38">
        <v>1.026</v>
      </c>
      <c r="L10" s="38"/>
      <c r="M10" s="38">
        <v>3.68</v>
      </c>
      <c r="N10" s="38"/>
      <c r="O10" s="38"/>
      <c r="P10" s="38"/>
      <c r="Q10" s="38"/>
      <c r="R10" s="38"/>
    </row>
    <row r="11" spans="1:18" ht="16.399999999999999" customHeight="1"/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>
      <c r="M24" s="28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R10" sqref="R10:S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37.81640625" customWidth="1"/>
    <col min="6" max="6" width="10.816406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36328125" customWidth="1"/>
    <col min="22" max="23" width="9.81640625" customWidth="1"/>
  </cols>
  <sheetData>
    <row r="1" spans="1:21" ht="16.399999999999999" customHeight="1">
      <c r="A1" s="28"/>
    </row>
    <row r="2" spans="1:21" ht="36.25" customHeight="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24.1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1:21" ht="16.399999999999999" customHeight="1">
      <c r="S4" s="28"/>
      <c r="T4" s="72" t="s">
        <v>29</v>
      </c>
      <c r="U4" s="72"/>
    </row>
    <row r="5" spans="1:21" ht="33.65" customHeight="1">
      <c r="A5" s="70" t="s">
        <v>154</v>
      </c>
      <c r="B5" s="70"/>
      <c r="C5" s="70"/>
      <c r="D5" s="70" t="s">
        <v>170</v>
      </c>
      <c r="E5" s="70" t="s">
        <v>171</v>
      </c>
      <c r="F5" s="70" t="s">
        <v>230</v>
      </c>
      <c r="G5" s="70" t="s">
        <v>174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 t="s">
        <v>177</v>
      </c>
      <c r="T5" s="70"/>
      <c r="U5" s="70"/>
    </row>
    <row r="6" spans="1:21" ht="36.25" customHeight="1">
      <c r="A6" s="29" t="s">
        <v>162</v>
      </c>
      <c r="B6" s="29" t="s">
        <v>163</v>
      </c>
      <c r="C6" s="29" t="s">
        <v>164</v>
      </c>
      <c r="D6" s="70"/>
      <c r="E6" s="70"/>
      <c r="F6" s="70"/>
      <c r="G6" s="29" t="s">
        <v>132</v>
      </c>
      <c r="H6" s="29" t="s">
        <v>245</v>
      </c>
      <c r="I6" s="29" t="s">
        <v>246</v>
      </c>
      <c r="J6" s="29" t="s">
        <v>247</v>
      </c>
      <c r="K6" s="29" t="s">
        <v>248</v>
      </c>
      <c r="L6" s="29" t="s">
        <v>249</v>
      </c>
      <c r="M6" s="29" t="s">
        <v>250</v>
      </c>
      <c r="N6" s="29" t="s">
        <v>251</v>
      </c>
      <c r="O6" s="29" t="s">
        <v>252</v>
      </c>
      <c r="P6" s="29" t="s">
        <v>253</v>
      </c>
      <c r="Q6" s="29" t="s">
        <v>254</v>
      </c>
      <c r="R6" s="29" t="s">
        <v>195</v>
      </c>
      <c r="S6" s="29" t="s">
        <v>132</v>
      </c>
      <c r="T6" s="29" t="s">
        <v>209</v>
      </c>
      <c r="U6" s="29" t="s">
        <v>215</v>
      </c>
    </row>
    <row r="7" spans="1:21" ht="27.65" customHeight="1">
      <c r="A7" s="30"/>
      <c r="B7" s="30"/>
      <c r="C7" s="30"/>
      <c r="D7" s="30"/>
      <c r="E7" s="30" t="s">
        <v>132</v>
      </c>
      <c r="F7" s="44">
        <v>315.19209999999998</v>
      </c>
      <c r="G7" s="44">
        <v>10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>
        <v>10</v>
      </c>
      <c r="S7" s="44">
        <v>305.19209999999998</v>
      </c>
      <c r="T7" s="44">
        <v>305.19209999999998</v>
      </c>
      <c r="U7" s="44"/>
    </row>
    <row r="8" spans="1:21" ht="26" customHeight="1">
      <c r="A8" s="30"/>
      <c r="B8" s="30"/>
      <c r="C8" s="30"/>
      <c r="D8" s="33" t="s">
        <v>150</v>
      </c>
      <c r="E8" s="33" t="s">
        <v>151</v>
      </c>
      <c r="F8" s="44">
        <v>315.19209999999998</v>
      </c>
      <c r="G8" s="44">
        <v>10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10</v>
      </c>
      <c r="S8" s="44">
        <v>305.19209999999998</v>
      </c>
      <c r="T8" s="44">
        <v>305.19209999999998</v>
      </c>
      <c r="U8" s="44"/>
    </row>
    <row r="9" spans="1:21" ht="26" customHeight="1">
      <c r="A9" s="30"/>
      <c r="B9" s="30"/>
      <c r="C9" s="30"/>
      <c r="D9" s="37" t="s">
        <v>152</v>
      </c>
      <c r="E9" s="37" t="s">
        <v>153</v>
      </c>
      <c r="F9" s="44">
        <v>315.19209999999998</v>
      </c>
      <c r="G9" s="44">
        <v>10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10</v>
      </c>
      <c r="S9" s="44">
        <v>305.19209999999998</v>
      </c>
      <c r="T9" s="44">
        <v>305.19209999999998</v>
      </c>
      <c r="U9" s="44"/>
    </row>
    <row r="10" spans="1:21" ht="30.15" customHeight="1">
      <c r="A10" s="41" t="s">
        <v>165</v>
      </c>
      <c r="B10" s="41" t="s">
        <v>166</v>
      </c>
      <c r="C10" s="41" t="s">
        <v>167</v>
      </c>
      <c r="D10" s="34" t="s">
        <v>187</v>
      </c>
      <c r="E10" s="36" t="s">
        <v>169</v>
      </c>
      <c r="F10" s="35">
        <v>315.19209999999998</v>
      </c>
      <c r="G10" s="38">
        <v>10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>
        <v>10</v>
      </c>
      <c r="S10" s="38">
        <v>305.19209999999998</v>
      </c>
      <c r="T10" s="38">
        <v>305.19209999999998</v>
      </c>
      <c r="U10" s="38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G10" sqref="G10:AH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4" width="11.36328125" customWidth="1"/>
    <col min="35" max="36" width="9.81640625" customWidth="1"/>
  </cols>
  <sheetData>
    <row r="1" spans="1:34" ht="16.399999999999999" customHeight="1">
      <c r="A1" s="28"/>
    </row>
    <row r="2" spans="1:34" ht="44" customHeight="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spans="1:34" ht="24.1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1:34" ht="16.399999999999999" customHeight="1">
      <c r="AF4" s="72" t="s">
        <v>29</v>
      </c>
      <c r="AG4" s="72"/>
      <c r="AH4" s="72"/>
    </row>
    <row r="5" spans="1:34" ht="31" customHeight="1">
      <c r="A5" s="70" t="s">
        <v>154</v>
      </c>
      <c r="B5" s="70"/>
      <c r="C5" s="70"/>
      <c r="D5" s="70" t="s">
        <v>170</v>
      </c>
      <c r="E5" s="70" t="s">
        <v>171</v>
      </c>
      <c r="F5" s="70" t="s">
        <v>255</v>
      </c>
      <c r="G5" s="70" t="s">
        <v>256</v>
      </c>
      <c r="H5" s="70" t="s">
        <v>257</v>
      </c>
      <c r="I5" s="70" t="s">
        <v>258</v>
      </c>
      <c r="J5" s="70" t="s">
        <v>259</v>
      </c>
      <c r="K5" s="70" t="s">
        <v>260</v>
      </c>
      <c r="L5" s="70" t="s">
        <v>261</v>
      </c>
      <c r="M5" s="70" t="s">
        <v>262</v>
      </c>
      <c r="N5" s="70" t="s">
        <v>263</v>
      </c>
      <c r="O5" s="70" t="s">
        <v>264</v>
      </c>
      <c r="P5" s="70" t="s">
        <v>265</v>
      </c>
      <c r="Q5" s="70" t="s">
        <v>251</v>
      </c>
      <c r="R5" s="70" t="s">
        <v>253</v>
      </c>
      <c r="S5" s="70" t="s">
        <v>266</v>
      </c>
      <c r="T5" s="70" t="s">
        <v>246</v>
      </c>
      <c r="U5" s="70" t="s">
        <v>247</v>
      </c>
      <c r="V5" s="70" t="s">
        <v>250</v>
      </c>
      <c r="W5" s="70" t="s">
        <v>267</v>
      </c>
      <c r="X5" s="70" t="s">
        <v>268</v>
      </c>
      <c r="Y5" s="70" t="s">
        <v>269</v>
      </c>
      <c r="Z5" s="70" t="s">
        <v>270</v>
      </c>
      <c r="AA5" s="70" t="s">
        <v>249</v>
      </c>
      <c r="AB5" s="70" t="s">
        <v>271</v>
      </c>
      <c r="AC5" s="70" t="s">
        <v>272</v>
      </c>
      <c r="AD5" s="70" t="s">
        <v>252</v>
      </c>
      <c r="AE5" s="70" t="s">
        <v>273</v>
      </c>
      <c r="AF5" s="70" t="s">
        <v>274</v>
      </c>
      <c r="AG5" s="70" t="s">
        <v>254</v>
      </c>
      <c r="AH5" s="70" t="s">
        <v>195</v>
      </c>
    </row>
    <row r="6" spans="1:34" ht="34.5" customHeight="1">
      <c r="A6" s="29" t="s">
        <v>162</v>
      </c>
      <c r="B6" s="29" t="s">
        <v>163</v>
      </c>
      <c r="C6" s="29" t="s">
        <v>164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</row>
    <row r="7" spans="1:34" ht="27.65" customHeight="1">
      <c r="A7" s="70" t="s">
        <v>275</v>
      </c>
      <c r="B7" s="70"/>
      <c r="C7" s="70"/>
      <c r="D7" s="70"/>
      <c r="E7" s="70"/>
      <c r="F7" s="44">
        <v>315.19209999999998</v>
      </c>
      <c r="G7" s="44">
        <v>0.5</v>
      </c>
      <c r="H7" s="44"/>
      <c r="I7" s="44"/>
      <c r="J7" s="44"/>
      <c r="K7" s="44">
        <v>50</v>
      </c>
      <c r="L7" s="44">
        <v>55</v>
      </c>
      <c r="M7" s="44">
        <v>2.4</v>
      </c>
      <c r="N7" s="44"/>
      <c r="O7" s="44">
        <v>61.64</v>
      </c>
      <c r="P7" s="44">
        <v>1</v>
      </c>
      <c r="Q7" s="44"/>
      <c r="R7" s="44">
        <v>20</v>
      </c>
      <c r="S7" s="44"/>
      <c r="T7" s="44"/>
      <c r="U7" s="44"/>
      <c r="V7" s="44"/>
      <c r="W7" s="44"/>
      <c r="X7" s="44"/>
      <c r="Y7" s="44"/>
      <c r="Z7" s="44">
        <v>5</v>
      </c>
      <c r="AA7" s="44"/>
      <c r="AB7" s="44">
        <v>35.460839999999997</v>
      </c>
      <c r="AC7" s="44">
        <v>53.19126</v>
      </c>
      <c r="AD7" s="44"/>
      <c r="AE7" s="44">
        <v>1</v>
      </c>
      <c r="AF7" s="44"/>
      <c r="AG7" s="44">
        <v>20</v>
      </c>
      <c r="AH7" s="45">
        <v>10</v>
      </c>
    </row>
    <row r="8" spans="1:34" ht="27.65" customHeight="1">
      <c r="A8" s="30"/>
      <c r="B8" s="30"/>
      <c r="C8" s="30"/>
      <c r="D8" s="33" t="s">
        <v>150</v>
      </c>
      <c r="E8" s="33" t="s">
        <v>151</v>
      </c>
      <c r="F8" s="44">
        <v>315.19209999999998</v>
      </c>
      <c r="G8" s="44">
        <v>0.5</v>
      </c>
      <c r="H8" s="44"/>
      <c r="I8" s="44"/>
      <c r="J8" s="44"/>
      <c r="K8" s="44">
        <v>50</v>
      </c>
      <c r="L8" s="44">
        <v>55</v>
      </c>
      <c r="M8" s="44">
        <v>2.4</v>
      </c>
      <c r="N8" s="44"/>
      <c r="O8" s="44">
        <v>61.64</v>
      </c>
      <c r="P8" s="44">
        <v>1</v>
      </c>
      <c r="Q8" s="44"/>
      <c r="R8" s="44">
        <v>20</v>
      </c>
      <c r="S8" s="44"/>
      <c r="T8" s="44"/>
      <c r="U8" s="44"/>
      <c r="V8" s="44"/>
      <c r="W8" s="44"/>
      <c r="X8" s="44"/>
      <c r="Y8" s="44"/>
      <c r="Z8" s="44">
        <v>5</v>
      </c>
      <c r="AA8" s="44"/>
      <c r="AB8" s="44">
        <v>35.460839999999997</v>
      </c>
      <c r="AC8" s="44">
        <v>53.19126</v>
      </c>
      <c r="AD8" s="44"/>
      <c r="AE8" s="44">
        <v>1</v>
      </c>
      <c r="AF8" s="44"/>
      <c r="AG8" s="44">
        <v>20</v>
      </c>
      <c r="AH8" s="45">
        <v>10</v>
      </c>
    </row>
    <row r="9" spans="1:34" ht="26" customHeight="1">
      <c r="A9" s="30"/>
      <c r="B9" s="30"/>
      <c r="C9" s="30"/>
      <c r="D9" s="37" t="s">
        <v>152</v>
      </c>
      <c r="E9" s="37" t="s">
        <v>153</v>
      </c>
      <c r="F9" s="44">
        <v>315.19209999999998</v>
      </c>
      <c r="G9" s="44">
        <v>0.5</v>
      </c>
      <c r="H9" s="44"/>
      <c r="I9" s="44"/>
      <c r="J9" s="44"/>
      <c r="K9" s="44">
        <v>50</v>
      </c>
      <c r="L9" s="44">
        <v>55</v>
      </c>
      <c r="M9" s="44">
        <v>2.4</v>
      </c>
      <c r="N9" s="44"/>
      <c r="O9" s="44">
        <v>61.64</v>
      </c>
      <c r="P9" s="44">
        <v>1</v>
      </c>
      <c r="Q9" s="44"/>
      <c r="R9" s="44">
        <v>20</v>
      </c>
      <c r="S9" s="44"/>
      <c r="T9" s="44"/>
      <c r="U9" s="44"/>
      <c r="V9" s="44"/>
      <c r="W9" s="44"/>
      <c r="X9" s="44"/>
      <c r="Y9" s="44"/>
      <c r="Z9" s="44">
        <v>5</v>
      </c>
      <c r="AA9" s="44"/>
      <c r="AB9" s="44">
        <v>35.460839999999997</v>
      </c>
      <c r="AC9" s="44">
        <v>53.19126</v>
      </c>
      <c r="AD9" s="44"/>
      <c r="AE9" s="44">
        <v>1</v>
      </c>
      <c r="AF9" s="44"/>
      <c r="AG9" s="44">
        <v>20</v>
      </c>
      <c r="AH9" s="45">
        <v>10</v>
      </c>
    </row>
    <row r="10" spans="1:34" ht="30.15" customHeight="1">
      <c r="A10" s="41" t="s">
        <v>165</v>
      </c>
      <c r="B10" s="41" t="s">
        <v>166</v>
      </c>
      <c r="C10" s="41" t="s">
        <v>167</v>
      </c>
      <c r="D10" s="34" t="s">
        <v>187</v>
      </c>
      <c r="E10" s="36" t="s">
        <v>169</v>
      </c>
      <c r="F10" s="38">
        <v>315.19209999999998</v>
      </c>
      <c r="G10" s="38">
        <v>0.5</v>
      </c>
      <c r="H10" s="38"/>
      <c r="I10" s="38"/>
      <c r="J10" s="38"/>
      <c r="K10" s="38">
        <v>50</v>
      </c>
      <c r="L10" s="38">
        <v>55</v>
      </c>
      <c r="M10" s="38">
        <v>2.4</v>
      </c>
      <c r="N10" s="38"/>
      <c r="O10" s="38">
        <v>61.64</v>
      </c>
      <c r="P10" s="38">
        <v>1</v>
      </c>
      <c r="Q10" s="38"/>
      <c r="R10" s="38">
        <v>20</v>
      </c>
      <c r="S10" s="38"/>
      <c r="T10" s="38"/>
      <c r="U10" s="38"/>
      <c r="V10" s="38"/>
      <c r="W10" s="38"/>
      <c r="X10" s="38"/>
      <c r="Y10" s="38"/>
      <c r="Z10" s="38">
        <v>5</v>
      </c>
      <c r="AA10" s="38"/>
      <c r="AB10" s="38">
        <v>35.460839999999997</v>
      </c>
      <c r="AC10" s="38">
        <v>53.19126</v>
      </c>
      <c r="AD10" s="38"/>
      <c r="AE10" s="38">
        <v>1</v>
      </c>
      <c r="AF10" s="38"/>
      <c r="AG10" s="38">
        <v>20</v>
      </c>
      <c r="AH10" s="46">
        <v>10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"/>
  <sheetViews>
    <sheetView workbookViewId="0">
      <selection activeCell="D21" sqref="D21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1796875" customWidth="1"/>
    <col min="6" max="6" width="14.08984375" customWidth="1"/>
    <col min="7" max="7" width="13.81640625" customWidth="1"/>
    <col min="8" max="8" width="12.36328125" customWidth="1"/>
    <col min="9" max="9" width="9.81640625" customWidth="1"/>
  </cols>
  <sheetData>
    <row r="1" spans="1:8" ht="16.399999999999999" customHeight="1">
      <c r="A1" s="28"/>
    </row>
    <row r="2" spans="1:8" ht="33.65" customHeight="1">
      <c r="A2" s="66" t="s">
        <v>19</v>
      </c>
      <c r="B2" s="66"/>
      <c r="C2" s="66"/>
      <c r="D2" s="66"/>
      <c r="E2" s="66"/>
      <c r="F2" s="66"/>
      <c r="G2" s="66"/>
      <c r="H2" s="66"/>
    </row>
    <row r="3" spans="1:8" ht="24.15" customHeight="1">
      <c r="A3" s="67" t="s">
        <v>28</v>
      </c>
      <c r="B3" s="67"/>
      <c r="C3" s="67"/>
      <c r="D3" s="67"/>
      <c r="E3" s="67"/>
      <c r="F3" s="67"/>
      <c r="G3" s="67"/>
      <c r="H3" s="67"/>
    </row>
    <row r="4" spans="1:8" ht="16.399999999999999" customHeight="1">
      <c r="G4" s="72" t="s">
        <v>29</v>
      </c>
      <c r="H4" s="72"/>
    </row>
    <row r="5" spans="1:8" ht="31" customHeight="1">
      <c r="A5" s="70" t="s">
        <v>276</v>
      </c>
      <c r="B5" s="70" t="s">
        <v>277</v>
      </c>
      <c r="C5" s="70" t="s">
        <v>278</v>
      </c>
      <c r="D5" s="70" t="s">
        <v>279</v>
      </c>
      <c r="E5" s="70" t="s">
        <v>280</v>
      </c>
      <c r="F5" s="70"/>
      <c r="G5" s="70"/>
      <c r="H5" s="70" t="s">
        <v>281</v>
      </c>
    </row>
    <row r="6" spans="1:8" ht="32" customHeight="1">
      <c r="A6" s="70"/>
      <c r="B6" s="70"/>
      <c r="C6" s="70"/>
      <c r="D6" s="70"/>
      <c r="E6" s="29" t="s">
        <v>134</v>
      </c>
      <c r="F6" s="29" t="s">
        <v>282</v>
      </c>
      <c r="G6" s="29" t="s">
        <v>283</v>
      </c>
      <c r="H6" s="70"/>
    </row>
    <row r="7" spans="1:8" ht="32" customHeight="1">
      <c r="A7" s="30"/>
      <c r="B7" s="30" t="s">
        <v>132</v>
      </c>
      <c r="C7" s="32">
        <v>0</v>
      </c>
      <c r="D7" s="32"/>
      <c r="E7" s="32"/>
      <c r="F7" s="32"/>
      <c r="G7" s="32"/>
      <c r="H7" s="32"/>
    </row>
    <row r="8" spans="1:8" ht="27.65" customHeight="1">
      <c r="A8" s="33" t="s">
        <v>150</v>
      </c>
      <c r="B8" s="33" t="s">
        <v>151</v>
      </c>
      <c r="C8" s="32"/>
      <c r="D8" s="32"/>
      <c r="E8" s="32"/>
      <c r="F8" s="32"/>
      <c r="G8" s="32"/>
      <c r="H8" s="32"/>
    </row>
    <row r="9" spans="1:8" ht="30.15" customHeight="1">
      <c r="A9" s="34" t="s">
        <v>152</v>
      </c>
      <c r="B9" s="34" t="s">
        <v>153</v>
      </c>
      <c r="C9" s="38"/>
      <c r="D9" s="38"/>
      <c r="E9" s="35"/>
      <c r="F9" s="38"/>
      <c r="G9" s="38"/>
      <c r="H9" s="38"/>
    </row>
    <row r="10" spans="1:8" ht="18" customHeight="1"/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>
      <selection activeCell="A16" sqref="A16"/>
    </sheetView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28"/>
    </row>
    <row r="2" spans="1:9" ht="38.75" customHeight="1">
      <c r="A2" s="66" t="s">
        <v>20</v>
      </c>
      <c r="B2" s="66"/>
      <c r="C2" s="66"/>
      <c r="D2" s="66"/>
      <c r="E2" s="66"/>
      <c r="F2" s="66"/>
      <c r="G2" s="66"/>
      <c r="H2" s="66"/>
    </row>
    <row r="3" spans="1:9" ht="24.1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</row>
    <row r="4" spans="1:9" ht="16.399999999999999" customHeight="1">
      <c r="G4" s="72" t="s">
        <v>29</v>
      </c>
      <c r="H4" s="72"/>
    </row>
    <row r="5" spans="1:9" ht="25" customHeight="1">
      <c r="A5" s="70" t="s">
        <v>155</v>
      </c>
      <c r="B5" s="70" t="s">
        <v>156</v>
      </c>
      <c r="C5" s="70" t="s">
        <v>132</v>
      </c>
      <c r="D5" s="70" t="s">
        <v>284</v>
      </c>
      <c r="E5" s="70"/>
      <c r="F5" s="70"/>
      <c r="G5" s="70"/>
      <c r="H5" s="70" t="s">
        <v>158</v>
      </c>
    </row>
    <row r="6" spans="1:9" ht="26" customHeight="1">
      <c r="A6" s="70"/>
      <c r="B6" s="70"/>
      <c r="C6" s="70"/>
      <c r="D6" s="70" t="s">
        <v>134</v>
      </c>
      <c r="E6" s="70" t="s">
        <v>208</v>
      </c>
      <c r="F6" s="70"/>
      <c r="G6" s="70" t="s">
        <v>285</v>
      </c>
      <c r="H6" s="70"/>
    </row>
    <row r="7" spans="1:9" ht="35.4" customHeight="1">
      <c r="A7" s="70"/>
      <c r="B7" s="70"/>
      <c r="C7" s="70"/>
      <c r="D7" s="70"/>
      <c r="E7" s="29" t="s">
        <v>189</v>
      </c>
      <c r="F7" s="29" t="s">
        <v>181</v>
      </c>
      <c r="G7" s="70"/>
      <c r="H7" s="70"/>
    </row>
    <row r="8" spans="1:9" ht="26" customHeight="1">
      <c r="A8" s="30"/>
      <c r="B8" s="29" t="s">
        <v>132</v>
      </c>
      <c r="C8" s="32">
        <v>0</v>
      </c>
      <c r="D8" s="32"/>
      <c r="E8" s="32"/>
      <c r="F8" s="32"/>
      <c r="G8" s="32"/>
      <c r="H8" s="32"/>
    </row>
    <row r="9" spans="1:9" ht="26" customHeight="1">
      <c r="A9" s="33"/>
      <c r="B9" s="33"/>
      <c r="C9" s="32"/>
      <c r="D9" s="32"/>
      <c r="E9" s="32"/>
      <c r="F9" s="32"/>
      <c r="G9" s="32"/>
      <c r="H9" s="32"/>
    </row>
    <row r="10" spans="1:9" ht="30.15" customHeight="1">
      <c r="A10" s="37"/>
      <c r="B10" s="37"/>
      <c r="C10" s="32"/>
      <c r="D10" s="32"/>
      <c r="E10" s="32"/>
      <c r="F10" s="32"/>
      <c r="G10" s="32"/>
      <c r="H10" s="32"/>
      <c r="I10" s="39"/>
    </row>
    <row r="11" spans="1:9" ht="30.15" customHeight="1">
      <c r="A11" s="37"/>
      <c r="B11" s="37"/>
      <c r="C11" s="32"/>
      <c r="D11" s="32"/>
      <c r="E11" s="32"/>
      <c r="F11" s="32"/>
      <c r="G11" s="32"/>
      <c r="H11" s="32"/>
      <c r="I11" s="39"/>
    </row>
    <row r="12" spans="1:9" ht="30.15" customHeight="1">
      <c r="A12" s="37"/>
      <c r="B12" s="37"/>
      <c r="C12" s="32"/>
      <c r="D12" s="32"/>
      <c r="E12" s="32"/>
      <c r="F12" s="32"/>
      <c r="G12" s="32"/>
      <c r="H12" s="32"/>
      <c r="I12" s="39"/>
    </row>
    <row r="13" spans="1:9" ht="30.15" customHeight="1">
      <c r="A13" s="34"/>
      <c r="B13" s="34"/>
      <c r="C13" s="35"/>
      <c r="D13" s="35"/>
      <c r="E13" s="38"/>
      <c r="F13" s="38"/>
      <c r="G13" s="38"/>
      <c r="H13" s="3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D14" sqref="D14"/>
    </sheetView>
  </sheetViews>
  <sheetFormatPr defaultColWidth="10" defaultRowHeight="14"/>
  <cols>
    <col min="1" max="1" width="6.90625" customWidth="1"/>
    <col min="2" max="2" width="8.90625" customWidth="1"/>
    <col min="3" max="3" width="8.17968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2" width="9.81640625" customWidth="1"/>
  </cols>
  <sheetData>
    <row r="1" spans="1:20" ht="16.399999999999999" customHeight="1">
      <c r="A1" s="28"/>
    </row>
    <row r="2" spans="1:20" ht="47.4" customHeight="1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0" ht="24.1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ht="16.399999999999999" customHeight="1">
      <c r="S4" s="72" t="s">
        <v>29</v>
      </c>
      <c r="T4" s="72"/>
    </row>
    <row r="5" spans="1:20" ht="27.65" customHeight="1">
      <c r="A5" s="70" t="s">
        <v>154</v>
      </c>
      <c r="B5" s="70"/>
      <c r="C5" s="70"/>
      <c r="D5" s="70" t="s">
        <v>170</v>
      </c>
      <c r="E5" s="70" t="s">
        <v>171</v>
      </c>
      <c r="F5" s="70" t="s">
        <v>172</v>
      </c>
      <c r="G5" s="70" t="s">
        <v>173</v>
      </c>
      <c r="H5" s="70" t="s">
        <v>174</v>
      </c>
      <c r="I5" s="70" t="s">
        <v>175</v>
      </c>
      <c r="J5" s="70" t="s">
        <v>176</v>
      </c>
      <c r="K5" s="70" t="s">
        <v>177</v>
      </c>
      <c r="L5" s="70" t="s">
        <v>178</v>
      </c>
      <c r="M5" s="70" t="s">
        <v>179</v>
      </c>
      <c r="N5" s="70" t="s">
        <v>180</v>
      </c>
      <c r="O5" s="70" t="s">
        <v>181</v>
      </c>
      <c r="P5" s="70" t="s">
        <v>182</v>
      </c>
      <c r="Q5" s="70" t="s">
        <v>183</v>
      </c>
      <c r="R5" s="70" t="s">
        <v>184</v>
      </c>
      <c r="S5" s="70" t="s">
        <v>185</v>
      </c>
      <c r="T5" s="70" t="s">
        <v>186</v>
      </c>
    </row>
    <row r="6" spans="1:20" ht="30.15" customHeight="1">
      <c r="A6" s="29" t="s">
        <v>162</v>
      </c>
      <c r="B6" s="29" t="s">
        <v>163</v>
      </c>
      <c r="C6" s="29" t="s">
        <v>164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0" ht="27.65" customHeight="1">
      <c r="A7" s="30"/>
      <c r="B7" s="30"/>
      <c r="C7" s="30"/>
      <c r="D7" s="30"/>
      <c r="E7" s="30" t="s">
        <v>132</v>
      </c>
      <c r="F7" s="32">
        <v>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6" customHeight="1">
      <c r="A8" s="30"/>
      <c r="B8" s="30"/>
      <c r="C8" s="30"/>
      <c r="D8" s="33"/>
      <c r="E8" s="33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6" customHeight="1">
      <c r="A9" s="40"/>
      <c r="B9" s="40"/>
      <c r="C9" s="40"/>
      <c r="D9" s="37"/>
      <c r="E9" s="37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6" customHeight="1">
      <c r="A10" s="41"/>
      <c r="B10" s="41"/>
      <c r="C10" s="41"/>
      <c r="D10" s="34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E15" sqref="E15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7.453125" customWidth="1"/>
    <col min="5" max="5" width="41.5429687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2" width="9.81640625" customWidth="1"/>
  </cols>
  <sheetData>
    <row r="1" spans="1:20" ht="16.399999999999999" customHeight="1">
      <c r="A1" s="28"/>
    </row>
    <row r="2" spans="1:20" ht="47.4" customHeight="1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20" ht="33.6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ht="22.4" customHeight="1">
      <c r="P4" s="72" t="s">
        <v>29</v>
      </c>
      <c r="Q4" s="72"/>
      <c r="R4" s="72"/>
      <c r="S4" s="72"/>
      <c r="T4" s="72"/>
    </row>
    <row r="5" spans="1:20" ht="29.25" customHeight="1">
      <c r="A5" s="70" t="s">
        <v>154</v>
      </c>
      <c r="B5" s="70"/>
      <c r="C5" s="70"/>
      <c r="D5" s="70" t="s">
        <v>170</v>
      </c>
      <c r="E5" s="70" t="s">
        <v>171</v>
      </c>
      <c r="F5" s="70" t="s">
        <v>188</v>
      </c>
      <c r="G5" s="70" t="s">
        <v>157</v>
      </c>
      <c r="H5" s="70"/>
      <c r="I5" s="70"/>
      <c r="J5" s="70"/>
      <c r="K5" s="70" t="s">
        <v>158</v>
      </c>
      <c r="L5" s="70"/>
      <c r="M5" s="70"/>
      <c r="N5" s="70"/>
      <c r="O5" s="70"/>
      <c r="P5" s="70"/>
      <c r="Q5" s="70"/>
      <c r="R5" s="70"/>
      <c r="S5" s="70"/>
      <c r="T5" s="70"/>
    </row>
    <row r="6" spans="1:20" ht="44" customHeight="1">
      <c r="A6" s="29" t="s">
        <v>162</v>
      </c>
      <c r="B6" s="29" t="s">
        <v>163</v>
      </c>
      <c r="C6" s="29" t="s">
        <v>164</v>
      </c>
      <c r="D6" s="70"/>
      <c r="E6" s="70"/>
      <c r="F6" s="70"/>
      <c r="G6" s="29" t="s">
        <v>132</v>
      </c>
      <c r="H6" s="29" t="s">
        <v>189</v>
      </c>
      <c r="I6" s="29" t="s">
        <v>190</v>
      </c>
      <c r="J6" s="29" t="s">
        <v>181</v>
      </c>
      <c r="K6" s="29" t="s">
        <v>132</v>
      </c>
      <c r="L6" s="29" t="s">
        <v>192</v>
      </c>
      <c r="M6" s="29" t="s">
        <v>193</v>
      </c>
      <c r="N6" s="29" t="s">
        <v>183</v>
      </c>
      <c r="O6" s="29" t="s">
        <v>194</v>
      </c>
      <c r="P6" s="29" t="s">
        <v>195</v>
      </c>
      <c r="Q6" s="29" t="s">
        <v>196</v>
      </c>
      <c r="R6" s="29" t="s">
        <v>179</v>
      </c>
      <c r="S6" s="29" t="s">
        <v>182</v>
      </c>
      <c r="T6" s="29" t="s">
        <v>186</v>
      </c>
    </row>
    <row r="7" spans="1:20" ht="28.5" customHeight="1">
      <c r="A7" s="30"/>
      <c r="B7" s="30"/>
      <c r="C7" s="30"/>
      <c r="D7" s="30"/>
      <c r="E7" s="30" t="s">
        <v>132</v>
      </c>
      <c r="F7" s="32">
        <v>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6" customHeight="1">
      <c r="A8" s="30"/>
      <c r="B8" s="30"/>
      <c r="C8" s="30"/>
      <c r="D8" s="33"/>
      <c r="E8" s="33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6" customHeight="1">
      <c r="A9" s="40"/>
      <c r="B9" s="40"/>
      <c r="C9" s="40"/>
      <c r="D9" s="37"/>
      <c r="E9" s="37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6" customHeight="1">
      <c r="A10" s="41"/>
      <c r="B10" s="41"/>
      <c r="C10" s="41"/>
      <c r="D10" s="34"/>
      <c r="E10" s="42"/>
      <c r="F10" s="38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7" workbookViewId="0">
      <selection activeCell="D11" sqref="D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81640625" customWidth="1"/>
  </cols>
  <sheetData>
    <row r="1" spans="1:3" ht="32.75" customHeight="1">
      <c r="A1" s="28"/>
      <c r="B1" s="66" t="s">
        <v>5</v>
      </c>
      <c r="C1" s="66"/>
    </row>
    <row r="2" spans="1:3" ht="25" customHeight="1">
      <c r="B2" s="66"/>
      <c r="C2" s="66"/>
    </row>
    <row r="3" spans="1:3" ht="31" customHeight="1">
      <c r="B3" s="65" t="s">
        <v>6</v>
      </c>
      <c r="C3" s="65"/>
    </row>
    <row r="4" spans="1:3" ht="32.5" customHeight="1">
      <c r="B4" s="58">
        <v>1</v>
      </c>
      <c r="C4" s="59" t="s">
        <v>7</v>
      </c>
    </row>
    <row r="5" spans="1:3" ht="32.5" customHeight="1">
      <c r="B5" s="58">
        <v>2</v>
      </c>
      <c r="C5" s="60" t="s">
        <v>8</v>
      </c>
    </row>
    <row r="6" spans="1:3" ht="32.5" customHeight="1">
      <c r="B6" s="58">
        <v>3</v>
      </c>
      <c r="C6" s="59" t="s">
        <v>9</v>
      </c>
    </row>
    <row r="7" spans="1:3" ht="32.5" customHeight="1">
      <c r="B7" s="58">
        <v>4</v>
      </c>
      <c r="C7" s="59" t="s">
        <v>10</v>
      </c>
    </row>
    <row r="8" spans="1:3" ht="32.5" customHeight="1">
      <c r="B8" s="58">
        <v>5</v>
      </c>
      <c r="C8" s="59" t="s">
        <v>11</v>
      </c>
    </row>
    <row r="9" spans="1:3" ht="32.5" customHeight="1">
      <c r="B9" s="58">
        <v>6</v>
      </c>
      <c r="C9" s="59" t="s">
        <v>12</v>
      </c>
    </row>
    <row r="10" spans="1:3" ht="32.5" customHeight="1">
      <c r="B10" s="58">
        <v>7</v>
      </c>
      <c r="C10" s="59" t="s">
        <v>13</v>
      </c>
    </row>
    <row r="11" spans="1:3" ht="32.5" customHeight="1">
      <c r="B11" s="58">
        <v>8</v>
      </c>
      <c r="C11" s="59" t="s">
        <v>408</v>
      </c>
    </row>
    <row r="12" spans="1:3" ht="32.5" customHeight="1">
      <c r="B12" s="58">
        <v>9</v>
      </c>
      <c r="C12" s="59" t="s">
        <v>14</v>
      </c>
    </row>
    <row r="13" spans="1:3" ht="32.5" customHeight="1">
      <c r="B13" s="58">
        <v>10</v>
      </c>
      <c r="C13" s="59" t="s">
        <v>15</v>
      </c>
    </row>
    <row r="14" spans="1:3" ht="32.5" customHeight="1">
      <c r="B14" s="58">
        <v>11</v>
      </c>
      <c r="C14" s="59" t="s">
        <v>16</v>
      </c>
    </row>
    <row r="15" spans="1:3" ht="32.5" customHeight="1">
      <c r="B15" s="58">
        <v>12</v>
      </c>
      <c r="C15" s="59" t="s">
        <v>17</v>
      </c>
    </row>
    <row r="16" spans="1:3" ht="32.5" customHeight="1">
      <c r="B16" s="58">
        <v>13</v>
      </c>
      <c r="C16" s="59" t="s">
        <v>18</v>
      </c>
    </row>
    <row r="17" spans="2:3" ht="32.5" customHeight="1">
      <c r="B17" s="58">
        <v>14</v>
      </c>
      <c r="C17" s="59" t="s">
        <v>19</v>
      </c>
    </row>
    <row r="18" spans="2:3" ht="32.5" customHeight="1">
      <c r="B18" s="58">
        <v>15</v>
      </c>
      <c r="C18" s="59" t="s">
        <v>20</v>
      </c>
    </row>
    <row r="19" spans="2:3" ht="32.5" customHeight="1">
      <c r="B19" s="58">
        <v>16</v>
      </c>
      <c r="C19" s="59" t="s">
        <v>21</v>
      </c>
    </row>
    <row r="20" spans="2:3" ht="32.5" customHeight="1">
      <c r="B20" s="58">
        <v>17</v>
      </c>
      <c r="C20" s="59" t="s">
        <v>22</v>
      </c>
    </row>
    <row r="21" spans="2:3" ht="32.5" customHeight="1">
      <c r="B21" s="58">
        <v>18</v>
      </c>
      <c r="C21" s="59" t="s">
        <v>23</v>
      </c>
    </row>
    <row r="22" spans="2:3" ht="32.5" customHeight="1">
      <c r="B22" s="58">
        <v>19</v>
      </c>
      <c r="C22" s="59" t="s">
        <v>24</v>
      </c>
    </row>
    <row r="23" spans="2:3" ht="32.5" customHeight="1">
      <c r="B23" s="58">
        <v>20</v>
      </c>
      <c r="C23" s="59" t="s">
        <v>25</v>
      </c>
    </row>
    <row r="24" spans="2:3" ht="32.5" customHeight="1">
      <c r="B24" s="58">
        <v>21</v>
      </c>
      <c r="C24" s="59" t="s">
        <v>26</v>
      </c>
    </row>
    <row r="25" spans="2:3" ht="32.5" customHeight="1">
      <c r="B25" s="58">
        <v>22</v>
      </c>
      <c r="C25" s="59" t="s">
        <v>27</v>
      </c>
    </row>
  </sheetData>
  <mergeCells count="2">
    <mergeCell ref="B3:C3"/>
    <mergeCell ref="B1:C2"/>
  </mergeCells>
  <phoneticPr fontId="23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>
      <selection activeCell="B18" sqref="B18"/>
    </sheetView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28"/>
    </row>
    <row r="2" spans="1:9" ht="38.75" customHeight="1">
      <c r="A2" s="66" t="s">
        <v>286</v>
      </c>
      <c r="B2" s="66"/>
      <c r="C2" s="66"/>
      <c r="D2" s="66"/>
      <c r="E2" s="66"/>
      <c r="F2" s="66"/>
      <c r="G2" s="66"/>
      <c r="H2" s="66"/>
    </row>
    <row r="3" spans="1:9" ht="24.1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</row>
    <row r="4" spans="1:9" ht="16.399999999999999" customHeight="1">
      <c r="G4" s="72" t="s">
        <v>29</v>
      </c>
      <c r="H4" s="72"/>
    </row>
    <row r="5" spans="1:9" ht="25" customHeight="1">
      <c r="A5" s="70" t="s">
        <v>155</v>
      </c>
      <c r="B5" s="70" t="s">
        <v>156</v>
      </c>
      <c r="C5" s="70" t="s">
        <v>132</v>
      </c>
      <c r="D5" s="70" t="s">
        <v>287</v>
      </c>
      <c r="E5" s="70"/>
      <c r="F5" s="70"/>
      <c r="G5" s="70"/>
      <c r="H5" s="70" t="s">
        <v>158</v>
      </c>
      <c r="I5" s="28"/>
    </row>
    <row r="6" spans="1:9" ht="26" customHeight="1">
      <c r="A6" s="70"/>
      <c r="B6" s="70"/>
      <c r="C6" s="70"/>
      <c r="D6" s="70" t="s">
        <v>134</v>
      </c>
      <c r="E6" s="70" t="s">
        <v>208</v>
      </c>
      <c r="F6" s="70"/>
      <c r="G6" s="70" t="s">
        <v>285</v>
      </c>
      <c r="H6" s="70"/>
    </row>
    <row r="7" spans="1:9" ht="35.4" customHeight="1">
      <c r="A7" s="70"/>
      <c r="B7" s="70"/>
      <c r="C7" s="70"/>
      <c r="D7" s="70"/>
      <c r="E7" s="29" t="s">
        <v>189</v>
      </c>
      <c r="F7" s="29" t="s">
        <v>181</v>
      </c>
      <c r="G7" s="70"/>
      <c r="H7" s="70"/>
    </row>
    <row r="8" spans="1:9" ht="26" customHeight="1">
      <c r="A8" s="30"/>
      <c r="B8" s="29" t="s">
        <v>132</v>
      </c>
      <c r="C8" s="32">
        <v>0</v>
      </c>
      <c r="D8" s="32"/>
      <c r="E8" s="32"/>
      <c r="F8" s="32"/>
      <c r="G8" s="32"/>
      <c r="H8" s="32"/>
    </row>
    <row r="9" spans="1:9" ht="26" customHeight="1">
      <c r="A9" s="33"/>
      <c r="B9" s="33"/>
      <c r="C9" s="32"/>
      <c r="D9" s="32"/>
      <c r="E9" s="32"/>
      <c r="F9" s="32"/>
      <c r="G9" s="32"/>
      <c r="H9" s="32"/>
    </row>
    <row r="10" spans="1:9" ht="30.15" customHeight="1">
      <c r="A10" s="37"/>
      <c r="B10" s="37"/>
      <c r="C10" s="32"/>
      <c r="D10" s="32"/>
      <c r="E10" s="32"/>
      <c r="F10" s="32"/>
      <c r="G10" s="32"/>
      <c r="H10" s="32"/>
      <c r="I10" s="39"/>
    </row>
    <row r="11" spans="1:9" ht="30.15" customHeight="1">
      <c r="A11" s="37"/>
      <c r="B11" s="37"/>
      <c r="C11" s="32"/>
      <c r="D11" s="32"/>
      <c r="E11" s="32"/>
      <c r="F11" s="32"/>
      <c r="G11" s="32"/>
      <c r="H11" s="32"/>
      <c r="I11" s="39"/>
    </row>
    <row r="12" spans="1:9" ht="30.15" customHeight="1">
      <c r="A12" s="37"/>
      <c r="B12" s="37"/>
      <c r="C12" s="32"/>
      <c r="D12" s="32"/>
      <c r="E12" s="32"/>
      <c r="F12" s="32"/>
      <c r="G12" s="32"/>
      <c r="H12" s="32"/>
      <c r="I12" s="39"/>
    </row>
    <row r="13" spans="1:9" ht="30.15" customHeight="1">
      <c r="A13" s="34"/>
      <c r="B13" s="34"/>
      <c r="C13" s="35"/>
      <c r="D13" s="35"/>
      <c r="E13" s="38"/>
      <c r="F13" s="38"/>
      <c r="G13" s="38"/>
      <c r="H13" s="3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I11" sqref="I11"/>
    </sheetView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28"/>
    </row>
    <row r="2" spans="1:9" ht="38.75" customHeight="1">
      <c r="A2" s="66" t="s">
        <v>24</v>
      </c>
      <c r="B2" s="66"/>
      <c r="C2" s="66"/>
      <c r="D2" s="66"/>
      <c r="E2" s="66"/>
      <c r="F2" s="66"/>
      <c r="G2" s="66"/>
      <c r="H2" s="66"/>
    </row>
    <row r="3" spans="1:9" ht="24.1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</row>
    <row r="4" spans="1:9" ht="16.399999999999999" customHeight="1">
      <c r="G4" s="72" t="s">
        <v>29</v>
      </c>
      <c r="H4" s="72"/>
      <c r="I4" s="28"/>
    </row>
    <row r="5" spans="1:9" ht="25" customHeight="1">
      <c r="A5" s="70" t="s">
        <v>155</v>
      </c>
      <c r="B5" s="70" t="s">
        <v>156</v>
      </c>
      <c r="C5" s="70" t="s">
        <v>132</v>
      </c>
      <c r="D5" s="70" t="s">
        <v>288</v>
      </c>
      <c r="E5" s="70"/>
      <c r="F5" s="70"/>
      <c r="G5" s="70"/>
      <c r="H5" s="70" t="s">
        <v>158</v>
      </c>
    </row>
    <row r="6" spans="1:9" ht="26" customHeight="1">
      <c r="A6" s="70"/>
      <c r="B6" s="70"/>
      <c r="C6" s="70"/>
      <c r="D6" s="70" t="s">
        <v>134</v>
      </c>
      <c r="E6" s="70" t="s">
        <v>208</v>
      </c>
      <c r="F6" s="70"/>
      <c r="G6" s="70" t="s">
        <v>285</v>
      </c>
      <c r="H6" s="70"/>
    </row>
    <row r="7" spans="1:9" ht="35.4" customHeight="1">
      <c r="A7" s="70"/>
      <c r="B7" s="70"/>
      <c r="C7" s="70"/>
      <c r="D7" s="70"/>
      <c r="E7" s="29" t="s">
        <v>189</v>
      </c>
      <c r="F7" s="29" t="s">
        <v>181</v>
      </c>
      <c r="G7" s="70"/>
      <c r="H7" s="70"/>
    </row>
    <row r="8" spans="1:9" ht="26" customHeight="1">
      <c r="A8" s="30"/>
      <c r="B8" s="29" t="s">
        <v>132</v>
      </c>
      <c r="C8" s="32">
        <v>490.2</v>
      </c>
      <c r="D8" s="32">
        <v>490.2</v>
      </c>
      <c r="E8" s="32">
        <v>62</v>
      </c>
      <c r="F8" s="32">
        <v>15</v>
      </c>
      <c r="G8" s="32">
        <v>413.2</v>
      </c>
      <c r="H8" s="32"/>
    </row>
    <row r="9" spans="1:9" ht="26" customHeight="1">
      <c r="A9" s="33" t="s">
        <v>150</v>
      </c>
      <c r="B9" s="33" t="s">
        <v>151</v>
      </c>
      <c r="C9" s="32">
        <v>490.2</v>
      </c>
      <c r="D9" s="32">
        <v>490.2</v>
      </c>
      <c r="E9" s="32">
        <v>62</v>
      </c>
      <c r="F9" s="32">
        <v>15</v>
      </c>
      <c r="G9" s="32">
        <v>413.2</v>
      </c>
      <c r="H9" s="32"/>
    </row>
    <row r="10" spans="1:9" ht="30.15" customHeight="1">
      <c r="A10" s="37" t="s">
        <v>152</v>
      </c>
      <c r="B10" s="37" t="s">
        <v>153</v>
      </c>
      <c r="C10" s="32">
        <v>490.2</v>
      </c>
      <c r="D10" s="32">
        <v>490.2</v>
      </c>
      <c r="E10" s="32">
        <v>62</v>
      </c>
      <c r="F10" s="32">
        <v>15</v>
      </c>
      <c r="G10" s="32">
        <v>413.2</v>
      </c>
      <c r="H10" s="32"/>
      <c r="I10" s="39"/>
    </row>
    <row r="11" spans="1:9" ht="30.15" customHeight="1">
      <c r="A11" s="37" t="s">
        <v>289</v>
      </c>
      <c r="B11" s="37" t="s">
        <v>290</v>
      </c>
      <c r="C11" s="32">
        <v>490.2</v>
      </c>
      <c r="D11" s="32">
        <v>490.2</v>
      </c>
      <c r="E11" s="32">
        <v>62</v>
      </c>
      <c r="F11" s="32">
        <v>15</v>
      </c>
      <c r="G11" s="32">
        <v>413.2</v>
      </c>
      <c r="H11" s="32"/>
      <c r="I11" s="39"/>
    </row>
    <row r="12" spans="1:9" ht="30.15" customHeight="1">
      <c r="A12" s="37" t="s">
        <v>291</v>
      </c>
      <c r="B12" s="37" t="s">
        <v>292</v>
      </c>
      <c r="C12" s="32">
        <v>490.2</v>
      </c>
      <c r="D12" s="32">
        <v>490.2</v>
      </c>
      <c r="E12" s="32">
        <v>62</v>
      </c>
      <c r="F12" s="32">
        <v>15</v>
      </c>
      <c r="G12" s="32">
        <v>413.2</v>
      </c>
      <c r="H12" s="32"/>
      <c r="I12" s="39"/>
    </row>
    <row r="13" spans="1:9" ht="30.15" customHeight="1">
      <c r="A13" s="34" t="s">
        <v>212</v>
      </c>
      <c r="B13" s="34" t="s">
        <v>293</v>
      </c>
      <c r="C13" s="35">
        <v>490.2</v>
      </c>
      <c r="D13" s="35">
        <v>490.2</v>
      </c>
      <c r="E13" s="38">
        <v>62</v>
      </c>
      <c r="F13" s="38">
        <v>15</v>
      </c>
      <c r="G13" s="35">
        <v>413.2</v>
      </c>
      <c r="H13" s="3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1"/>
  <sheetViews>
    <sheetView workbookViewId="0">
      <selection activeCell="F18" sqref="F18"/>
    </sheetView>
  </sheetViews>
  <sheetFormatPr defaultColWidth="10" defaultRowHeight="14"/>
  <cols>
    <col min="1" max="1" width="12.90625" customWidth="1"/>
    <col min="2" max="2" width="45.08984375" customWidth="1"/>
    <col min="3" max="4" width="13.1796875" customWidth="1"/>
    <col min="5" max="5" width="14.90625" customWidth="1"/>
    <col min="6" max="6" width="12.90625" customWidth="1"/>
    <col min="7" max="16" width="13.1796875" customWidth="1"/>
    <col min="17" max="17" width="15.36328125" customWidth="1"/>
    <col min="18" max="18" width="17.08984375" customWidth="1"/>
    <col min="19" max="22" width="9.81640625" customWidth="1"/>
  </cols>
  <sheetData>
    <row r="1" spans="1:18" ht="16.399999999999999" customHeight="1">
      <c r="A1" s="28"/>
    </row>
    <row r="2" spans="1:18" ht="45.75" customHeight="1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4.1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9.75" customHeight="1">
      <c r="Q4" s="72" t="s">
        <v>29</v>
      </c>
      <c r="R4" s="72"/>
    </row>
    <row r="5" spans="1:18" ht="26" customHeight="1">
      <c r="A5" s="70" t="s">
        <v>170</v>
      </c>
      <c r="B5" s="70" t="s">
        <v>294</v>
      </c>
      <c r="C5" s="70" t="s">
        <v>132</v>
      </c>
      <c r="D5" s="70"/>
      <c r="E5" s="70" t="s">
        <v>295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 t="s">
        <v>296</v>
      </c>
      <c r="R5" s="70"/>
    </row>
    <row r="6" spans="1:18" ht="32" customHeight="1">
      <c r="A6" s="70"/>
      <c r="B6" s="70"/>
      <c r="C6" s="70" t="s">
        <v>297</v>
      </c>
      <c r="D6" s="70" t="s">
        <v>211</v>
      </c>
      <c r="E6" s="70" t="s">
        <v>298</v>
      </c>
      <c r="F6" s="70" t="s">
        <v>135</v>
      </c>
      <c r="G6" s="70"/>
      <c r="H6" s="70"/>
      <c r="I6" s="70"/>
      <c r="J6" s="70"/>
      <c r="K6" s="70"/>
      <c r="L6" s="70" t="s">
        <v>299</v>
      </c>
      <c r="M6" s="70" t="s">
        <v>137</v>
      </c>
      <c r="N6" s="70" t="s">
        <v>138</v>
      </c>
      <c r="O6" s="70" t="s">
        <v>300</v>
      </c>
      <c r="P6" s="70" t="s">
        <v>146</v>
      </c>
      <c r="Q6" s="70" t="s">
        <v>301</v>
      </c>
      <c r="R6" s="70" t="s">
        <v>302</v>
      </c>
    </row>
    <row r="7" spans="1:18" ht="38.75" customHeight="1">
      <c r="A7" s="70"/>
      <c r="B7" s="70"/>
      <c r="C7" s="70"/>
      <c r="D7" s="70"/>
      <c r="E7" s="70"/>
      <c r="F7" s="29" t="s">
        <v>303</v>
      </c>
      <c r="G7" s="29" t="s">
        <v>304</v>
      </c>
      <c r="H7" s="29" t="s">
        <v>305</v>
      </c>
      <c r="I7" s="29" t="s">
        <v>306</v>
      </c>
      <c r="J7" s="29" t="s">
        <v>307</v>
      </c>
      <c r="K7" s="29" t="s">
        <v>308</v>
      </c>
      <c r="L7" s="70"/>
      <c r="M7" s="70"/>
      <c r="N7" s="70"/>
      <c r="O7" s="70"/>
      <c r="P7" s="70"/>
      <c r="Q7" s="70"/>
      <c r="R7" s="70"/>
    </row>
    <row r="8" spans="1:18" ht="26" customHeight="1">
      <c r="A8" s="30"/>
      <c r="B8" s="29" t="s">
        <v>132</v>
      </c>
      <c r="C8" s="31">
        <v>22.161000000000001</v>
      </c>
      <c r="D8" s="31"/>
      <c r="E8" s="31">
        <v>22.161000000000001</v>
      </c>
      <c r="F8" s="32">
        <v>22.161000000000001</v>
      </c>
      <c r="G8" s="32">
        <v>22.161000000000001</v>
      </c>
      <c r="H8" s="32"/>
      <c r="I8" s="32"/>
      <c r="J8" s="32"/>
      <c r="K8" s="32"/>
      <c r="L8" s="32"/>
      <c r="M8" s="32"/>
      <c r="N8" s="32"/>
      <c r="O8" s="32"/>
      <c r="P8" s="32"/>
      <c r="Q8" s="32">
        <v>22.161000000000001</v>
      </c>
      <c r="R8" s="30"/>
    </row>
    <row r="9" spans="1:18" ht="26" customHeight="1">
      <c r="A9" s="33" t="s">
        <v>150</v>
      </c>
      <c r="B9" s="33" t="s">
        <v>151</v>
      </c>
      <c r="C9" s="31">
        <v>22.161000000000001</v>
      </c>
      <c r="D9" s="31"/>
      <c r="E9" s="31">
        <v>22.161000000000001</v>
      </c>
      <c r="F9" s="32">
        <v>22.161000000000001</v>
      </c>
      <c r="G9" s="32">
        <v>22.161000000000001</v>
      </c>
      <c r="H9" s="32"/>
      <c r="I9" s="32"/>
      <c r="J9" s="32"/>
      <c r="K9" s="32"/>
      <c r="L9" s="32"/>
      <c r="M9" s="32"/>
      <c r="N9" s="32"/>
      <c r="O9" s="32"/>
      <c r="P9" s="32"/>
      <c r="Q9" s="32">
        <v>22.161000000000001</v>
      </c>
      <c r="R9" s="30"/>
    </row>
    <row r="10" spans="1:18" ht="26" customHeight="1">
      <c r="A10" s="34" t="s">
        <v>309</v>
      </c>
      <c r="B10" s="34" t="s">
        <v>310</v>
      </c>
      <c r="C10" s="35">
        <v>20</v>
      </c>
      <c r="D10" s="35"/>
      <c r="E10" s="35">
        <v>20</v>
      </c>
      <c r="F10" s="35">
        <v>20</v>
      </c>
      <c r="G10" s="35">
        <v>20</v>
      </c>
      <c r="H10" s="35"/>
      <c r="I10" s="35"/>
      <c r="J10" s="35"/>
      <c r="K10" s="35"/>
      <c r="L10" s="35"/>
      <c r="M10" s="35"/>
      <c r="N10" s="35"/>
      <c r="O10" s="35"/>
      <c r="P10" s="35"/>
      <c r="Q10" s="35">
        <v>20</v>
      </c>
      <c r="R10" s="36"/>
    </row>
    <row r="11" spans="1:18" ht="26" customHeight="1">
      <c r="A11" s="34" t="s">
        <v>309</v>
      </c>
      <c r="B11" s="34" t="s">
        <v>311</v>
      </c>
      <c r="C11" s="35">
        <v>2.161</v>
      </c>
      <c r="D11" s="35"/>
      <c r="E11" s="35">
        <v>2.161</v>
      </c>
      <c r="F11" s="35">
        <v>2.161</v>
      </c>
      <c r="G11" s="35">
        <v>2.161</v>
      </c>
      <c r="H11" s="35"/>
      <c r="I11" s="35"/>
      <c r="J11" s="35"/>
      <c r="K11" s="35"/>
      <c r="L11" s="35"/>
      <c r="M11" s="35"/>
      <c r="N11" s="35"/>
      <c r="O11" s="35"/>
      <c r="P11" s="35"/>
      <c r="Q11" s="35">
        <v>2.161</v>
      </c>
      <c r="R11" s="36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0"/>
  <sheetViews>
    <sheetView workbookViewId="0">
      <selection activeCell="W9" sqref="W9"/>
    </sheetView>
  </sheetViews>
  <sheetFormatPr defaultColWidth="8.81640625" defaultRowHeight="14"/>
  <cols>
    <col min="1" max="1" width="17.1796875" style="13" customWidth="1"/>
    <col min="2" max="2" width="13.36328125" style="13" customWidth="1"/>
    <col min="3" max="3" width="12" style="13" customWidth="1"/>
    <col min="4" max="4" width="10.453125" style="13" customWidth="1"/>
    <col min="5" max="5" width="10.81640625" style="13" customWidth="1"/>
    <col min="6" max="6" width="17.36328125" style="13" customWidth="1"/>
    <col min="7" max="7" width="17.1796875" style="13" customWidth="1"/>
    <col min="8" max="8" width="14.453125" style="13" customWidth="1"/>
    <col min="9" max="9" width="14" style="13" customWidth="1"/>
    <col min="10" max="10" width="13.81640625" style="13" customWidth="1"/>
    <col min="11" max="11" width="12.08984375" style="13" customWidth="1"/>
    <col min="12" max="12" width="13.36328125" style="13" customWidth="1"/>
    <col min="13" max="13" width="12.6328125" style="13" customWidth="1"/>
    <col min="14" max="14" width="15" style="13" customWidth="1"/>
    <col min="15" max="16" width="14.1796875" style="13" customWidth="1"/>
    <col min="17" max="17" width="15.1796875" style="13" customWidth="1"/>
    <col min="18" max="18" width="14.6328125" style="13" customWidth="1"/>
    <col min="19" max="19" width="13.1796875" style="13" customWidth="1"/>
    <col min="20" max="20" width="14.90625" style="13" customWidth="1"/>
    <col min="21" max="21" width="13.90625" style="13" customWidth="1"/>
    <col min="22" max="22" width="15.90625" style="13" customWidth="1"/>
    <col min="23" max="23" width="12.6328125" style="13" customWidth="1"/>
    <col min="24" max="24" width="13.08984375" style="13" customWidth="1"/>
    <col min="25" max="25" width="13.81640625" style="13" customWidth="1"/>
    <col min="26" max="16384" width="8.81640625" style="13"/>
  </cols>
  <sheetData>
    <row r="1" spans="1:25" s="12" customFormat="1" ht="38" customHeight="1">
      <c r="A1" s="75" t="s">
        <v>312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s="12" customFormat="1" ht="25" customHeight="1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7" t="s">
        <v>29</v>
      </c>
    </row>
    <row r="3" spans="1:25" s="12" customFormat="1" ht="13.75" customHeight="1">
      <c r="A3" s="79" t="s">
        <v>313</v>
      </c>
      <c r="B3" s="85" t="s">
        <v>314</v>
      </c>
      <c r="C3" s="83"/>
      <c r="D3" s="89" t="s">
        <v>315</v>
      </c>
      <c r="E3" s="90"/>
      <c r="F3" s="83" t="s">
        <v>316</v>
      </c>
      <c r="G3" s="85" t="s">
        <v>317</v>
      </c>
      <c r="H3" s="79" t="s">
        <v>318</v>
      </c>
      <c r="I3" s="79"/>
      <c r="J3" s="79"/>
      <c r="K3" s="79"/>
      <c r="L3" s="79"/>
      <c r="M3" s="79"/>
      <c r="N3" s="79"/>
      <c r="O3" s="93"/>
      <c r="P3" s="87" t="s">
        <v>319</v>
      </c>
      <c r="Q3" s="85"/>
      <c r="R3" s="85"/>
      <c r="S3" s="85"/>
      <c r="T3" s="85"/>
      <c r="U3" s="85"/>
      <c r="V3" s="85"/>
      <c r="W3" s="85"/>
      <c r="X3" s="85"/>
      <c r="Y3" s="83"/>
    </row>
    <row r="4" spans="1:25" s="12" customFormat="1" ht="24" customHeight="1">
      <c r="A4" s="79"/>
      <c r="B4" s="88"/>
      <c r="C4" s="78"/>
      <c r="D4" s="91"/>
      <c r="E4" s="92"/>
      <c r="F4" s="84"/>
      <c r="G4" s="86"/>
      <c r="H4" s="79"/>
      <c r="I4" s="79"/>
      <c r="J4" s="79"/>
      <c r="K4" s="79"/>
      <c r="L4" s="79"/>
      <c r="M4" s="79"/>
      <c r="N4" s="79"/>
      <c r="O4" s="93"/>
      <c r="P4" s="77"/>
      <c r="Q4" s="88"/>
      <c r="R4" s="88"/>
      <c r="S4" s="88"/>
      <c r="T4" s="88"/>
      <c r="U4" s="88"/>
      <c r="V4" s="88"/>
      <c r="W4" s="88"/>
      <c r="X4" s="88"/>
      <c r="Y4" s="78"/>
    </row>
    <row r="5" spans="1:25" s="12" customFormat="1" ht="24" customHeight="1">
      <c r="A5" s="79"/>
      <c r="B5" s="79" t="s">
        <v>320</v>
      </c>
      <c r="C5" s="81" t="s">
        <v>321</v>
      </c>
      <c r="D5" s="81" t="s">
        <v>322</v>
      </c>
      <c r="E5" s="81" t="s">
        <v>323</v>
      </c>
      <c r="F5" s="84"/>
      <c r="G5" s="84"/>
      <c r="H5" s="76" t="s">
        <v>324</v>
      </c>
      <c r="I5" s="76"/>
      <c r="J5" s="77" t="s">
        <v>325</v>
      </c>
      <c r="K5" s="78"/>
      <c r="L5" s="77" t="s">
        <v>326</v>
      </c>
      <c r="M5" s="78"/>
      <c r="N5" s="77" t="s">
        <v>327</v>
      </c>
      <c r="O5" s="78"/>
      <c r="P5" s="79" t="s">
        <v>328</v>
      </c>
      <c r="Q5" s="79"/>
      <c r="R5" s="79" t="s">
        <v>329</v>
      </c>
      <c r="S5" s="79"/>
      <c r="T5" s="79" t="s">
        <v>330</v>
      </c>
      <c r="U5" s="79"/>
      <c r="V5" s="79" t="s">
        <v>331</v>
      </c>
      <c r="W5" s="79"/>
      <c r="X5" s="79" t="s">
        <v>332</v>
      </c>
      <c r="Y5" s="79"/>
    </row>
    <row r="6" spans="1:25" s="12" customFormat="1" ht="24" customHeight="1">
      <c r="A6" s="79"/>
      <c r="B6" s="80"/>
      <c r="C6" s="82"/>
      <c r="D6" s="82"/>
      <c r="E6" s="82"/>
      <c r="F6" s="78"/>
      <c r="G6" s="78"/>
      <c r="H6" s="16" t="s">
        <v>333</v>
      </c>
      <c r="I6" s="16" t="s">
        <v>334</v>
      </c>
      <c r="J6" s="16" t="s">
        <v>333</v>
      </c>
      <c r="K6" s="16" t="s">
        <v>334</v>
      </c>
      <c r="L6" s="16" t="s">
        <v>333</v>
      </c>
      <c r="M6" s="16" t="s">
        <v>334</v>
      </c>
      <c r="N6" s="16" t="s">
        <v>333</v>
      </c>
      <c r="O6" s="24" t="s">
        <v>334</v>
      </c>
      <c r="P6" s="16" t="s">
        <v>333</v>
      </c>
      <c r="Q6" s="16" t="s">
        <v>334</v>
      </c>
      <c r="R6" s="16" t="s">
        <v>333</v>
      </c>
      <c r="S6" s="16" t="s">
        <v>334</v>
      </c>
      <c r="T6" s="16" t="s">
        <v>333</v>
      </c>
      <c r="U6" s="16" t="s">
        <v>334</v>
      </c>
      <c r="V6" s="16" t="s">
        <v>333</v>
      </c>
      <c r="W6" s="16" t="s">
        <v>334</v>
      </c>
      <c r="X6" s="16" t="s">
        <v>333</v>
      </c>
      <c r="Y6" s="16" t="s">
        <v>334</v>
      </c>
    </row>
    <row r="7" spans="1:25" s="12" customFormat="1" ht="25.5" customHeight="1">
      <c r="A7" s="18" t="s">
        <v>132</v>
      </c>
      <c r="B7" s="19"/>
      <c r="C7" s="20">
        <v>22.16</v>
      </c>
      <c r="D7" s="21"/>
      <c r="E7" s="21"/>
      <c r="F7" s="19"/>
      <c r="G7" s="22"/>
      <c r="H7" s="19"/>
      <c r="I7" s="19"/>
      <c r="J7" s="22"/>
      <c r="K7" s="22"/>
      <c r="L7" s="22"/>
      <c r="M7" s="22"/>
      <c r="N7" s="22"/>
      <c r="O7" s="25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s="12" customFormat="1" ht="100" customHeight="1">
      <c r="A8" s="22" t="s">
        <v>335</v>
      </c>
      <c r="B8" s="22" t="s">
        <v>336</v>
      </c>
      <c r="C8" s="23">
        <v>20</v>
      </c>
      <c r="D8" s="23" t="s">
        <v>337</v>
      </c>
      <c r="E8" s="23" t="s">
        <v>338</v>
      </c>
      <c r="F8" s="22" t="s">
        <v>339</v>
      </c>
      <c r="G8" s="22" t="s">
        <v>339</v>
      </c>
      <c r="H8" s="22"/>
      <c r="I8" s="22"/>
      <c r="J8" s="22"/>
      <c r="K8" s="22"/>
      <c r="L8" s="22" t="s">
        <v>340</v>
      </c>
      <c r="M8" s="22"/>
      <c r="N8" s="22"/>
      <c r="O8" s="25"/>
      <c r="P8" s="26"/>
      <c r="Q8" s="26"/>
      <c r="R8" s="26"/>
      <c r="S8" s="26"/>
      <c r="T8" s="26"/>
      <c r="U8" s="26"/>
      <c r="V8" s="22" t="s">
        <v>339</v>
      </c>
      <c r="W8" s="26"/>
      <c r="X8" s="27"/>
      <c r="Y8" s="26"/>
    </row>
    <row r="9" spans="1:25" s="12" customFormat="1" ht="100" customHeight="1">
      <c r="A9" s="22" t="s">
        <v>341</v>
      </c>
      <c r="B9" s="22" t="s">
        <v>336</v>
      </c>
      <c r="C9" s="23">
        <v>2.16</v>
      </c>
      <c r="D9" s="23" t="s">
        <v>337</v>
      </c>
      <c r="E9" s="23" t="s">
        <v>338</v>
      </c>
      <c r="F9" s="22" t="s">
        <v>342</v>
      </c>
      <c r="G9" s="22" t="s">
        <v>342</v>
      </c>
      <c r="H9" s="22"/>
      <c r="I9" s="22"/>
      <c r="J9" s="22"/>
      <c r="K9" s="22"/>
      <c r="L9" s="22" t="s">
        <v>343</v>
      </c>
      <c r="M9" s="22" t="s">
        <v>344</v>
      </c>
      <c r="N9" s="22"/>
      <c r="O9" s="25"/>
      <c r="P9" s="26"/>
      <c r="Q9" s="26"/>
      <c r="R9" s="26"/>
      <c r="S9" s="26"/>
      <c r="T9" s="26"/>
      <c r="U9" s="26"/>
      <c r="V9" s="22" t="s">
        <v>342</v>
      </c>
      <c r="W9" s="26"/>
      <c r="X9" s="27"/>
      <c r="Y9" s="26"/>
    </row>
    <row r="10" spans="1:25">
      <c r="A10" s="13" t="s">
        <v>345</v>
      </c>
    </row>
  </sheetData>
  <mergeCells count="21">
    <mergeCell ref="G3:G6"/>
    <mergeCell ref="P3:Y4"/>
    <mergeCell ref="B3:C4"/>
    <mergeCell ref="D3:E4"/>
    <mergeCell ref="H3:O4"/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32"/>
  <sheetViews>
    <sheetView workbookViewId="0">
      <selection activeCell="I25" sqref="I25"/>
    </sheetView>
  </sheetViews>
  <sheetFormatPr defaultColWidth="7.453125" defaultRowHeight="12.75" customHeight="1"/>
  <cols>
    <col min="1" max="1" width="24.81640625" style="1" customWidth="1"/>
    <col min="2" max="2" width="11.453125" style="1" customWidth="1"/>
    <col min="3" max="3" width="13.453125" style="1" customWidth="1"/>
    <col min="4" max="4" width="13.08984375" style="1" customWidth="1"/>
    <col min="5" max="5" width="14.90625" style="1" customWidth="1"/>
    <col min="6" max="6" width="13.90625" style="1" customWidth="1"/>
    <col min="7" max="223" width="7.453125" style="1" customWidth="1"/>
    <col min="224" max="16384" width="7.453125" style="1"/>
  </cols>
  <sheetData>
    <row r="1" spans="1:6" ht="26" customHeight="1">
      <c r="A1" s="94" t="s">
        <v>346</v>
      </c>
      <c r="B1" s="94"/>
      <c r="C1" s="94"/>
      <c r="D1" s="94"/>
      <c r="E1" s="94"/>
      <c r="F1" s="94"/>
    </row>
    <row r="2" spans="1:6" ht="30" customHeight="1">
      <c r="A2" s="2" t="s">
        <v>347</v>
      </c>
      <c r="B2" s="95" t="s">
        <v>4</v>
      </c>
      <c r="C2" s="95"/>
      <c r="D2" s="95"/>
      <c r="E2" s="95"/>
      <c r="F2" s="95"/>
    </row>
    <row r="3" spans="1:6" ht="22" customHeight="1">
      <c r="A3" s="117" t="s">
        <v>348</v>
      </c>
      <c r="B3" s="96" t="s">
        <v>349</v>
      </c>
      <c r="C3" s="97"/>
      <c r="D3" s="97"/>
      <c r="E3" s="97"/>
      <c r="F3" s="98"/>
    </row>
    <row r="4" spans="1:6" ht="21" customHeight="1">
      <c r="A4" s="118"/>
      <c r="B4" s="96" t="s">
        <v>350</v>
      </c>
      <c r="C4" s="97"/>
      <c r="D4" s="98"/>
      <c r="E4" s="99" t="s">
        <v>351</v>
      </c>
      <c r="F4" s="100"/>
    </row>
    <row r="5" spans="1:6" ht="21" customHeight="1">
      <c r="A5" s="119"/>
      <c r="B5" s="101" t="s">
        <v>352</v>
      </c>
      <c r="C5" s="102"/>
      <c r="D5" s="3">
        <v>4129.6099999999997</v>
      </c>
      <c r="E5" s="4" t="s">
        <v>353</v>
      </c>
      <c r="F5" s="2">
        <v>4597.6499999999996</v>
      </c>
    </row>
    <row r="6" spans="1:6" ht="21" customHeight="1">
      <c r="A6" s="119"/>
      <c r="B6" s="101" t="s">
        <v>354</v>
      </c>
      <c r="C6" s="102"/>
      <c r="D6" s="3"/>
      <c r="E6" s="4" t="s">
        <v>355</v>
      </c>
      <c r="F6" s="2">
        <v>22.16</v>
      </c>
    </row>
    <row r="7" spans="1:6" ht="21" customHeight="1">
      <c r="A7" s="120"/>
      <c r="B7" s="103" t="s">
        <v>356</v>
      </c>
      <c r="C7" s="104"/>
      <c r="D7" s="5">
        <v>490.2</v>
      </c>
      <c r="E7" s="4"/>
      <c r="F7" s="4"/>
    </row>
    <row r="8" spans="1:6" ht="20" customHeight="1">
      <c r="A8" s="2" t="s">
        <v>357</v>
      </c>
      <c r="B8" s="105" t="s">
        <v>358</v>
      </c>
      <c r="C8" s="105"/>
      <c r="D8" s="105"/>
      <c r="E8" s="105"/>
      <c r="F8" s="105"/>
    </row>
    <row r="9" spans="1:6" ht="21" customHeight="1">
      <c r="A9" s="121" t="s">
        <v>359</v>
      </c>
      <c r="B9" s="2" t="s">
        <v>360</v>
      </c>
      <c r="C9" s="106" t="s">
        <v>361</v>
      </c>
      <c r="D9" s="107"/>
      <c r="E9" s="107"/>
      <c r="F9" s="108"/>
    </row>
    <row r="10" spans="1:6" ht="30" customHeight="1">
      <c r="A10" s="122"/>
      <c r="B10" s="2" t="s">
        <v>362</v>
      </c>
      <c r="C10" s="99" t="s">
        <v>363</v>
      </c>
      <c r="D10" s="109"/>
      <c r="E10" s="109"/>
      <c r="F10" s="100"/>
    </row>
    <row r="11" spans="1:6" ht="21" customHeight="1">
      <c r="A11" s="122"/>
      <c r="B11" s="2" t="s">
        <v>364</v>
      </c>
      <c r="C11" s="99" t="s">
        <v>365</v>
      </c>
      <c r="D11" s="109"/>
      <c r="E11" s="109"/>
      <c r="F11" s="100"/>
    </row>
    <row r="12" spans="1:6" ht="31" customHeight="1">
      <c r="A12" s="122"/>
      <c r="B12" s="2" t="s">
        <v>366</v>
      </c>
      <c r="C12" s="99" t="s">
        <v>367</v>
      </c>
      <c r="D12" s="109"/>
      <c r="E12" s="109"/>
      <c r="F12" s="100"/>
    </row>
    <row r="13" spans="1:6" ht="27" customHeight="1">
      <c r="A13" s="122"/>
      <c r="B13" s="2" t="s">
        <v>368</v>
      </c>
      <c r="C13" s="99" t="s">
        <v>369</v>
      </c>
      <c r="D13" s="109"/>
      <c r="E13" s="109"/>
      <c r="F13" s="100"/>
    </row>
    <row r="14" spans="1:6" ht="30" customHeight="1">
      <c r="A14" s="123"/>
      <c r="B14" s="2" t="s">
        <v>370</v>
      </c>
      <c r="C14" s="99" t="s">
        <v>371</v>
      </c>
      <c r="D14" s="109"/>
      <c r="E14" s="109"/>
      <c r="F14" s="100"/>
    </row>
    <row r="15" spans="1:6" ht="19" customHeight="1">
      <c r="A15" s="105" t="s">
        <v>372</v>
      </c>
      <c r="B15" s="2" t="s">
        <v>373</v>
      </c>
      <c r="C15" s="2" t="s">
        <v>374</v>
      </c>
      <c r="D15" s="106" t="s">
        <v>375</v>
      </c>
      <c r="E15" s="108"/>
      <c r="F15" s="2" t="s">
        <v>376</v>
      </c>
    </row>
    <row r="16" spans="1:6" ht="18" customHeight="1">
      <c r="A16" s="105"/>
      <c r="B16" s="124" t="s">
        <v>377</v>
      </c>
      <c r="C16" s="7" t="s">
        <v>324</v>
      </c>
      <c r="D16" s="110" t="s">
        <v>378</v>
      </c>
      <c r="E16" s="110"/>
      <c r="F16" s="8">
        <v>732</v>
      </c>
    </row>
    <row r="17" spans="1:6" ht="25.5" customHeight="1">
      <c r="A17" s="105"/>
      <c r="B17" s="124"/>
      <c r="C17" s="128" t="s">
        <v>325</v>
      </c>
      <c r="D17" s="110" t="s">
        <v>379</v>
      </c>
      <c r="E17" s="110"/>
      <c r="F17" s="9">
        <v>1</v>
      </c>
    </row>
    <row r="18" spans="1:6" ht="18" customHeight="1">
      <c r="A18" s="105"/>
      <c r="B18" s="124"/>
      <c r="C18" s="129"/>
      <c r="D18" s="111" t="s">
        <v>380</v>
      </c>
      <c r="E18" s="112"/>
      <c r="F18" s="9">
        <v>0.99</v>
      </c>
    </row>
    <row r="19" spans="1:6" ht="21" customHeight="1">
      <c r="A19" s="105"/>
      <c r="B19" s="124"/>
      <c r="C19" s="129"/>
      <c r="D19" s="111" t="s">
        <v>381</v>
      </c>
      <c r="E19" s="112"/>
      <c r="F19" s="9">
        <v>0.79</v>
      </c>
    </row>
    <row r="20" spans="1:6" ht="18" customHeight="1">
      <c r="A20" s="105"/>
      <c r="B20" s="124"/>
      <c r="C20" s="129"/>
      <c r="D20" s="113" t="s">
        <v>382</v>
      </c>
      <c r="E20" s="114"/>
      <c r="F20" s="9">
        <v>0.7</v>
      </c>
    </row>
    <row r="21" spans="1:6" ht="21" customHeight="1">
      <c r="A21" s="105"/>
      <c r="B21" s="124"/>
      <c r="C21" s="128" t="s">
        <v>326</v>
      </c>
      <c r="D21" s="115" t="s">
        <v>383</v>
      </c>
      <c r="E21" s="116"/>
      <c r="F21" s="10" t="s">
        <v>384</v>
      </c>
    </row>
    <row r="22" spans="1:6" ht="21" customHeight="1">
      <c r="A22" s="105"/>
      <c r="B22" s="124"/>
      <c r="C22" s="129"/>
      <c r="D22" s="115" t="s">
        <v>385</v>
      </c>
      <c r="E22" s="116"/>
      <c r="F22" s="9">
        <v>1</v>
      </c>
    </row>
    <row r="23" spans="1:6" ht="21" customHeight="1">
      <c r="A23" s="105"/>
      <c r="B23" s="124"/>
      <c r="C23" s="130"/>
      <c r="D23" s="115" t="s">
        <v>386</v>
      </c>
      <c r="E23" s="116"/>
      <c r="F23" s="9">
        <v>1</v>
      </c>
    </row>
    <row r="24" spans="1:6" ht="20" customHeight="1">
      <c r="A24" s="105"/>
      <c r="B24" s="124"/>
      <c r="C24" s="129" t="s">
        <v>327</v>
      </c>
      <c r="D24" s="115" t="s">
        <v>387</v>
      </c>
      <c r="E24" s="116"/>
      <c r="F24" s="11" t="s">
        <v>388</v>
      </c>
    </row>
    <row r="25" spans="1:6" ht="34" customHeight="1">
      <c r="A25" s="105"/>
      <c r="B25" s="124"/>
      <c r="C25" s="129"/>
      <c r="D25" s="115" t="s">
        <v>389</v>
      </c>
      <c r="E25" s="116"/>
      <c r="F25" s="11" t="s">
        <v>390</v>
      </c>
    </row>
    <row r="26" spans="1:6" ht="21" customHeight="1">
      <c r="A26" s="105"/>
      <c r="B26" s="125" t="s">
        <v>391</v>
      </c>
      <c r="C26" s="6" t="s">
        <v>328</v>
      </c>
      <c r="D26" s="111" t="s">
        <v>392</v>
      </c>
      <c r="E26" s="112"/>
      <c r="F26" s="8" t="s">
        <v>393</v>
      </c>
    </row>
    <row r="27" spans="1:6" ht="20" customHeight="1">
      <c r="A27" s="105"/>
      <c r="B27" s="126"/>
      <c r="C27" s="125" t="s">
        <v>329</v>
      </c>
      <c r="D27" s="111" t="s">
        <v>394</v>
      </c>
      <c r="E27" s="112"/>
      <c r="F27" s="9">
        <v>0</v>
      </c>
    </row>
    <row r="28" spans="1:6" ht="25.5" customHeight="1">
      <c r="A28" s="105"/>
      <c r="B28" s="126"/>
      <c r="C28" s="126"/>
      <c r="D28" s="111" t="s">
        <v>395</v>
      </c>
      <c r="E28" s="112"/>
      <c r="F28" s="8" t="s">
        <v>396</v>
      </c>
    </row>
    <row r="29" spans="1:6" ht="22" customHeight="1">
      <c r="A29" s="105"/>
      <c r="B29" s="126"/>
      <c r="C29" s="127"/>
      <c r="D29" s="111" t="s">
        <v>397</v>
      </c>
      <c r="E29" s="112"/>
      <c r="F29" s="8" t="s">
        <v>398</v>
      </c>
    </row>
    <row r="30" spans="1:6" ht="25.5" customHeight="1">
      <c r="A30" s="105"/>
      <c r="B30" s="126"/>
      <c r="C30" s="6" t="s">
        <v>330</v>
      </c>
      <c r="D30" s="111" t="s">
        <v>399</v>
      </c>
      <c r="E30" s="112"/>
      <c r="F30" s="8" t="s">
        <v>400</v>
      </c>
    </row>
    <row r="31" spans="1:6" ht="43" customHeight="1">
      <c r="A31" s="105"/>
      <c r="B31" s="126"/>
      <c r="C31" s="6" t="s">
        <v>331</v>
      </c>
      <c r="D31" s="111" t="s">
        <v>401</v>
      </c>
      <c r="E31" s="112"/>
      <c r="F31" s="8" t="s">
        <v>402</v>
      </c>
    </row>
    <row r="32" spans="1:6" ht="43" customHeight="1">
      <c r="A32" s="105"/>
      <c r="B32" s="127"/>
      <c r="C32" s="6" t="s">
        <v>403</v>
      </c>
      <c r="D32" s="111" t="s">
        <v>404</v>
      </c>
      <c r="E32" s="112"/>
      <c r="F32" s="9" t="s">
        <v>384</v>
      </c>
    </row>
  </sheetData>
  <mergeCells count="42">
    <mergeCell ref="D30:E30"/>
    <mergeCell ref="D31:E31"/>
    <mergeCell ref="D32:E32"/>
    <mergeCell ref="A3:A7"/>
    <mergeCell ref="A9:A14"/>
    <mergeCell ref="A15:A32"/>
    <mergeCell ref="B16:B25"/>
    <mergeCell ref="B26:B32"/>
    <mergeCell ref="C17:C20"/>
    <mergeCell ref="C21:C23"/>
    <mergeCell ref="C24:C25"/>
    <mergeCell ref="C27:C29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C10:F10"/>
    <mergeCell ref="C11:F11"/>
    <mergeCell ref="C12:F12"/>
    <mergeCell ref="C13:F13"/>
    <mergeCell ref="C14:F14"/>
    <mergeCell ref="B5:C5"/>
    <mergeCell ref="B6:C6"/>
    <mergeCell ref="B7:C7"/>
    <mergeCell ref="B8:F8"/>
    <mergeCell ref="C9:F9"/>
    <mergeCell ref="A1:F1"/>
    <mergeCell ref="B2:F2"/>
    <mergeCell ref="B3:F3"/>
    <mergeCell ref="B4:D4"/>
    <mergeCell ref="E4:F4"/>
  </mergeCells>
  <phoneticPr fontId="23" type="noConversion"/>
  <pageMargins left="0.7" right="0.7" top="0.118055555555556" bottom="0.118055555555556" header="0.156944444444444" footer="0.196527777777778"/>
  <pageSetup paperSize="9" scale="9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13" workbookViewId="0">
      <selection activeCell="I7" sqref="I7"/>
    </sheetView>
  </sheetViews>
  <sheetFormatPr defaultColWidth="10" defaultRowHeight="14"/>
  <cols>
    <col min="1" max="1" width="41.90625" customWidth="1"/>
    <col min="2" max="2" width="15.81640625" customWidth="1"/>
    <col min="3" max="3" width="36.6328125" customWidth="1"/>
    <col min="4" max="4" width="26.36328125" customWidth="1"/>
    <col min="5" max="5" width="32.81640625" customWidth="1"/>
    <col min="6" max="6" width="17.453125" customWidth="1"/>
    <col min="7" max="7" width="27.54296875" customWidth="1"/>
    <col min="8" max="8" width="14.6328125" customWidth="1"/>
    <col min="9" max="9" width="9.81640625" customWidth="1"/>
  </cols>
  <sheetData>
    <row r="1" spans="1:8" ht="16.399999999999999" customHeight="1">
      <c r="A1" s="28"/>
      <c r="H1" s="56"/>
    </row>
    <row r="2" spans="1:8" ht="36.25" customHeight="1">
      <c r="A2" s="66" t="s">
        <v>7</v>
      </c>
      <c r="B2" s="66"/>
      <c r="C2" s="66"/>
      <c r="D2" s="66"/>
      <c r="E2" s="66"/>
      <c r="F2" s="66"/>
      <c r="G2" s="66"/>
      <c r="H2" s="66"/>
    </row>
    <row r="3" spans="1:8" ht="26.75" customHeight="1">
      <c r="A3" s="67" t="s">
        <v>28</v>
      </c>
      <c r="B3" s="67"/>
      <c r="C3" s="67"/>
      <c r="D3" s="67"/>
      <c r="E3" s="67"/>
      <c r="F3" s="67"/>
      <c r="G3" s="67"/>
      <c r="H3" s="67"/>
    </row>
    <row r="4" spans="1:8" ht="26.75" customHeight="1">
      <c r="A4" s="67"/>
      <c r="B4" s="67"/>
      <c r="C4" s="67"/>
      <c r="G4" s="68" t="s">
        <v>29</v>
      </c>
      <c r="H4" s="68"/>
    </row>
    <row r="5" spans="1:8" ht="42.25" customHeight="1">
      <c r="A5" s="69" t="s">
        <v>30</v>
      </c>
      <c r="B5" s="69"/>
      <c r="C5" s="69" t="s">
        <v>31</v>
      </c>
      <c r="D5" s="69"/>
      <c r="E5" s="69"/>
      <c r="F5" s="69"/>
      <c r="G5" s="69"/>
      <c r="H5" s="69"/>
    </row>
    <row r="6" spans="1:8" ht="38.75" customHeight="1">
      <c r="A6" s="57" t="s">
        <v>32</v>
      </c>
      <c r="B6" s="57" t="s">
        <v>33</v>
      </c>
      <c r="C6" s="57" t="s">
        <v>34</v>
      </c>
      <c r="D6" s="57" t="s">
        <v>33</v>
      </c>
      <c r="E6" s="57" t="s">
        <v>35</v>
      </c>
      <c r="F6" s="57" t="s">
        <v>33</v>
      </c>
      <c r="G6" s="57" t="s">
        <v>36</v>
      </c>
      <c r="H6" s="57" t="s">
        <v>33</v>
      </c>
    </row>
    <row r="7" spans="1:8" ht="29.25" customHeight="1">
      <c r="A7" s="30" t="s">
        <v>37</v>
      </c>
      <c r="B7" s="35">
        <v>4129.6111609999998</v>
      </c>
      <c r="C7" s="36" t="s">
        <v>38</v>
      </c>
      <c r="D7" s="38"/>
      <c r="E7" s="30" t="s">
        <v>39</v>
      </c>
      <c r="F7" s="32">
        <v>4597.6501609999996</v>
      </c>
      <c r="G7" s="36" t="s">
        <v>40</v>
      </c>
      <c r="H7" s="35"/>
    </row>
    <row r="8" spans="1:8" ht="29.25" customHeight="1">
      <c r="A8" s="36" t="s">
        <v>41</v>
      </c>
      <c r="B8" s="35"/>
      <c r="C8" s="36" t="s">
        <v>42</v>
      </c>
      <c r="D8" s="38"/>
      <c r="E8" s="36" t="s">
        <v>43</v>
      </c>
      <c r="F8" s="35">
        <v>3568.1178949999999</v>
      </c>
      <c r="G8" s="36" t="s">
        <v>44</v>
      </c>
      <c r="H8" s="35"/>
    </row>
    <row r="9" spans="1:8" ht="29.25" customHeight="1">
      <c r="A9" s="30" t="s">
        <v>45</v>
      </c>
      <c r="B9" s="35"/>
      <c r="C9" s="36" t="s">
        <v>46</v>
      </c>
      <c r="D9" s="38"/>
      <c r="E9" s="36" t="s">
        <v>47</v>
      </c>
      <c r="F9" s="35">
        <v>728.39210000000003</v>
      </c>
      <c r="G9" s="36" t="s">
        <v>48</v>
      </c>
      <c r="H9" s="35"/>
    </row>
    <row r="10" spans="1:8" ht="29.25" customHeight="1">
      <c r="A10" s="36" t="s">
        <v>49</v>
      </c>
      <c r="B10" s="35"/>
      <c r="C10" s="36" t="s">
        <v>50</v>
      </c>
      <c r="D10" s="38"/>
      <c r="E10" s="36" t="s">
        <v>51</v>
      </c>
      <c r="F10" s="35">
        <v>301.14016600000002</v>
      </c>
      <c r="G10" s="36" t="s">
        <v>52</v>
      </c>
      <c r="H10" s="35"/>
    </row>
    <row r="11" spans="1:8" ht="29.25" customHeight="1">
      <c r="A11" s="36" t="s">
        <v>53</v>
      </c>
      <c r="B11" s="35"/>
      <c r="C11" s="36" t="s">
        <v>54</v>
      </c>
      <c r="D11" s="38">
        <v>4619.8111609999996</v>
      </c>
      <c r="E11" s="30" t="s">
        <v>55</v>
      </c>
      <c r="F11" s="32">
        <v>22.161000000000001</v>
      </c>
      <c r="G11" s="36" t="s">
        <v>56</v>
      </c>
      <c r="H11" s="35">
        <v>4283.6709950000004</v>
      </c>
    </row>
    <row r="12" spans="1:8" ht="29.25" customHeight="1">
      <c r="A12" s="36" t="s">
        <v>57</v>
      </c>
      <c r="B12" s="35"/>
      <c r="C12" s="36" t="s">
        <v>58</v>
      </c>
      <c r="D12" s="38"/>
      <c r="E12" s="36" t="s">
        <v>59</v>
      </c>
      <c r="F12" s="35"/>
      <c r="G12" s="36" t="s">
        <v>60</v>
      </c>
      <c r="H12" s="35">
        <v>35</v>
      </c>
    </row>
    <row r="13" spans="1:8" ht="29.25" customHeight="1">
      <c r="A13" s="36" t="s">
        <v>61</v>
      </c>
      <c r="B13" s="35"/>
      <c r="C13" s="36" t="s">
        <v>62</v>
      </c>
      <c r="D13" s="38"/>
      <c r="E13" s="36" t="s">
        <v>63</v>
      </c>
      <c r="F13" s="35">
        <v>22.161000000000001</v>
      </c>
      <c r="G13" s="36" t="s">
        <v>64</v>
      </c>
      <c r="H13" s="35"/>
    </row>
    <row r="14" spans="1:8" ht="29.25" customHeight="1">
      <c r="A14" s="36" t="s">
        <v>65</v>
      </c>
      <c r="B14" s="35"/>
      <c r="C14" s="36" t="s">
        <v>66</v>
      </c>
      <c r="D14" s="38"/>
      <c r="E14" s="36" t="s">
        <v>67</v>
      </c>
      <c r="F14" s="35"/>
      <c r="G14" s="36" t="s">
        <v>68</v>
      </c>
      <c r="H14" s="35"/>
    </row>
    <row r="15" spans="1:8" ht="29.25" customHeight="1">
      <c r="A15" s="36" t="s">
        <v>69</v>
      </c>
      <c r="B15" s="35"/>
      <c r="C15" s="36" t="s">
        <v>70</v>
      </c>
      <c r="D15" s="38"/>
      <c r="E15" s="36" t="s">
        <v>71</v>
      </c>
      <c r="F15" s="35"/>
      <c r="G15" s="36" t="s">
        <v>72</v>
      </c>
      <c r="H15" s="35">
        <v>301.14016600000002</v>
      </c>
    </row>
    <row r="16" spans="1:8" ht="29.25" customHeight="1">
      <c r="A16" s="36" t="s">
        <v>73</v>
      </c>
      <c r="B16" s="35"/>
      <c r="C16" s="36" t="s">
        <v>74</v>
      </c>
      <c r="D16" s="38"/>
      <c r="E16" s="36" t="s">
        <v>75</v>
      </c>
      <c r="F16" s="35"/>
      <c r="G16" s="36" t="s">
        <v>76</v>
      </c>
      <c r="H16" s="35"/>
    </row>
    <row r="17" spans="1:8" ht="29.25" customHeight="1">
      <c r="A17" s="36" t="s">
        <v>77</v>
      </c>
      <c r="B17" s="35"/>
      <c r="C17" s="36" t="s">
        <v>78</v>
      </c>
      <c r="D17" s="38"/>
      <c r="E17" s="36" t="s">
        <v>79</v>
      </c>
      <c r="F17" s="35"/>
      <c r="G17" s="36" t="s">
        <v>80</v>
      </c>
      <c r="H17" s="35"/>
    </row>
    <row r="18" spans="1:8" ht="29.25" customHeight="1">
      <c r="A18" s="36" t="s">
        <v>81</v>
      </c>
      <c r="B18" s="35"/>
      <c r="C18" s="36" t="s">
        <v>82</v>
      </c>
      <c r="D18" s="38"/>
      <c r="E18" s="36" t="s">
        <v>83</v>
      </c>
      <c r="F18" s="35"/>
      <c r="G18" s="36" t="s">
        <v>84</v>
      </c>
      <c r="H18" s="35"/>
    </row>
    <row r="19" spans="1:8" ht="29.25" customHeight="1">
      <c r="A19" s="36" t="s">
        <v>85</v>
      </c>
      <c r="B19" s="35"/>
      <c r="C19" s="36" t="s">
        <v>86</v>
      </c>
      <c r="D19" s="38"/>
      <c r="E19" s="36" t="s">
        <v>87</v>
      </c>
      <c r="F19" s="35"/>
      <c r="G19" s="36" t="s">
        <v>88</v>
      </c>
      <c r="H19" s="35"/>
    </row>
    <row r="20" spans="1:8" ht="29.25" customHeight="1">
      <c r="A20" s="36" t="s">
        <v>89</v>
      </c>
      <c r="B20" s="35"/>
      <c r="C20" s="36" t="s">
        <v>90</v>
      </c>
      <c r="D20" s="38"/>
      <c r="E20" s="36" t="s">
        <v>91</v>
      </c>
      <c r="F20" s="35"/>
      <c r="G20" s="36" t="s">
        <v>92</v>
      </c>
      <c r="H20" s="35"/>
    </row>
    <row r="21" spans="1:8" ht="29.25" customHeight="1">
      <c r="A21" s="30" t="s">
        <v>93</v>
      </c>
      <c r="B21" s="32"/>
      <c r="C21" s="36" t="s">
        <v>94</v>
      </c>
      <c r="D21" s="38"/>
      <c r="E21" s="36" t="s">
        <v>95</v>
      </c>
      <c r="F21" s="35"/>
      <c r="G21" s="36"/>
      <c r="H21" s="35"/>
    </row>
    <row r="22" spans="1:8" ht="29.25" customHeight="1">
      <c r="A22" s="30" t="s">
        <v>96</v>
      </c>
      <c r="B22" s="32"/>
      <c r="C22" s="36" t="s">
        <v>97</v>
      </c>
      <c r="D22" s="38"/>
      <c r="E22" s="30" t="s">
        <v>98</v>
      </c>
      <c r="F22" s="32"/>
      <c r="G22" s="36"/>
      <c r="H22" s="35"/>
    </row>
    <row r="23" spans="1:8" ht="29.25" customHeight="1">
      <c r="A23" s="30" t="s">
        <v>99</v>
      </c>
      <c r="B23" s="32"/>
      <c r="C23" s="36" t="s">
        <v>100</v>
      </c>
      <c r="D23" s="38"/>
      <c r="E23" s="36"/>
      <c r="F23" s="36"/>
      <c r="G23" s="36"/>
      <c r="H23" s="35"/>
    </row>
    <row r="24" spans="1:8" ht="29.25" customHeight="1">
      <c r="A24" s="30" t="s">
        <v>101</v>
      </c>
      <c r="B24" s="32">
        <v>490.2</v>
      </c>
      <c r="C24" s="36" t="s">
        <v>102</v>
      </c>
      <c r="D24" s="38"/>
      <c r="E24" s="36"/>
      <c r="F24" s="36"/>
      <c r="G24" s="36"/>
      <c r="H24" s="35"/>
    </row>
    <row r="25" spans="1:8" ht="29.25" customHeight="1">
      <c r="A25" s="30" t="s">
        <v>103</v>
      </c>
      <c r="B25" s="32"/>
      <c r="C25" s="36" t="s">
        <v>104</v>
      </c>
      <c r="D25" s="38"/>
      <c r="E25" s="36"/>
      <c r="F25" s="36"/>
      <c r="G25" s="36"/>
      <c r="H25" s="35"/>
    </row>
    <row r="26" spans="1:8" ht="29.25" customHeight="1">
      <c r="A26" s="36" t="s">
        <v>105</v>
      </c>
      <c r="B26" s="35"/>
      <c r="C26" s="36" t="s">
        <v>106</v>
      </c>
      <c r="D26" s="38"/>
      <c r="E26" s="36"/>
      <c r="F26" s="36"/>
      <c r="G26" s="36"/>
      <c r="H26" s="35"/>
    </row>
    <row r="27" spans="1:8" ht="29.25" customHeight="1">
      <c r="A27" s="36" t="s">
        <v>107</v>
      </c>
      <c r="B27" s="35"/>
      <c r="C27" s="36" t="s">
        <v>108</v>
      </c>
      <c r="D27" s="38"/>
      <c r="E27" s="36"/>
      <c r="F27" s="36"/>
      <c r="G27" s="36"/>
      <c r="H27" s="35"/>
    </row>
    <row r="28" spans="1:8" ht="29.25" customHeight="1">
      <c r="A28" s="36" t="s">
        <v>109</v>
      </c>
      <c r="B28" s="35"/>
      <c r="C28" s="36" t="s">
        <v>110</v>
      </c>
      <c r="D28" s="38"/>
      <c r="E28" s="36"/>
      <c r="F28" s="36"/>
      <c r="G28" s="36"/>
      <c r="H28" s="35"/>
    </row>
    <row r="29" spans="1:8" ht="29.25" customHeight="1">
      <c r="A29" s="30" t="s">
        <v>111</v>
      </c>
      <c r="B29" s="32"/>
      <c r="C29" s="36" t="s">
        <v>112</v>
      </c>
      <c r="D29" s="38"/>
      <c r="E29" s="36"/>
      <c r="F29" s="36"/>
      <c r="G29" s="36"/>
      <c r="H29" s="35"/>
    </row>
    <row r="30" spans="1:8" ht="29.25" customHeight="1">
      <c r="A30" s="30" t="s">
        <v>113</v>
      </c>
      <c r="B30" s="32"/>
      <c r="C30" s="36" t="s">
        <v>114</v>
      </c>
      <c r="D30" s="38"/>
      <c r="E30" s="36"/>
      <c r="F30" s="36"/>
      <c r="G30" s="36"/>
      <c r="H30" s="35"/>
    </row>
    <row r="31" spans="1:8" ht="29.25" customHeight="1">
      <c r="A31" s="30" t="s">
        <v>115</v>
      </c>
      <c r="B31" s="32"/>
      <c r="C31" s="36" t="s">
        <v>116</v>
      </c>
      <c r="D31" s="38"/>
      <c r="E31" s="36"/>
      <c r="F31" s="36"/>
      <c r="G31" s="36"/>
      <c r="H31" s="35"/>
    </row>
    <row r="32" spans="1:8" ht="29.25" customHeight="1">
      <c r="A32" s="30" t="s">
        <v>117</v>
      </c>
      <c r="B32" s="32"/>
      <c r="C32" s="36" t="s">
        <v>118</v>
      </c>
      <c r="D32" s="38"/>
      <c r="E32" s="36"/>
      <c r="F32" s="36"/>
      <c r="G32" s="36"/>
      <c r="H32" s="35"/>
    </row>
    <row r="33" spans="1:8" ht="29.25" customHeight="1">
      <c r="A33" s="30" t="s">
        <v>119</v>
      </c>
      <c r="B33" s="32"/>
      <c r="C33" s="36" t="s">
        <v>120</v>
      </c>
      <c r="D33" s="38"/>
      <c r="E33" s="36"/>
      <c r="F33" s="36"/>
      <c r="G33" s="36"/>
      <c r="H33" s="35"/>
    </row>
    <row r="34" spans="1:8" ht="29.25" customHeight="1">
      <c r="A34" s="36"/>
      <c r="B34" s="36"/>
      <c r="C34" s="36" t="s">
        <v>121</v>
      </c>
      <c r="D34" s="38"/>
      <c r="E34" s="36"/>
      <c r="F34" s="36"/>
      <c r="G34" s="36"/>
      <c r="H34" s="36"/>
    </row>
    <row r="35" spans="1:8" ht="29.25" customHeight="1">
      <c r="A35" s="36"/>
      <c r="B35" s="36"/>
      <c r="C35" s="36" t="s">
        <v>122</v>
      </c>
      <c r="D35" s="38"/>
      <c r="E35" s="36"/>
      <c r="F35" s="36"/>
      <c r="G35" s="36"/>
      <c r="H35" s="36"/>
    </row>
    <row r="36" spans="1:8" ht="29.25" customHeight="1">
      <c r="A36" s="36"/>
      <c r="B36" s="36"/>
      <c r="C36" s="36" t="s">
        <v>123</v>
      </c>
      <c r="D36" s="38"/>
      <c r="E36" s="36"/>
      <c r="F36" s="36"/>
      <c r="G36" s="36"/>
      <c r="H36" s="36"/>
    </row>
    <row r="37" spans="1:8" ht="29.25" customHeight="1">
      <c r="A37" s="36"/>
      <c r="B37" s="36"/>
      <c r="C37" s="36"/>
      <c r="D37" s="36"/>
      <c r="E37" s="36"/>
      <c r="F37" s="36"/>
      <c r="G37" s="36"/>
      <c r="H37" s="36"/>
    </row>
    <row r="38" spans="1:8" ht="29.25" customHeight="1">
      <c r="A38" s="36"/>
      <c r="B38" s="36"/>
      <c r="C38" s="36"/>
      <c r="D38" s="36"/>
      <c r="E38" s="36"/>
      <c r="F38" s="36"/>
      <c r="G38" s="36"/>
      <c r="H38" s="36"/>
    </row>
    <row r="39" spans="1:8" ht="29.25" customHeight="1">
      <c r="A39" s="36"/>
      <c r="B39" s="36"/>
      <c r="C39" s="36"/>
      <c r="D39" s="36"/>
      <c r="E39" s="36"/>
      <c r="F39" s="36"/>
      <c r="G39" s="36"/>
      <c r="H39" s="36"/>
    </row>
    <row r="40" spans="1:8" ht="29.25" customHeight="1">
      <c r="A40" s="30" t="s">
        <v>124</v>
      </c>
      <c r="B40" s="32">
        <v>4619.8111609999996</v>
      </c>
      <c r="C40" s="30" t="s">
        <v>125</v>
      </c>
      <c r="D40" s="32">
        <v>4619.8111609999996</v>
      </c>
      <c r="E40" s="30" t="s">
        <v>125</v>
      </c>
      <c r="F40" s="32">
        <v>4619.8111609999996</v>
      </c>
      <c r="G40" s="30" t="s">
        <v>125</v>
      </c>
      <c r="H40" s="32">
        <v>4619.8111609999996</v>
      </c>
    </row>
    <row r="41" spans="1:8" ht="29.25" customHeight="1">
      <c r="A41" s="30" t="s">
        <v>126</v>
      </c>
      <c r="B41" s="32"/>
      <c r="C41" s="30" t="s">
        <v>127</v>
      </c>
      <c r="D41" s="32"/>
      <c r="E41" s="30" t="s">
        <v>127</v>
      </c>
      <c r="F41" s="32"/>
      <c r="G41" s="30" t="s">
        <v>127</v>
      </c>
      <c r="H41" s="32"/>
    </row>
    <row r="42" spans="1:8" ht="29.25" customHeight="1">
      <c r="A42" s="36"/>
      <c r="B42" s="35"/>
      <c r="C42" s="36"/>
      <c r="D42" s="35"/>
      <c r="E42" s="30"/>
      <c r="F42" s="32"/>
      <c r="G42" s="30"/>
      <c r="H42" s="32"/>
    </row>
    <row r="43" spans="1:8" ht="29.25" customHeight="1">
      <c r="A43" s="30" t="s">
        <v>128</v>
      </c>
      <c r="B43" s="32">
        <v>4619.8111609999996</v>
      </c>
      <c r="C43" s="30" t="s">
        <v>129</v>
      </c>
      <c r="D43" s="32">
        <v>4619.8111609999996</v>
      </c>
      <c r="E43" s="30" t="s">
        <v>129</v>
      </c>
      <c r="F43" s="32">
        <v>4619.8111609999996</v>
      </c>
      <c r="G43" s="30" t="s">
        <v>129</v>
      </c>
      <c r="H43" s="32">
        <v>4619.8111609999996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E10" sqref="E10:J10"/>
    </sheetView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81640625" customWidth="1"/>
    <col min="26" max="26" width="9.81640625" customWidth="1"/>
  </cols>
  <sheetData>
    <row r="1" spans="1:25" ht="16.399999999999999" customHeight="1">
      <c r="A1" s="28"/>
    </row>
    <row r="2" spans="1:25" ht="36.25" customHeight="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ht="26.7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5" ht="23.25" customHeight="1">
      <c r="F4" s="28"/>
      <c r="X4" s="68" t="s">
        <v>29</v>
      </c>
      <c r="Y4" s="68"/>
    </row>
    <row r="5" spans="1:25" ht="31" customHeight="1">
      <c r="A5" s="70" t="s">
        <v>130</v>
      </c>
      <c r="B5" s="70" t="s">
        <v>131</v>
      </c>
      <c r="C5" s="70" t="s">
        <v>132</v>
      </c>
      <c r="D5" s="70" t="s">
        <v>133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 t="s">
        <v>126</v>
      </c>
      <c r="T5" s="70"/>
      <c r="U5" s="70"/>
      <c r="V5" s="70"/>
      <c r="W5" s="70"/>
      <c r="X5" s="70"/>
      <c r="Y5" s="70"/>
    </row>
    <row r="6" spans="1:25" ht="31" customHeight="1">
      <c r="A6" s="70"/>
      <c r="B6" s="70"/>
      <c r="C6" s="70"/>
      <c r="D6" s="70" t="s">
        <v>134</v>
      </c>
      <c r="E6" s="70" t="s">
        <v>135</v>
      </c>
      <c r="F6" s="70" t="s">
        <v>136</v>
      </c>
      <c r="G6" s="70" t="s">
        <v>137</v>
      </c>
      <c r="H6" s="70" t="s">
        <v>138</v>
      </c>
      <c r="I6" s="70" t="s">
        <v>139</v>
      </c>
      <c r="J6" s="70" t="s">
        <v>140</v>
      </c>
      <c r="K6" s="70"/>
      <c r="L6" s="70"/>
      <c r="M6" s="70"/>
      <c r="N6" s="70" t="s">
        <v>141</v>
      </c>
      <c r="O6" s="70" t="s">
        <v>142</v>
      </c>
      <c r="P6" s="70" t="s">
        <v>143</v>
      </c>
      <c r="Q6" s="70" t="s">
        <v>144</v>
      </c>
      <c r="R6" s="70" t="s">
        <v>145</v>
      </c>
      <c r="S6" s="70" t="s">
        <v>134</v>
      </c>
      <c r="T6" s="70" t="s">
        <v>135</v>
      </c>
      <c r="U6" s="70" t="s">
        <v>136</v>
      </c>
      <c r="V6" s="70" t="s">
        <v>137</v>
      </c>
      <c r="W6" s="70" t="s">
        <v>138</v>
      </c>
      <c r="X6" s="70" t="s">
        <v>139</v>
      </c>
      <c r="Y6" s="70" t="s">
        <v>146</v>
      </c>
    </row>
    <row r="7" spans="1:25" ht="27.65" customHeight="1">
      <c r="A7" s="70"/>
      <c r="B7" s="70"/>
      <c r="C7" s="70"/>
      <c r="D7" s="70"/>
      <c r="E7" s="70"/>
      <c r="F7" s="70"/>
      <c r="G7" s="70"/>
      <c r="H7" s="70"/>
      <c r="I7" s="70"/>
      <c r="J7" s="29" t="s">
        <v>147</v>
      </c>
      <c r="K7" s="29" t="s">
        <v>148</v>
      </c>
      <c r="L7" s="29" t="s">
        <v>149</v>
      </c>
      <c r="M7" s="29" t="s">
        <v>138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spans="1:25" ht="27.65" customHeight="1">
      <c r="A8" s="30"/>
      <c r="B8" s="30" t="s">
        <v>132</v>
      </c>
      <c r="C8" s="44">
        <v>4619.8111609999996</v>
      </c>
      <c r="D8" s="44">
        <v>4619.8111609999996</v>
      </c>
      <c r="E8" s="44">
        <v>4129.6111609999998</v>
      </c>
      <c r="F8" s="44"/>
      <c r="G8" s="44"/>
      <c r="H8" s="44"/>
      <c r="I8" s="44">
        <v>490.2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26" customHeight="1">
      <c r="A9" s="33" t="s">
        <v>150</v>
      </c>
      <c r="B9" s="33" t="s">
        <v>151</v>
      </c>
      <c r="C9" s="44">
        <v>4619.8111609999996</v>
      </c>
      <c r="D9" s="44">
        <v>4619.8111609999996</v>
      </c>
      <c r="E9" s="32">
        <v>4129.6111609999998</v>
      </c>
      <c r="F9" s="32"/>
      <c r="G9" s="32"/>
      <c r="H9" s="32"/>
      <c r="I9" s="32">
        <v>490.2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26" customHeight="1">
      <c r="A10" s="55" t="s">
        <v>152</v>
      </c>
      <c r="B10" s="55" t="s">
        <v>153</v>
      </c>
      <c r="C10" s="38">
        <v>4619.8111609999996</v>
      </c>
      <c r="D10" s="38">
        <v>4619.8111609999996</v>
      </c>
      <c r="E10" s="35">
        <v>4129.6111609999998</v>
      </c>
      <c r="F10" s="35"/>
      <c r="G10" s="35"/>
      <c r="H10" s="35"/>
      <c r="I10" s="35">
        <v>490.2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G9" sqref="G9:H9"/>
    </sheetView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81640625" customWidth="1"/>
  </cols>
  <sheetData>
    <row r="1" spans="1:11" ht="16.399999999999999" customHeight="1">
      <c r="A1" s="28"/>
      <c r="D1" s="53"/>
    </row>
    <row r="2" spans="1:11" ht="42.25" customHeight="1">
      <c r="D2" s="66" t="s">
        <v>9</v>
      </c>
      <c r="E2" s="66"/>
      <c r="F2" s="66"/>
      <c r="G2" s="66"/>
      <c r="H2" s="66"/>
      <c r="I2" s="66"/>
      <c r="J2" s="66"/>
      <c r="K2" s="66"/>
    </row>
    <row r="3" spans="1:11" ht="33.6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25" customHeight="1">
      <c r="A4" s="54"/>
      <c r="B4" s="28"/>
      <c r="C4" s="28"/>
      <c r="I4" s="72" t="s">
        <v>29</v>
      </c>
      <c r="J4" s="72"/>
      <c r="K4" s="72"/>
    </row>
    <row r="5" spans="1:11" ht="50.9" customHeight="1">
      <c r="A5" s="70" t="s">
        <v>154</v>
      </c>
      <c r="B5" s="70"/>
      <c r="C5" s="70"/>
      <c r="D5" s="29" t="s">
        <v>155</v>
      </c>
      <c r="E5" s="29" t="s">
        <v>156</v>
      </c>
      <c r="F5" s="29" t="s">
        <v>132</v>
      </c>
      <c r="G5" s="29" t="s">
        <v>157</v>
      </c>
      <c r="H5" s="29" t="s">
        <v>158</v>
      </c>
      <c r="I5" s="29" t="s">
        <v>159</v>
      </c>
      <c r="J5" s="29" t="s">
        <v>160</v>
      </c>
      <c r="K5" s="29" t="s">
        <v>161</v>
      </c>
    </row>
    <row r="6" spans="1:11" ht="39.65" customHeight="1">
      <c r="A6" s="29" t="s">
        <v>162</v>
      </c>
      <c r="B6" s="29" t="s">
        <v>163</v>
      </c>
      <c r="C6" s="29" t="s">
        <v>164</v>
      </c>
      <c r="D6" s="29"/>
      <c r="E6" s="30" t="s">
        <v>132</v>
      </c>
      <c r="F6" s="32">
        <v>4619.8111609999996</v>
      </c>
      <c r="G6" s="32">
        <v>4597.6501609999996</v>
      </c>
      <c r="H6" s="32">
        <v>22.161000000000001</v>
      </c>
      <c r="I6" s="32"/>
      <c r="J6" s="30"/>
      <c r="K6" s="30"/>
    </row>
    <row r="7" spans="1:11" ht="33.65" customHeight="1">
      <c r="A7" s="36"/>
      <c r="B7" s="36"/>
      <c r="C7" s="36"/>
      <c r="D7" s="37" t="s">
        <v>150</v>
      </c>
      <c r="E7" s="37" t="s">
        <v>151</v>
      </c>
      <c r="F7" s="52">
        <v>4619.8111609999996</v>
      </c>
      <c r="G7" s="52">
        <v>4597.6501609999996</v>
      </c>
      <c r="H7" s="52">
        <v>22.161000000000001</v>
      </c>
      <c r="I7" s="52"/>
      <c r="J7" s="40"/>
      <c r="K7" s="40"/>
    </row>
    <row r="8" spans="1:11" ht="26" customHeight="1">
      <c r="A8" s="36"/>
      <c r="B8" s="36"/>
      <c r="C8" s="36"/>
      <c r="D8" s="37" t="s">
        <v>152</v>
      </c>
      <c r="E8" s="37" t="s">
        <v>153</v>
      </c>
      <c r="F8" s="52">
        <v>4619.8111609999996</v>
      </c>
      <c r="G8" s="52">
        <v>4597.6501609999996</v>
      </c>
      <c r="H8" s="52">
        <v>22.161000000000001</v>
      </c>
      <c r="I8" s="52"/>
      <c r="J8" s="40"/>
      <c r="K8" s="40"/>
    </row>
    <row r="9" spans="1:11" ht="30.15" customHeight="1">
      <c r="A9" s="41" t="s">
        <v>165</v>
      </c>
      <c r="B9" s="41" t="s">
        <v>166</v>
      </c>
      <c r="C9" s="41" t="s">
        <v>167</v>
      </c>
      <c r="D9" s="34" t="s">
        <v>168</v>
      </c>
      <c r="E9" s="42" t="s">
        <v>169</v>
      </c>
      <c r="F9" s="43">
        <v>4619.8111609999996</v>
      </c>
      <c r="G9" s="43">
        <v>4597.6501609999996</v>
      </c>
      <c r="H9" s="43">
        <v>22.161000000000001</v>
      </c>
      <c r="I9" s="43"/>
      <c r="J9" s="42"/>
      <c r="K9" s="42"/>
    </row>
    <row r="10" spans="1:11" ht="16.399999999999999" customHeight="1"/>
  </sheetData>
  <mergeCells count="4">
    <mergeCell ref="D2:K2"/>
    <mergeCell ref="A3:K3"/>
    <mergeCell ref="I4:K4"/>
    <mergeCell ref="A5:C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"/>
  <sheetViews>
    <sheetView workbookViewId="0">
      <selection activeCell="K10" sqref="K10:P10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3.179687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2" width="9.81640625" customWidth="1"/>
  </cols>
  <sheetData>
    <row r="1" spans="1:20" ht="16.399999999999999" customHeight="1">
      <c r="A1" s="28"/>
    </row>
    <row r="2" spans="1:20" ht="42.25" customHeight="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33.6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ht="26" customHeight="1">
      <c r="P4" s="72" t="s">
        <v>29</v>
      </c>
      <c r="Q4" s="72"/>
      <c r="R4" s="72"/>
      <c r="S4" s="72"/>
      <c r="T4" s="72"/>
    </row>
    <row r="5" spans="1:20" ht="27.65" customHeight="1">
      <c r="A5" s="70" t="s">
        <v>154</v>
      </c>
      <c r="B5" s="70"/>
      <c r="C5" s="70"/>
      <c r="D5" s="70" t="s">
        <v>170</v>
      </c>
      <c r="E5" s="70" t="s">
        <v>171</v>
      </c>
      <c r="F5" s="70" t="s">
        <v>172</v>
      </c>
      <c r="G5" s="70" t="s">
        <v>173</v>
      </c>
      <c r="H5" s="70" t="s">
        <v>174</v>
      </c>
      <c r="I5" s="70" t="s">
        <v>175</v>
      </c>
      <c r="J5" s="70" t="s">
        <v>176</v>
      </c>
      <c r="K5" s="70" t="s">
        <v>177</v>
      </c>
      <c r="L5" s="70" t="s">
        <v>178</v>
      </c>
      <c r="M5" s="70" t="s">
        <v>179</v>
      </c>
      <c r="N5" s="70" t="s">
        <v>180</v>
      </c>
      <c r="O5" s="70" t="s">
        <v>181</v>
      </c>
      <c r="P5" s="70" t="s">
        <v>182</v>
      </c>
      <c r="Q5" s="70" t="s">
        <v>183</v>
      </c>
      <c r="R5" s="70" t="s">
        <v>184</v>
      </c>
      <c r="S5" s="70" t="s">
        <v>185</v>
      </c>
      <c r="T5" s="70" t="s">
        <v>186</v>
      </c>
    </row>
    <row r="6" spans="1:20" ht="30.15" customHeight="1">
      <c r="A6" s="29" t="s">
        <v>162</v>
      </c>
      <c r="B6" s="29" t="s">
        <v>163</v>
      </c>
      <c r="C6" s="29" t="s">
        <v>164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0" ht="27.65" customHeight="1">
      <c r="A7" s="30"/>
      <c r="B7" s="30"/>
      <c r="C7" s="30"/>
      <c r="D7" s="30"/>
      <c r="E7" s="30" t="s">
        <v>132</v>
      </c>
      <c r="F7" s="32">
        <v>4619.8111609999996</v>
      </c>
      <c r="G7" s="32"/>
      <c r="H7" s="32"/>
      <c r="I7" s="32"/>
      <c r="J7" s="32"/>
      <c r="K7" s="32">
        <v>4283.6709950000004</v>
      </c>
      <c r="L7" s="32">
        <v>35</v>
      </c>
      <c r="M7" s="32"/>
      <c r="N7" s="32"/>
      <c r="O7" s="32">
        <v>301.14016600000002</v>
      </c>
      <c r="P7" s="32"/>
      <c r="Q7" s="32"/>
      <c r="R7" s="32"/>
      <c r="S7" s="32"/>
      <c r="T7" s="32"/>
    </row>
    <row r="8" spans="1:20" ht="26" customHeight="1">
      <c r="A8" s="30"/>
      <c r="B8" s="30"/>
      <c r="C8" s="30"/>
      <c r="D8" s="33" t="s">
        <v>150</v>
      </c>
      <c r="E8" s="33" t="s">
        <v>151</v>
      </c>
      <c r="F8" s="32">
        <v>4619.8111609999996</v>
      </c>
      <c r="G8" s="32"/>
      <c r="H8" s="32"/>
      <c r="I8" s="32"/>
      <c r="J8" s="32"/>
      <c r="K8" s="32">
        <v>4283.6709950000004</v>
      </c>
      <c r="L8" s="32">
        <v>35</v>
      </c>
      <c r="M8" s="32"/>
      <c r="N8" s="32"/>
      <c r="O8" s="32">
        <v>301.14016600000002</v>
      </c>
      <c r="P8" s="32"/>
      <c r="Q8" s="32"/>
      <c r="R8" s="32"/>
      <c r="S8" s="32"/>
      <c r="T8" s="32"/>
    </row>
    <row r="9" spans="1:20" ht="26" customHeight="1">
      <c r="A9" s="40"/>
      <c r="B9" s="40"/>
      <c r="C9" s="40"/>
      <c r="D9" s="37" t="s">
        <v>152</v>
      </c>
      <c r="E9" s="37" t="s">
        <v>153</v>
      </c>
      <c r="F9" s="52">
        <v>4619.8111609999996</v>
      </c>
      <c r="G9" s="52"/>
      <c r="H9" s="52"/>
      <c r="I9" s="52"/>
      <c r="J9" s="52"/>
      <c r="K9" s="52">
        <v>4283.6709950000004</v>
      </c>
      <c r="L9" s="52">
        <v>35</v>
      </c>
      <c r="M9" s="52"/>
      <c r="N9" s="52"/>
      <c r="O9" s="52">
        <v>301.14016600000002</v>
      </c>
      <c r="P9" s="52"/>
      <c r="Q9" s="52"/>
      <c r="R9" s="52"/>
      <c r="S9" s="52"/>
      <c r="T9" s="52"/>
    </row>
    <row r="10" spans="1:20" ht="26" customHeight="1">
      <c r="A10" s="41" t="s">
        <v>165</v>
      </c>
      <c r="B10" s="41" t="s">
        <v>166</v>
      </c>
      <c r="C10" s="41" t="s">
        <v>167</v>
      </c>
      <c r="D10" s="34" t="s">
        <v>187</v>
      </c>
      <c r="E10" s="42" t="s">
        <v>169</v>
      </c>
      <c r="F10" s="43">
        <v>4619.8111609999996</v>
      </c>
      <c r="G10" s="43"/>
      <c r="H10" s="43"/>
      <c r="I10" s="43"/>
      <c r="J10" s="43"/>
      <c r="K10" s="43">
        <v>4283.6709950000004</v>
      </c>
      <c r="L10" s="43">
        <v>35</v>
      </c>
      <c r="M10" s="43"/>
      <c r="N10" s="43"/>
      <c r="O10" s="43">
        <v>301.14016600000002</v>
      </c>
      <c r="P10" s="43"/>
      <c r="Q10" s="43"/>
      <c r="R10" s="43"/>
      <c r="S10" s="43"/>
      <c r="T10" s="43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"/>
  <sheetViews>
    <sheetView topLeftCell="E1" workbookViewId="0">
      <selection activeCell="H10" sqref="H10:J10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1" customWidth="1"/>
    <col min="5" max="5" width="33.9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3" width="9.81640625" customWidth="1"/>
  </cols>
  <sheetData>
    <row r="1" spans="1:21" ht="16.399999999999999" customHeight="1">
      <c r="A1" s="28"/>
    </row>
    <row r="2" spans="1:21" ht="49.25" customHeight="1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33.65" customHeight="1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1:21" ht="26.75" customHeight="1">
      <c r="Q4" s="72" t="s">
        <v>29</v>
      </c>
      <c r="R4" s="72"/>
      <c r="S4" s="72"/>
      <c r="T4" s="72"/>
      <c r="U4" s="72"/>
    </row>
    <row r="5" spans="1:21" ht="29.25" customHeight="1">
      <c r="A5" s="70" t="s">
        <v>154</v>
      </c>
      <c r="B5" s="70"/>
      <c r="C5" s="70"/>
      <c r="D5" s="70" t="s">
        <v>170</v>
      </c>
      <c r="E5" s="70" t="s">
        <v>171</v>
      </c>
      <c r="F5" s="70" t="s">
        <v>188</v>
      </c>
      <c r="G5" s="70" t="s">
        <v>157</v>
      </c>
      <c r="H5" s="70"/>
      <c r="I5" s="70"/>
      <c r="J5" s="70"/>
      <c r="K5" s="70" t="s">
        <v>158</v>
      </c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1:21" ht="44" customHeight="1">
      <c r="A6" s="29" t="s">
        <v>162</v>
      </c>
      <c r="B6" s="29" t="s">
        <v>163</v>
      </c>
      <c r="C6" s="29" t="s">
        <v>164</v>
      </c>
      <c r="D6" s="70"/>
      <c r="E6" s="70"/>
      <c r="F6" s="70"/>
      <c r="G6" s="29" t="s">
        <v>132</v>
      </c>
      <c r="H6" s="29" t="s">
        <v>189</v>
      </c>
      <c r="I6" s="29" t="s">
        <v>190</v>
      </c>
      <c r="J6" s="29" t="s">
        <v>181</v>
      </c>
      <c r="K6" s="29" t="s">
        <v>132</v>
      </c>
      <c r="L6" s="29" t="s">
        <v>191</v>
      </c>
      <c r="M6" s="29" t="s">
        <v>192</v>
      </c>
      <c r="N6" s="29" t="s">
        <v>193</v>
      </c>
      <c r="O6" s="29" t="s">
        <v>183</v>
      </c>
      <c r="P6" s="29" t="s">
        <v>194</v>
      </c>
      <c r="Q6" s="29" t="s">
        <v>195</v>
      </c>
      <c r="R6" s="29" t="s">
        <v>196</v>
      </c>
      <c r="S6" s="29" t="s">
        <v>179</v>
      </c>
      <c r="T6" s="29" t="s">
        <v>182</v>
      </c>
      <c r="U6" s="29" t="s">
        <v>186</v>
      </c>
    </row>
    <row r="7" spans="1:21" ht="28.5" customHeight="1">
      <c r="A7" s="30"/>
      <c r="B7" s="30"/>
      <c r="C7" s="30"/>
      <c r="D7" s="30"/>
      <c r="E7" s="30" t="s">
        <v>132</v>
      </c>
      <c r="F7" s="32">
        <v>4619.8111609999996</v>
      </c>
      <c r="G7" s="32">
        <v>4597.6501609999996</v>
      </c>
      <c r="H7" s="32">
        <v>3568.1178949999999</v>
      </c>
      <c r="I7" s="32">
        <v>728.39210000000003</v>
      </c>
      <c r="J7" s="32">
        <v>301.14016600000002</v>
      </c>
      <c r="K7" s="32">
        <v>22.161000000000001</v>
      </c>
      <c r="L7" s="32"/>
      <c r="M7" s="32">
        <v>22.161000000000001</v>
      </c>
      <c r="N7" s="32"/>
      <c r="O7" s="32"/>
      <c r="P7" s="32"/>
      <c r="Q7" s="32"/>
      <c r="R7" s="32"/>
      <c r="S7" s="32"/>
      <c r="T7" s="32"/>
      <c r="U7" s="32"/>
    </row>
    <row r="8" spans="1:21" ht="26" customHeight="1">
      <c r="A8" s="30"/>
      <c r="B8" s="30"/>
      <c r="C8" s="30"/>
      <c r="D8" s="33" t="s">
        <v>150</v>
      </c>
      <c r="E8" s="33" t="s">
        <v>151</v>
      </c>
      <c r="F8" s="44">
        <v>4619.8111609999996</v>
      </c>
      <c r="G8" s="32">
        <v>4597.6501609999996</v>
      </c>
      <c r="H8" s="32">
        <v>3568.1178949999999</v>
      </c>
      <c r="I8" s="32">
        <v>728.39210000000003</v>
      </c>
      <c r="J8" s="32">
        <v>301.14016600000002</v>
      </c>
      <c r="K8" s="32">
        <v>22.161000000000001</v>
      </c>
      <c r="L8" s="32">
        <v>0</v>
      </c>
      <c r="M8" s="32">
        <v>22.161000000000001</v>
      </c>
      <c r="N8" s="32"/>
      <c r="O8" s="32"/>
      <c r="P8" s="32"/>
      <c r="Q8" s="32"/>
      <c r="R8" s="32"/>
      <c r="S8" s="32"/>
      <c r="T8" s="32"/>
      <c r="U8" s="32"/>
    </row>
    <row r="9" spans="1:21" ht="26" customHeight="1">
      <c r="A9" s="40"/>
      <c r="B9" s="40"/>
      <c r="C9" s="40"/>
      <c r="D9" s="37" t="s">
        <v>152</v>
      </c>
      <c r="E9" s="37" t="s">
        <v>153</v>
      </c>
      <c r="F9" s="44">
        <v>4619.8111609999996</v>
      </c>
      <c r="G9" s="32">
        <v>4597.6501609999996</v>
      </c>
      <c r="H9" s="32">
        <v>3568.1178949999999</v>
      </c>
      <c r="I9" s="32">
        <v>728.39210000000003</v>
      </c>
      <c r="J9" s="32">
        <v>301.14016600000002</v>
      </c>
      <c r="K9" s="32">
        <v>22.161000000000001</v>
      </c>
      <c r="L9" s="32">
        <v>0</v>
      </c>
      <c r="M9" s="32">
        <v>22.161000000000001</v>
      </c>
      <c r="N9" s="32"/>
      <c r="O9" s="32"/>
      <c r="P9" s="32"/>
      <c r="Q9" s="32"/>
      <c r="R9" s="32"/>
      <c r="S9" s="32"/>
      <c r="T9" s="32"/>
      <c r="U9" s="32"/>
    </row>
    <row r="10" spans="1:21" ht="26" customHeight="1">
      <c r="A10" s="41" t="s">
        <v>165</v>
      </c>
      <c r="B10" s="41" t="s">
        <v>166</v>
      </c>
      <c r="C10" s="41" t="s">
        <v>167</v>
      </c>
      <c r="D10" s="34" t="s">
        <v>187</v>
      </c>
      <c r="E10" s="42" t="s">
        <v>169</v>
      </c>
      <c r="F10" s="38">
        <v>4619.8111609999996</v>
      </c>
      <c r="G10" s="35">
        <v>4597.6501609999996</v>
      </c>
      <c r="H10" s="35">
        <v>3568.1178949999999</v>
      </c>
      <c r="I10" s="35">
        <v>728.39210000000003</v>
      </c>
      <c r="J10" s="35">
        <v>301.14016600000002</v>
      </c>
      <c r="K10" s="35">
        <v>22.161000000000001</v>
      </c>
      <c r="L10" s="35"/>
      <c r="M10" s="35">
        <v>22.161000000000001</v>
      </c>
      <c r="N10" s="35"/>
      <c r="O10" s="35"/>
      <c r="P10" s="35"/>
      <c r="Q10" s="35"/>
      <c r="R10" s="35"/>
      <c r="S10" s="35"/>
      <c r="T10" s="35"/>
      <c r="U10" s="3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24.54296875" customWidth="1"/>
    <col min="2" max="2" width="30.54296875" customWidth="1"/>
    <col min="3" max="3" width="28.6328125" customWidth="1"/>
    <col min="4" max="4" width="30.08984375" customWidth="1"/>
    <col min="5" max="6" width="9.81640625" customWidth="1"/>
  </cols>
  <sheetData>
    <row r="1" spans="1:4" ht="16.399999999999999" customHeight="1">
      <c r="A1" s="28"/>
    </row>
    <row r="2" spans="1:4" ht="37" customHeight="1">
      <c r="A2" s="66" t="s">
        <v>12</v>
      </c>
      <c r="B2" s="66"/>
      <c r="C2" s="66"/>
      <c r="D2" s="66"/>
    </row>
    <row r="3" spans="1:4" ht="33.65" customHeight="1">
      <c r="A3" s="67" t="s">
        <v>28</v>
      </c>
      <c r="B3" s="67"/>
      <c r="C3" s="67"/>
      <c r="D3" s="67"/>
    </row>
    <row r="4" spans="1:4" ht="25" customHeight="1">
      <c r="C4" s="72" t="s">
        <v>29</v>
      </c>
      <c r="D4" s="72"/>
    </row>
    <row r="5" spans="1:4" ht="22.75" customHeight="1">
      <c r="A5" s="70" t="s">
        <v>30</v>
      </c>
      <c r="B5" s="70"/>
      <c r="C5" s="70" t="s">
        <v>31</v>
      </c>
      <c r="D5" s="70"/>
    </row>
    <row r="6" spans="1:4" ht="22.75" customHeight="1">
      <c r="A6" s="29" t="s">
        <v>32</v>
      </c>
      <c r="B6" s="29" t="s">
        <v>33</v>
      </c>
      <c r="C6" s="29" t="s">
        <v>32</v>
      </c>
      <c r="D6" s="29" t="s">
        <v>33</v>
      </c>
    </row>
    <row r="7" spans="1:4" ht="26" customHeight="1">
      <c r="A7" s="30" t="s">
        <v>197</v>
      </c>
      <c r="B7" s="32">
        <v>4129.6111609999998</v>
      </c>
      <c r="C7" s="30" t="s">
        <v>198</v>
      </c>
      <c r="D7" s="44">
        <v>4129.6111609999998</v>
      </c>
    </row>
    <row r="8" spans="1:4" ht="26" customHeight="1">
      <c r="A8" s="36" t="s">
        <v>199</v>
      </c>
      <c r="B8" s="35">
        <v>4129.6111609999998</v>
      </c>
      <c r="C8" s="36" t="s">
        <v>38</v>
      </c>
      <c r="D8" s="38"/>
    </row>
    <row r="9" spans="1:4" ht="26" customHeight="1">
      <c r="A9" s="36" t="s">
        <v>200</v>
      </c>
      <c r="B9" s="35"/>
      <c r="C9" s="36" t="s">
        <v>42</v>
      </c>
      <c r="D9" s="38"/>
    </row>
    <row r="10" spans="1:4" ht="26" customHeight="1">
      <c r="A10" s="36" t="s">
        <v>45</v>
      </c>
      <c r="B10" s="35"/>
      <c r="C10" s="36" t="s">
        <v>46</v>
      </c>
      <c r="D10" s="38"/>
    </row>
    <row r="11" spans="1:4" ht="26" customHeight="1">
      <c r="A11" s="36" t="s">
        <v>201</v>
      </c>
      <c r="B11" s="35"/>
      <c r="C11" s="36" t="s">
        <v>50</v>
      </c>
      <c r="D11" s="38"/>
    </row>
    <row r="12" spans="1:4" ht="26" customHeight="1">
      <c r="A12" s="36" t="s">
        <v>202</v>
      </c>
      <c r="B12" s="35"/>
      <c r="C12" s="36" t="s">
        <v>54</v>
      </c>
      <c r="D12" s="38">
        <v>4129.6111609999998</v>
      </c>
    </row>
    <row r="13" spans="1:4" ht="26" customHeight="1">
      <c r="A13" s="36" t="s">
        <v>203</v>
      </c>
      <c r="B13" s="35"/>
      <c r="C13" s="36" t="s">
        <v>58</v>
      </c>
      <c r="D13" s="38"/>
    </row>
    <row r="14" spans="1:4" ht="26" customHeight="1">
      <c r="A14" s="30" t="s">
        <v>204</v>
      </c>
      <c r="B14" s="32"/>
      <c r="C14" s="36" t="s">
        <v>62</v>
      </c>
      <c r="D14" s="38"/>
    </row>
    <row r="15" spans="1:4" ht="26" customHeight="1">
      <c r="A15" s="36" t="s">
        <v>199</v>
      </c>
      <c r="B15" s="35"/>
      <c r="C15" s="36" t="s">
        <v>66</v>
      </c>
      <c r="D15" s="38"/>
    </row>
    <row r="16" spans="1:4" ht="26" customHeight="1">
      <c r="A16" s="36" t="s">
        <v>201</v>
      </c>
      <c r="B16" s="35"/>
      <c r="C16" s="36" t="s">
        <v>70</v>
      </c>
      <c r="D16" s="38"/>
    </row>
    <row r="17" spans="1:4" ht="26" customHeight="1">
      <c r="A17" s="36" t="s">
        <v>202</v>
      </c>
      <c r="B17" s="35"/>
      <c r="C17" s="36" t="s">
        <v>74</v>
      </c>
      <c r="D17" s="38"/>
    </row>
    <row r="18" spans="1:4" ht="26" customHeight="1">
      <c r="A18" s="36" t="s">
        <v>203</v>
      </c>
      <c r="B18" s="35"/>
      <c r="C18" s="36" t="s">
        <v>78</v>
      </c>
      <c r="D18" s="38"/>
    </row>
    <row r="19" spans="1:4" ht="26" customHeight="1">
      <c r="A19" s="36"/>
      <c r="B19" s="35"/>
      <c r="C19" s="36" t="s">
        <v>82</v>
      </c>
      <c r="D19" s="38"/>
    </row>
    <row r="20" spans="1:4" ht="26" customHeight="1">
      <c r="A20" s="36"/>
      <c r="B20" s="36"/>
      <c r="C20" s="36" t="s">
        <v>86</v>
      </c>
      <c r="D20" s="38"/>
    </row>
    <row r="21" spans="1:4" ht="26" customHeight="1">
      <c r="A21" s="36"/>
      <c r="B21" s="36"/>
      <c r="C21" s="36" t="s">
        <v>90</v>
      </c>
      <c r="D21" s="38"/>
    </row>
    <row r="22" spans="1:4" ht="26" customHeight="1">
      <c r="A22" s="36"/>
      <c r="B22" s="36"/>
      <c r="C22" s="36" t="s">
        <v>94</v>
      </c>
      <c r="D22" s="38"/>
    </row>
    <row r="23" spans="1:4" ht="26" customHeight="1">
      <c r="A23" s="36"/>
      <c r="B23" s="36"/>
      <c r="C23" s="36" t="s">
        <v>97</v>
      </c>
      <c r="D23" s="38"/>
    </row>
    <row r="24" spans="1:4" ht="26" customHeight="1">
      <c r="A24" s="36"/>
      <c r="B24" s="36"/>
      <c r="C24" s="36" t="s">
        <v>100</v>
      </c>
      <c r="D24" s="38"/>
    </row>
    <row r="25" spans="1:4" ht="26" customHeight="1">
      <c r="A25" s="36"/>
      <c r="B25" s="36"/>
      <c r="C25" s="36" t="s">
        <v>102</v>
      </c>
      <c r="D25" s="38"/>
    </row>
    <row r="26" spans="1:4" ht="26" customHeight="1">
      <c r="A26" s="36"/>
      <c r="B26" s="36"/>
      <c r="C26" s="36" t="s">
        <v>104</v>
      </c>
      <c r="D26" s="38"/>
    </row>
    <row r="27" spans="1:4" ht="26" customHeight="1">
      <c r="A27" s="36"/>
      <c r="B27" s="36"/>
      <c r="C27" s="36" t="s">
        <v>106</v>
      </c>
      <c r="D27" s="38"/>
    </row>
    <row r="28" spans="1:4" ht="26" customHeight="1">
      <c r="A28" s="36"/>
      <c r="B28" s="36"/>
      <c r="C28" s="36" t="s">
        <v>108</v>
      </c>
      <c r="D28" s="38"/>
    </row>
    <row r="29" spans="1:4" ht="26" customHeight="1">
      <c r="A29" s="36"/>
      <c r="B29" s="36"/>
      <c r="C29" s="36" t="s">
        <v>110</v>
      </c>
      <c r="D29" s="38"/>
    </row>
    <row r="30" spans="1:4" ht="26" customHeight="1">
      <c r="A30" s="36"/>
      <c r="B30" s="36"/>
      <c r="C30" s="36" t="s">
        <v>112</v>
      </c>
      <c r="D30" s="38"/>
    </row>
    <row r="31" spans="1:4" ht="26" customHeight="1">
      <c r="A31" s="36"/>
      <c r="B31" s="36"/>
      <c r="C31" s="36" t="s">
        <v>114</v>
      </c>
      <c r="D31" s="38"/>
    </row>
    <row r="32" spans="1:4" ht="26" customHeight="1">
      <c r="A32" s="36"/>
      <c r="B32" s="36"/>
      <c r="C32" s="36" t="s">
        <v>116</v>
      </c>
      <c r="D32" s="38"/>
    </row>
    <row r="33" spans="1:4" ht="26" customHeight="1">
      <c r="A33" s="36"/>
      <c r="B33" s="36"/>
      <c r="C33" s="36" t="s">
        <v>118</v>
      </c>
      <c r="D33" s="38"/>
    </row>
    <row r="34" spans="1:4" ht="26" customHeight="1">
      <c r="A34" s="36"/>
      <c r="B34" s="36"/>
      <c r="C34" s="36" t="s">
        <v>120</v>
      </c>
      <c r="D34" s="38"/>
    </row>
    <row r="35" spans="1:4" ht="26" customHeight="1">
      <c r="A35" s="36"/>
      <c r="B35" s="36"/>
      <c r="C35" s="36" t="s">
        <v>121</v>
      </c>
      <c r="D35" s="38"/>
    </row>
    <row r="36" spans="1:4" ht="26" customHeight="1">
      <c r="A36" s="36"/>
      <c r="B36" s="36"/>
      <c r="C36" s="36" t="s">
        <v>122</v>
      </c>
      <c r="D36" s="38"/>
    </row>
    <row r="37" spans="1:4" ht="26" customHeight="1">
      <c r="A37" s="36"/>
      <c r="B37" s="36"/>
      <c r="C37" s="36" t="s">
        <v>123</v>
      </c>
      <c r="D37" s="38"/>
    </row>
    <row r="38" spans="1:4" ht="26" customHeight="1">
      <c r="A38" s="36"/>
      <c r="B38" s="36"/>
      <c r="C38" s="36"/>
      <c r="D38" s="36"/>
    </row>
    <row r="39" spans="1:4" ht="26" customHeight="1">
      <c r="A39" s="30"/>
      <c r="B39" s="30"/>
      <c r="C39" s="30" t="s">
        <v>205</v>
      </c>
      <c r="D39" s="32"/>
    </row>
    <row r="40" spans="1:4" ht="26" customHeight="1">
      <c r="A40" s="30"/>
      <c r="B40" s="30"/>
      <c r="C40" s="30"/>
      <c r="D40" s="30"/>
    </row>
    <row r="41" spans="1:4" ht="26" customHeight="1">
      <c r="A41" s="29" t="s">
        <v>206</v>
      </c>
      <c r="B41" s="32">
        <v>4129.6111609999998</v>
      </c>
      <c r="C41" s="29" t="s">
        <v>207</v>
      </c>
      <c r="D41" s="44">
        <v>4129.6111609999998</v>
      </c>
    </row>
  </sheetData>
  <mergeCells count="5">
    <mergeCell ref="A2:D2"/>
    <mergeCell ref="A3:D3"/>
    <mergeCell ref="C4:D4"/>
    <mergeCell ref="A5:B5"/>
    <mergeCell ref="C5:D5"/>
  </mergeCells>
  <phoneticPr fontId="23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3"/>
  <sheetViews>
    <sheetView workbookViewId="0">
      <selection sqref="A1:XFD1048576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15.1796875" customWidth="1"/>
    <col min="12" max="12" width="21.81640625" customWidth="1"/>
    <col min="13" max="13" width="9.81640625" customWidth="1"/>
  </cols>
  <sheetData>
    <row r="1" spans="1:12" ht="16.399999999999999" customHeight="1">
      <c r="A1" s="28"/>
      <c r="D1" s="28"/>
    </row>
    <row r="2" spans="1:12" ht="43.25" customHeight="1">
      <c r="D2" s="66" t="s">
        <v>13</v>
      </c>
      <c r="E2" s="66"/>
      <c r="F2" s="66"/>
      <c r="G2" s="66"/>
      <c r="H2" s="66"/>
      <c r="I2" s="66"/>
      <c r="J2" s="66"/>
      <c r="K2" s="66"/>
      <c r="L2" s="66"/>
    </row>
    <row r="3" spans="1:12" ht="24.15" customHeight="1">
      <c r="A3" s="67" t="s">
        <v>28</v>
      </c>
      <c r="B3" s="67"/>
      <c r="C3" s="67"/>
      <c r="D3" s="67"/>
      <c r="E3" s="67"/>
      <c r="F3" s="67"/>
      <c r="G3" s="67"/>
      <c r="H3" s="67"/>
    </row>
    <row r="4" spans="1:12" ht="18.149999999999999" customHeight="1">
      <c r="K4" s="72" t="s">
        <v>29</v>
      </c>
      <c r="L4" s="72"/>
    </row>
    <row r="5" spans="1:12" ht="25" customHeight="1">
      <c r="A5" s="70" t="s">
        <v>154</v>
      </c>
      <c r="B5" s="70"/>
      <c r="C5" s="70"/>
      <c r="D5" s="70" t="s">
        <v>155</v>
      </c>
      <c r="E5" s="70" t="s">
        <v>156</v>
      </c>
      <c r="F5" s="70" t="s">
        <v>132</v>
      </c>
      <c r="G5" s="70" t="s">
        <v>157</v>
      </c>
      <c r="H5" s="70"/>
      <c r="I5" s="70"/>
      <c r="J5" s="73"/>
      <c r="K5" s="74" t="s">
        <v>158</v>
      </c>
      <c r="L5" s="74"/>
    </row>
    <row r="6" spans="1:12" ht="26" customHeight="1">
      <c r="A6" s="70"/>
      <c r="B6" s="70"/>
      <c r="C6" s="70"/>
      <c r="D6" s="70"/>
      <c r="E6" s="70"/>
      <c r="F6" s="70"/>
      <c r="G6" s="70" t="s">
        <v>134</v>
      </c>
      <c r="H6" s="70" t="s">
        <v>208</v>
      </c>
      <c r="I6" s="70"/>
      <c r="J6" s="73" t="s">
        <v>209</v>
      </c>
      <c r="K6" s="74" t="s">
        <v>210</v>
      </c>
      <c r="L6" s="74" t="s">
        <v>211</v>
      </c>
    </row>
    <row r="7" spans="1:12" ht="39.65" customHeight="1">
      <c r="A7" s="29" t="s">
        <v>162</v>
      </c>
      <c r="B7" s="29" t="s">
        <v>163</v>
      </c>
      <c r="C7" s="29" t="s">
        <v>164</v>
      </c>
      <c r="D7" s="70"/>
      <c r="E7" s="70"/>
      <c r="F7" s="70"/>
      <c r="G7" s="70"/>
      <c r="H7" s="29" t="s">
        <v>189</v>
      </c>
      <c r="I7" s="29" t="s">
        <v>181</v>
      </c>
      <c r="J7" s="73"/>
      <c r="K7" s="74"/>
      <c r="L7" s="74"/>
    </row>
    <row r="8" spans="1:12" ht="23.25" customHeight="1">
      <c r="A8" s="36"/>
      <c r="B8" s="36"/>
      <c r="C8" s="36"/>
      <c r="D8" s="30"/>
      <c r="E8" s="30" t="s">
        <v>132</v>
      </c>
      <c r="F8" s="32">
        <v>4129.6111609999998</v>
      </c>
      <c r="G8" s="32">
        <v>4107.4501609999998</v>
      </c>
      <c r="H8" s="32">
        <v>3506.1178949999999</v>
      </c>
      <c r="I8" s="32">
        <v>286.14016600000002</v>
      </c>
      <c r="J8" s="48">
        <v>315.19209999999998</v>
      </c>
      <c r="K8" s="49">
        <v>22.161000000000001</v>
      </c>
      <c r="L8" s="49"/>
    </row>
    <row r="9" spans="1:12" ht="26" customHeight="1">
      <c r="A9" s="36"/>
      <c r="B9" s="36"/>
      <c r="C9" s="36"/>
      <c r="D9" s="33" t="s">
        <v>150</v>
      </c>
      <c r="E9" s="33" t="s">
        <v>151</v>
      </c>
      <c r="F9" s="32">
        <v>4129.6111609999998</v>
      </c>
      <c r="G9" s="32">
        <v>4107.4501609999998</v>
      </c>
      <c r="H9" s="32">
        <v>3506.1178949999999</v>
      </c>
      <c r="I9" s="32">
        <v>286.14016600000002</v>
      </c>
      <c r="J9" s="48">
        <v>315.19209999999998</v>
      </c>
      <c r="K9" s="49">
        <v>22.161000000000001</v>
      </c>
      <c r="L9" s="49"/>
    </row>
    <row r="10" spans="1:12" ht="26" customHeight="1">
      <c r="A10" s="36"/>
      <c r="B10" s="36"/>
      <c r="C10" s="36"/>
      <c r="D10" s="37" t="s">
        <v>152</v>
      </c>
      <c r="E10" s="37" t="s">
        <v>153</v>
      </c>
      <c r="F10" s="32">
        <v>4129.6111609999998</v>
      </c>
      <c r="G10" s="32">
        <v>4107.4501609999998</v>
      </c>
      <c r="H10" s="32">
        <v>3506.1178949999999</v>
      </c>
      <c r="I10" s="32">
        <v>286.14016600000002</v>
      </c>
      <c r="J10" s="48">
        <v>315.19209999999998</v>
      </c>
      <c r="K10" s="49">
        <v>22.161000000000001</v>
      </c>
      <c r="L10" s="49"/>
    </row>
    <row r="11" spans="1:12" s="133" customFormat="1" ht="26" customHeight="1">
      <c r="A11" s="134" t="s">
        <v>165</v>
      </c>
      <c r="B11" s="134"/>
      <c r="C11" s="134"/>
      <c r="D11" s="41" t="s">
        <v>165</v>
      </c>
      <c r="E11" s="41" t="s">
        <v>405</v>
      </c>
      <c r="F11" s="35">
        <f>F12</f>
        <v>4129.6111609999998</v>
      </c>
      <c r="G11" s="35">
        <f t="shared" ref="G11:K11" si="0">G12</f>
        <v>4107.4501609999998</v>
      </c>
      <c r="H11" s="35">
        <f t="shared" si="0"/>
        <v>3506.1178949999999</v>
      </c>
      <c r="I11" s="35">
        <f t="shared" si="0"/>
        <v>286.14016600000002</v>
      </c>
      <c r="J11" s="35">
        <f t="shared" si="0"/>
        <v>315.19209999999998</v>
      </c>
      <c r="K11" s="35">
        <f t="shared" si="0"/>
        <v>22.161000000000001</v>
      </c>
      <c r="L11" s="132"/>
    </row>
    <row r="12" spans="1:12" s="133" customFormat="1" ht="26" customHeight="1">
      <c r="A12" s="134" t="s">
        <v>165</v>
      </c>
      <c r="B12" s="134" t="s">
        <v>166</v>
      </c>
      <c r="C12" s="134"/>
      <c r="D12" s="41">
        <v>20502</v>
      </c>
      <c r="E12" s="41" t="s">
        <v>406</v>
      </c>
      <c r="F12" s="35">
        <f>F13</f>
        <v>4129.6111609999998</v>
      </c>
      <c r="G12" s="35">
        <f t="shared" ref="G12:K12" si="1">G13</f>
        <v>4107.4501609999998</v>
      </c>
      <c r="H12" s="35">
        <f t="shared" si="1"/>
        <v>3506.1178949999999</v>
      </c>
      <c r="I12" s="35">
        <f t="shared" si="1"/>
        <v>286.14016600000002</v>
      </c>
      <c r="J12" s="35">
        <f t="shared" si="1"/>
        <v>315.19209999999998</v>
      </c>
      <c r="K12" s="35">
        <f t="shared" si="1"/>
        <v>22.161000000000001</v>
      </c>
      <c r="L12" s="132"/>
    </row>
    <row r="13" spans="1:12" s="133" customFormat="1" ht="30.15" customHeight="1">
      <c r="A13" s="41" t="s">
        <v>165</v>
      </c>
      <c r="B13" s="41" t="s">
        <v>166</v>
      </c>
      <c r="C13" s="41" t="s">
        <v>167</v>
      </c>
      <c r="D13" s="34" t="s">
        <v>212</v>
      </c>
      <c r="E13" s="36" t="s">
        <v>169</v>
      </c>
      <c r="F13" s="35">
        <v>4129.6111609999998</v>
      </c>
      <c r="G13" s="35">
        <v>4107.4501609999998</v>
      </c>
      <c r="H13" s="38">
        <v>3506.1178949999999</v>
      </c>
      <c r="I13" s="38">
        <v>286.14016600000002</v>
      </c>
      <c r="J13" s="50">
        <v>315.19209999999998</v>
      </c>
      <c r="K13" s="51">
        <v>22.161000000000001</v>
      </c>
      <c r="L13" s="51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2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utilisateur</cp:lastModifiedBy>
  <dcterms:created xsi:type="dcterms:W3CDTF">2022-02-11T06:18:00Z</dcterms:created>
  <dcterms:modified xsi:type="dcterms:W3CDTF">2023-09-20T12:19:38Z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B2F3171A16634ED3A22057029EA7411E</vt:lpwstr>
  </property>
  <property fmtid="{D5CDD505-2E9C-101B-9397-08002B2CF9AE}" pid="3" name="KSOProductBuildVer">
    <vt:lpwstr>2052-12.1.0.15374</vt:lpwstr>
  </property>
</Properties>
</file>