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ohsam\Desktop\34-8-株洲市第二中学-定稿\"/>
    </mc:Choice>
  </mc:AlternateContent>
  <xr:revisionPtr revIDLastSave="0" documentId="13_ncr:1_{68CD358D-6823-41CE-B6A2-8F75A417CB9D}" xr6:coauthVersionLast="47" xr6:coauthVersionMax="47" xr10:uidLastSave="{00000000-0000-0000-0000-000000000000}"/>
  <bookViews>
    <workbookView xWindow="-110" yWindow="-110" windowWidth="19420" windowHeight="10420" tabRatio="772" firstSheet="5" activeTab="9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</workbook>
</file>

<file path=xl/calcChain.xml><?xml version="1.0" encoding="utf-8"?>
<calcChain xmlns="http://schemas.openxmlformats.org/spreadsheetml/2006/main">
  <c r="F9" i="10" l="1"/>
  <c r="F10" i="10"/>
  <c r="F11" i="10"/>
  <c r="F12" i="10"/>
  <c r="F13" i="10"/>
  <c r="F8" i="10"/>
  <c r="G9" i="10"/>
  <c r="G10" i="10"/>
  <c r="G11" i="10"/>
  <c r="G12" i="10"/>
  <c r="G13" i="10"/>
  <c r="G8" i="10"/>
  <c r="J12" i="10"/>
  <c r="I12" i="10"/>
  <c r="H12" i="10"/>
  <c r="J11" i="10"/>
  <c r="I11" i="10"/>
  <c r="H11" i="10"/>
  <c r="G11" i="9"/>
  <c r="H11" i="9"/>
  <c r="I11" i="9"/>
  <c r="J11" i="9"/>
  <c r="K11" i="9"/>
  <c r="F11" i="9"/>
  <c r="G12" i="9"/>
  <c r="H12" i="9"/>
  <c r="I12" i="9"/>
  <c r="J12" i="9"/>
  <c r="K12" i="9"/>
  <c r="F12" i="9"/>
  <c r="C7" i="23"/>
</calcChain>
</file>

<file path=xl/sharedStrings.xml><?xml version="1.0" encoding="utf-8"?>
<sst xmlns="http://schemas.openxmlformats.org/spreadsheetml/2006/main" count="899" uniqueCount="431">
  <si>
    <t>2022年部门预算公开表</t>
  </si>
  <si>
    <t>单位编码：</t>
  </si>
  <si>
    <t>100008</t>
  </si>
  <si>
    <t>单位名称：</t>
  </si>
  <si>
    <t>株洲市第二中学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</si>
  <si>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</si>
  <si>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</si>
  <si>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</si>
  <si>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</si>
  <si>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</si>
  <si>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</si>
  <si>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</si>
  <si>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</si>
  <si>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</si>
  <si>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</si>
  <si>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</si>
  <si>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</si>
  <si>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</si>
  <si>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</si>
  <si>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</si>
  <si>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</si>
  <si>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</si>
  <si>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</si>
  <si>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</si>
  <si>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</si>
  <si>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</si>
  <si>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</si>
  <si>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</si>
  <si>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单位：100008-株洲市第二中学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</si>
  <si>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</si>
  <si>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</si>
  <si>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</si>
  <si>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</si>
  <si>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</si>
  <si>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</si>
  <si>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</si>
  <si>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</si>
  <si>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</si>
  <si>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</si>
  <si>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</si>
  <si>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</si>
  <si>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</si>
  <si>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</si>
  <si>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</si>
  <si>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</si>
  <si>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</si>
  <si>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</si>
  <si>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</si>
  <si>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</si>
  <si>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</si>
  <si>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</si>
  <si>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</si>
  <si>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</si>
  <si>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</si>
  <si>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</si>
  <si>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</si>
  <si>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</si>
  <si>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</si>
  <si>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</si>
  <si>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</si>
  <si>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</si>
  <si>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</si>
  <si>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</si>
  <si>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</si>
  <si>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</si>
  <si>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</si>
  <si>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</si>
  <si>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</si>
  <si>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</si>
  <si>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</si>
  <si>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</si>
  <si>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</si>
  <si>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</si>
  <si>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</si>
  <si>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</si>
  <si>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</si>
  <si>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</si>
  <si>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</si>
  <si>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</si>
  <si>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</si>
  <si>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</si>
  <si>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</si>
  <si>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</si>
  <si>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</si>
  <si>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</si>
  <si>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</si>
  <si>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</si>
  <si>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</si>
  <si>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十三、转移性支出</t>
  </si>
  <si>
    <t xml:space="preserve">      外国政府和国际组织捐赠</t>
  </si>
  <si>
    <t>（十四）交通运输支出</t>
  </si>
  <si>
    <t xml:space="preserve">      对社会保障基金补助</t>
  </si>
  <si>
    <t>十四、其他支出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</si>
  <si>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</si>
  <si>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</si>
  <si>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</si>
  <si>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</si>
  <si>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</si>
  <si>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</si>
  <si>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</si>
  <si>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</si>
  <si>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</si>
  <si>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</si>
  <si>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</si>
  <si>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</si>
  <si>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</si>
  <si>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</si>
  <si>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</si>
  <si>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</si>
  <si>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</si>
  <si>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</si>
  <si>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</si>
  <si>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</si>
  <si>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</si>
  <si>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</si>
  <si>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</si>
  <si>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</si>
  <si>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</si>
  <si>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</si>
  <si>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</si>
  <si>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</si>
  <si>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</si>
  <si>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</si>
  <si>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</si>
  <si>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</si>
  <si>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</si>
  <si>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</si>
  <si>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</si>
  <si>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</si>
  <si>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</si>
  <si>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</si>
  <si>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</si>
  <si>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</si>
  <si>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</si>
  <si>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</si>
  <si>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</si>
  <si>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</si>
  <si>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</si>
  <si>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</si>
  <si>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</si>
  <si>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</si>
  <si>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</si>
  <si>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</si>
  <si>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</si>
  <si>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</si>
  <si>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</si>
  <si>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</si>
  <si>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</si>
  <si>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</si>
  <si>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</si>
  <si>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100</t>
  </si>
  <si>
    <t>株洲市教育局</t>
  </si>
  <si>
    <t xml:space="preserve">  100008</t>
  </si>
  <si>
    <t xml:space="preserve">  株洲市第二中学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</si>
  <si>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</si>
  <si>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</si>
  <si>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</si>
  <si>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</si>
  <si>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</si>
  <si>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</si>
  <si>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</si>
  <si>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</si>
  <si>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</si>
  <si>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</si>
  <si>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</si>
  <si>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</si>
  <si>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02</t>
  </si>
  <si>
    <t>04</t>
  </si>
  <si>
    <t xml:space="preserve">    2050204</t>
  </si>
  <si>
    <t xml:space="preserve">    高中教育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</si>
  <si>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</si>
  <si>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</si>
  <si>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</si>
  <si>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</si>
  <si>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</si>
  <si>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</si>
  <si>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</si>
  <si>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</si>
  <si>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</si>
  <si>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</si>
  <si>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</si>
  <si>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</si>
  <si>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</si>
  <si>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</si>
  <si>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</si>
  <si>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</si>
  <si>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</si>
  <si>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100008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</si>
  <si>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</si>
  <si>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</si>
  <si>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</si>
  <si>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</si>
  <si>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</si>
  <si>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</si>
  <si>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</si>
  <si>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</si>
  <si>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</si>
  <si>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</si>
  <si>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</si>
  <si>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</si>
  <si>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</si>
  <si>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</si>
  <si>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</si>
  <si>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</si>
  <si>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</si>
  <si>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</si>
  <si>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</si>
  <si>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</si>
  <si>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</si>
  <si>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</si>
  <si>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</si>
  <si>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</si>
  <si>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2050204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</si>
  <si>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</si>
  <si>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</si>
  <si>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</si>
  <si>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</si>
  <si>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</si>
  <si>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</si>
  <si>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</si>
  <si>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</si>
  <si>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</si>
  <si>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</si>
  <si>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</si>
  <si>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</si>
  <si>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</si>
  <si>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</si>
  <si>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</si>
  <si>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</si>
  <si>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</si>
  <si>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</si>
  <si>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</si>
  <si>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</si>
  <si>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</si>
  <si>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</si>
  <si>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</si>
  <si>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</si>
  <si>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</si>
  <si>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</si>
  <si>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</si>
  <si>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</si>
  <si>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</si>
  <si>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</si>
  <si>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</si>
  <si>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</si>
  <si>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</si>
  <si>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</si>
  <si>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</si>
  <si>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</si>
  <si>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</si>
  <si>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</si>
  <si>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</si>
  <si>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</si>
  <si>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</si>
  <si>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</si>
  <si>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</si>
  <si>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</si>
  <si>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</si>
  <si>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</si>
  <si>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</si>
  <si>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</si>
  <si>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</si>
  <si>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</si>
  <si>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</si>
  <si>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</si>
  <si>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</si>
  <si>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</si>
  <si>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</si>
  <si>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</si>
  <si>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</si>
  <si>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</si>
  <si>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</si>
  <si>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</si>
  <si>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</si>
  <si>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</si>
  <si>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</si>
  <si>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</si>
  <si>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</si>
  <si>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</si>
  <si>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</si>
  <si>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</si>
  <si>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</si>
  <si>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</si>
  <si>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</si>
  <si>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</si>
  <si>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</si>
  <si>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</si>
  <si>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</si>
  <si>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</si>
  <si>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</si>
  <si>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</si>
  <si>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</si>
  <si>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高中教育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</si>
  <si>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</si>
  <si>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</si>
  <si>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</si>
  <si>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</si>
  <si>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</si>
  <si>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</si>
  <si>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</si>
  <si>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</si>
  <si>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</si>
  <si>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</si>
  <si>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</si>
  <si>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</si>
  <si>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</si>
  <si>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100008</t>
  </si>
  <si>
    <t xml:space="preserve">   景炎楼出租收入补助</t>
  </si>
  <si>
    <t xml:space="preserve">   心理健康教育经费</t>
  </si>
  <si>
    <t xml:space="preserve">   原二中门面出租收入补助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</si>
  <si>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</si>
  <si>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</si>
  <si>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</si>
  <si>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</si>
  <si>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</si>
  <si>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</si>
  <si>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</si>
  <si>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</si>
  <si>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</si>
  <si>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</si>
  <si>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</si>
  <si>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</si>
  <si>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</si>
  <si>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</si>
  <si>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</si>
  <si>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</si>
  <si>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</si>
  <si>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</si>
  <si>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</si>
  <si>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</si>
  <si>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</si>
  <si>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</si>
  <si>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</si>
  <si>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原二中门面出租收入补助</t>
  </si>
  <si>
    <t>财政拨款</t>
  </si>
  <si>
    <t>2022.1.1</t>
  </si>
  <si>
    <t>2022.12.31</t>
  </si>
  <si>
    <t>市二中整体搬迁，弥补办学经费缺口</t>
  </si>
  <si>
    <t>以建设全国基础教育高质量品牌学校为目标，办人民满意的教育。</t>
  </si>
  <si>
    <t>基础设施、设备及信息网络更新改造投入经费</t>
  </si>
  <si>
    <r>
      <rPr>
        <sz val="10"/>
        <color rgb="FF000000"/>
        <rFont val="SimSun"/>
        <charset val="134"/>
      </rPr>
      <t>≧</t>
    </r>
    <r>
      <rPr>
        <sz val="10"/>
        <color rgb="FF000000"/>
        <rFont val="等线"/>
        <family val="3"/>
        <charset val="134"/>
      </rPr>
      <t>500万元</t>
    </r>
  </si>
  <si>
    <t>高考一本线率</t>
  </si>
  <si>
    <r>
      <rPr>
        <sz val="10"/>
        <color rgb="FF000000"/>
        <rFont val="SimSun"/>
        <charset val="134"/>
      </rPr>
      <t>≧85</t>
    </r>
    <r>
      <rPr>
        <sz val="10"/>
        <color rgb="FF000000"/>
        <rFont val="等线"/>
        <family val="3"/>
        <charset val="134"/>
      </rPr>
      <t>%</t>
    </r>
  </si>
  <si>
    <t>厚植优势、优质教育、集团办学、铸造品牌”充分发挥名校引领辐射作用</t>
  </si>
  <si>
    <t>长期</t>
  </si>
  <si>
    <t>专项经费投入使用率</t>
  </si>
  <si>
    <t>100%</t>
  </si>
  <si>
    <t>带动株洲经济社会发展，促进教育优质资源资源共享</t>
  </si>
  <si>
    <t>良好</t>
  </si>
  <si>
    <t>落实“五育并举”，实现全面育人成果</t>
  </si>
  <si>
    <t>拔尖创新人才培养取得新突破；高考、学考成绩位列全省前列</t>
  </si>
  <si>
    <t>校本课程建设</t>
  </si>
  <si>
    <t>重点打造社团课程，国际理解、生涯规划三大特色校本课程，在全省有影响力。</t>
  </si>
  <si>
    <t>坚持在全面质量观引领下全面提升质量，充分发挥名校的引领辐射作用。</t>
  </si>
  <si>
    <t>师生、家长及社会满意度测评</t>
  </si>
  <si>
    <t>98%</t>
  </si>
  <si>
    <t>景炎楼出租收入补助</t>
  </si>
  <si>
    <t>合理安排定制公交，服务师生出行</t>
  </si>
  <si>
    <r>
      <rPr>
        <sz val="10"/>
        <color rgb="FF000000"/>
        <rFont val="等线"/>
        <family val="3"/>
        <charset val="134"/>
      </rPr>
      <t>学生</t>
    </r>
    <r>
      <rPr>
        <sz val="10"/>
        <color rgb="FF000000"/>
        <rFont val="SimSun"/>
        <charset val="134"/>
      </rPr>
      <t>≧</t>
    </r>
    <r>
      <rPr>
        <sz val="10"/>
        <color rgb="FF000000"/>
        <rFont val="等线"/>
        <family val="3"/>
        <charset val="134"/>
      </rPr>
      <t>500趟，老师</t>
    </r>
    <r>
      <rPr>
        <sz val="10"/>
        <color rgb="FF000000"/>
        <rFont val="SimSun"/>
        <charset val="134"/>
      </rPr>
      <t>≧</t>
    </r>
    <r>
      <rPr>
        <sz val="10"/>
        <color rgb="FF000000"/>
        <rFont val="等线"/>
        <family val="3"/>
        <charset val="134"/>
      </rPr>
      <t>500趟</t>
    </r>
  </si>
  <si>
    <t>安全事故发生率</t>
  </si>
  <si>
    <t>0</t>
  </si>
  <si>
    <t>心理健康教育专项</t>
  </si>
  <si>
    <t>学生心理健康教育支出</t>
  </si>
  <si>
    <t>完成学生100%的健康教育，经费投入效果良好</t>
  </si>
  <si>
    <t>开展学生心理健康教育活动</t>
  </si>
  <si>
    <t>≧2次/期/生</t>
  </si>
  <si>
    <t>学生心理健康教育覆盖率</t>
  </si>
  <si>
    <t>活动开展时间</t>
  </si>
  <si>
    <t>及时</t>
  </si>
  <si>
    <t>学生心理问题</t>
  </si>
  <si>
    <t>0起</t>
  </si>
  <si>
    <t>2022年部门整体支出绩效目标表</t>
  </si>
  <si>
    <t>部门名称</t>
  </si>
  <si>
    <t>年度预算申请（万元）</t>
  </si>
  <si>
    <t>资金总额：6374.69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</si>
  <si>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</si>
  <si>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</si>
  <si>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</si>
  <si>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</si>
  <si>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</si>
  <si>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</si>
  <si>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</si>
  <si>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</si>
  <si>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实施高中学历教育，促进基础教育发展。</t>
  </si>
  <si>
    <t>年度重点工作计划</t>
  </si>
  <si>
    <t>事项</t>
  </si>
  <si>
    <t>工作目标</t>
  </si>
  <si>
    <t>事项1</t>
  </si>
  <si>
    <t xml:space="preserve">    持续擦亮“追求治学品味 优化教育生态 落实立德树人 锻造卓越先锋”党建工作品牌，成功入选湖南省中小学基层示范点，获评株洲市教育系统先进基层党组织，启动职称评审工作，做好全国文明校园复检准备工作，坚持在全面质量观引领下全面提升质量，充分发挥名校的引领辐射作用。</t>
  </si>
  <si>
    <t>事项2</t>
  </si>
  <si>
    <t xml:space="preserve">    2022年学业水平考试确保合格率100%；高考一本纯文化上线率达到85%，600分人数确保地区领先，清华北大人数不低于4人；学科奥赛省一等奖人数保持全省地级中学领先，力争有学生进入省集训队。</t>
  </si>
  <si>
    <t>事项3</t>
  </si>
  <si>
    <t xml:space="preserve">    坚持“德育活动为主阵地”，扎实推进国旗下讲话、主题班会课序列化，文明校园创建系列活动、传统节日系列活动、为高三加油活动、十八岁成人礼活动等一些列特色活动，以增强教育的生动性、实效性和感染力。开展“五进”、“五节”德育活动。
    每期对班主任工作进行一次全面考核，每周评出风纪卫生班级，每月评选出文明班级、示范班级、文明寝室，每期评出优秀班级和优秀班主任。
    加强班主任培训，提升队伍素质。定期组织班主任培训学习和交流，提升班主任的管理能力。举办株洲市二中班主任德育工作论坛和主题班会课竞赛。</t>
  </si>
  <si>
    <t>事项4</t>
  </si>
  <si>
    <t xml:space="preserve">    强化师德师风教育，推进青年教师导师制；举办石燕湖论坛、创新杯课堂教学竞赛，确保年度50%以上在编教师继续教育学分达到72学分；教师参与各级各类教学竞赛和教研论文评选获奖面高于20%。</t>
  </si>
  <si>
    <t>事项5</t>
  </si>
  <si>
    <t xml:space="preserve">    探索创新发展新路径，开展丰富多彩的科技教育和科普活动，完善国防创新课内容；继续办好校园科技节和科技运动会；深入推进智慧校园建设，继续加强信息化建设及教育信息化培训，促进信息技术在教育教学中的常态化应用，做好技术保障；建立网络安全和信息化协调统筹机制，切实做好网络安全防护；做好实验教辅工作，危化品管理做到科学、规范、合法。</t>
  </si>
  <si>
    <t>事项6</t>
  </si>
  <si>
    <t xml:space="preserve">    按时完成年度项目申报及项目验收工作；按时完成各项维修维护任务；及时保障学校各大型活动的顺利开展；做好各类物品采购及校产管理；做好食堂服务工作。</t>
  </si>
  <si>
    <t>年度绩效指标</t>
  </si>
  <si>
    <t>一级指标</t>
  </si>
  <si>
    <t>二级指标</t>
  </si>
  <si>
    <t>三级指标</t>
  </si>
  <si>
    <t>指标值及单位</t>
  </si>
  <si>
    <t>产出指标</t>
  </si>
  <si>
    <t>2022届毕业生1025人，合格率98%以上；开足开齐国家课程，重点打造社团课程、国际理解、生涯规划三大特色校本课程；学生资助做到应助尽助。</t>
  </si>
  <si>
    <t>高考一本上线率≥85%</t>
  </si>
  <si>
    <t>学生竞赛获奖人次≥7</t>
  </si>
  <si>
    <t>教师校本培训人次≥800</t>
  </si>
  <si>
    <t>市级学科带头人≥8</t>
  </si>
  <si>
    <t>特级教师人数≥5</t>
  </si>
  <si>
    <t>正高级教师人数≥2</t>
  </si>
  <si>
    <t>高级教师人数人数≥90</t>
  </si>
  <si>
    <t>教师竞赛获奖人次≥50</t>
  </si>
  <si>
    <t>接待外校学习交流人次≥400</t>
  </si>
  <si>
    <t>2022年学业水平考试确保合格率100%；高考一本纯文化上线率达到85%，600分人数确保地区领先，清华北大人数不低于4人；学科奥赛省一等奖人数保持全省地级中学领先，力争有学生进入省集训队。</t>
  </si>
  <si>
    <t>重点打造社团课程、国际理解、生涯规划三大特色校本课程，在全市领先，在全省有影响力。</t>
  </si>
  <si>
    <t>学生测试合格率≥98%</t>
  </si>
  <si>
    <t>经费投入≥6374.69</t>
  </si>
  <si>
    <t>人员投入≥300</t>
  </si>
  <si>
    <t>效益指标</t>
  </si>
  <si>
    <t>带动株洲经济社会发展，拔尖创新人才培养取得新突破；高考、学考成绩位列全省前列，服务株洲经济社会发展。</t>
  </si>
  <si>
    <t>送教下乡、帮扶薄弱学校次数≥10</t>
  </si>
  <si>
    <t>校园绿化覆盖率≥30%</t>
  </si>
  <si>
    <t>全国文明校园复查测评分≥95</t>
  </si>
  <si>
    <t>社会公众及服务对象满意度指标</t>
  </si>
  <si>
    <t>教师、学生、家长及社会满意度测评≥95%</t>
  </si>
  <si>
    <t>商品和服务支出</t>
    <phoneticPr fontId="24" type="noConversion"/>
  </si>
  <si>
    <t>教育</t>
    <phoneticPr fontId="24" type="noConversion"/>
  </si>
  <si>
    <t>普通教育</t>
    <phoneticPr fontId="24" type="noConversion"/>
  </si>
  <si>
    <t>一般公共预算基本支出情况表（总表）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</si>
</sst>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8" formatCode="#,##0.00_ "/>
  </numFmts>
  <fonts count="25">
    <font>
      <sz val="11"/>
      <color indexed="8"/>
      <name val="宋体"/>
      <charset val="1"/>
      <scheme val="minor"/>
    </font>
    <font>
      <sz val="9"/>
      <name val="宋体"/>
      <family val="3"/>
      <charset val="134"/>
    </font>
    <font>
      <sz val="18"/>
      <name val="方正小标宋简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sz val="10.5"/>
      <color indexed="8"/>
      <name val="仿宋_GB2312"/>
      <family val="3"/>
      <charset val="134"/>
    </font>
    <font>
      <sz val="11"/>
      <color indexed="8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color indexed="8"/>
      <name val="等线"/>
      <family val="3"/>
      <charset val="134"/>
    </font>
    <font>
      <sz val="10"/>
      <color indexed="8"/>
      <name val="等线"/>
      <family val="3"/>
      <charset val="134"/>
    </font>
    <font>
      <b/>
      <sz val="10"/>
      <color indexed="8"/>
      <name val="等线"/>
      <family val="3"/>
      <charset val="134"/>
    </font>
    <font>
      <sz val="10"/>
      <color rgb="FF000000"/>
      <name val="SimSun"/>
      <charset val="134"/>
    </font>
    <font>
      <sz val="10"/>
      <color rgb="FF000000"/>
      <name val="等线"/>
      <family val="3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22" fillId="0" borderId="0"/>
    <xf numFmtId="0" fontId="7" fillId="0" borderId="0">
      <alignment vertical="center"/>
    </xf>
    <xf numFmtId="0" fontId="1" fillId="0" borderId="0">
      <alignment vertical="center"/>
    </xf>
    <xf numFmtId="0" fontId="22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 applyAlignment="1"/>
    <xf numFmtId="0" fontId="3" fillId="0" borderId="1" xfId="5" applyFont="1" applyBorder="1" applyAlignment="1">
      <alignment horizontal="center" vertical="center" wrapText="1"/>
    </xf>
    <xf numFmtId="0" fontId="3" fillId="0" borderId="5" xfId="4" applyFont="1" applyBorder="1" applyAlignment="1">
      <alignment horizontal="center" vertical="center"/>
    </xf>
    <xf numFmtId="0" fontId="3" fillId="0" borderId="1" xfId="5" applyFont="1" applyBorder="1" applyAlignment="1">
      <alignment vertical="center" wrapText="1"/>
    </xf>
    <xf numFmtId="0" fontId="3" fillId="0" borderId="2" xfId="4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57" fontId="3" fillId="0" borderId="1" xfId="2" applyNumberFormat="1" applyFont="1" applyBorder="1" applyAlignment="1">
      <alignment vertical="center" wrapText="1"/>
    </xf>
    <xf numFmtId="9" fontId="3" fillId="0" borderId="1" xfId="2" applyNumberFormat="1" applyFont="1" applyBorder="1" applyAlignment="1">
      <alignment horizontal="center" vertical="center" wrapText="1"/>
    </xf>
    <xf numFmtId="0" fontId="7" fillId="0" borderId="0" xfId="3">
      <alignment vertical="center"/>
    </xf>
    <xf numFmtId="0" fontId="8" fillId="0" borderId="0" xfId="0" applyFont="1">
      <alignment vertical="center"/>
    </xf>
    <xf numFmtId="0" fontId="10" fillId="0" borderId="0" xfId="3" applyFont="1">
      <alignment vertical="center"/>
    </xf>
    <xf numFmtId="0" fontId="11" fillId="0" borderId="0" xfId="3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49" fontId="10" fillId="0" borderId="15" xfId="3" applyNumberFormat="1" applyFont="1" applyBorder="1" applyAlignment="1">
      <alignment horizontal="center" vertical="center" wrapText="1"/>
    </xf>
    <xf numFmtId="49" fontId="10" fillId="0" borderId="15" xfId="3" applyNumberFormat="1" applyFont="1" applyBorder="1" applyAlignment="1">
      <alignment vertical="center" wrapText="1"/>
    </xf>
    <xf numFmtId="178" fontId="10" fillId="0" borderId="15" xfId="3" applyNumberFormat="1" applyFont="1" applyBorder="1" applyAlignment="1">
      <alignment horizontal="center" vertical="center" wrapText="1"/>
    </xf>
    <xf numFmtId="178" fontId="10" fillId="0" borderId="15" xfId="3" applyNumberFormat="1" applyFont="1" applyBorder="1" applyAlignment="1">
      <alignment vertical="center" wrapText="1"/>
    </xf>
    <xf numFmtId="49" fontId="10" fillId="0" borderId="16" xfId="3" applyNumberFormat="1" applyFont="1" applyBorder="1" applyAlignment="1">
      <alignment vertical="center" wrapText="1"/>
    </xf>
    <xf numFmtId="178" fontId="10" fillId="0" borderId="16" xfId="3" applyNumberFormat="1" applyFont="1" applyBorder="1" applyAlignment="1">
      <alignment horizontal="center" vertical="center" wrapText="1"/>
    </xf>
    <xf numFmtId="49" fontId="10" fillId="0" borderId="16" xfId="3" applyNumberFormat="1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/>
    </xf>
    <xf numFmtId="49" fontId="10" fillId="0" borderId="17" xfId="3" applyNumberFormat="1" applyFont="1" applyBorder="1" applyAlignment="1">
      <alignment vertical="center" wrapText="1"/>
    </xf>
    <xf numFmtId="49" fontId="10" fillId="0" borderId="1" xfId="3" applyNumberFormat="1" applyFont="1" applyBorder="1" applyAlignment="1">
      <alignment vertical="center" wrapText="1"/>
    </xf>
    <xf numFmtId="49" fontId="12" fillId="0" borderId="16" xfId="3" applyNumberFormat="1" applyFont="1" applyBorder="1" applyAlignment="1">
      <alignment vertical="center" wrapText="1"/>
    </xf>
    <xf numFmtId="49" fontId="10" fillId="0" borderId="18" xfId="3" applyNumberFormat="1" applyFont="1" applyBorder="1" applyAlignment="1">
      <alignment vertical="center" wrapText="1"/>
    </xf>
    <xf numFmtId="49" fontId="13" fillId="0" borderId="16" xfId="3" applyNumberFormat="1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9" xfId="0" applyFont="1" applyBorder="1" applyAlignment="1">
      <alignment vertical="center" wrapText="1"/>
    </xf>
    <xf numFmtId="4" fontId="17" fillId="0" borderId="19" xfId="0" applyNumberFormat="1" applyFont="1" applyBorder="1" applyAlignment="1">
      <alignment vertical="center" wrapText="1"/>
    </xf>
    <xf numFmtId="0" fontId="17" fillId="0" borderId="19" xfId="0" applyFont="1" applyBorder="1" applyAlignment="1">
      <alignment horizontal="left" vertical="center" wrapText="1"/>
    </xf>
    <xf numFmtId="0" fontId="14" fillId="2" borderId="19" xfId="0" applyFont="1" applyFill="1" applyBorder="1" applyAlignment="1">
      <alignment horizontal="left" vertical="center" wrapText="1"/>
    </xf>
    <xf numFmtId="4" fontId="14" fillId="0" borderId="19" xfId="0" applyNumberFormat="1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7" fillId="2" borderId="19" xfId="0" applyFont="1" applyFill="1" applyBorder="1" applyAlignment="1">
      <alignment horizontal="left" vertical="center" wrapText="1"/>
    </xf>
    <xf numFmtId="4" fontId="14" fillId="0" borderId="19" xfId="0" applyNumberFormat="1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17" fillId="2" borderId="19" xfId="0" applyFont="1" applyFill="1" applyBorder="1" applyAlignment="1">
      <alignment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vertical="center" wrapText="1"/>
    </xf>
    <xf numFmtId="4" fontId="14" fillId="2" borderId="19" xfId="0" applyNumberFormat="1" applyFont="1" applyFill="1" applyBorder="1" applyAlignment="1">
      <alignment vertical="center" wrapText="1"/>
    </xf>
    <xf numFmtId="4" fontId="17" fillId="0" borderId="19" xfId="0" applyNumberFormat="1" applyFont="1" applyBorder="1" applyAlignment="1">
      <alignment horizontal="right" vertical="center" wrapText="1"/>
    </xf>
    <xf numFmtId="4" fontId="17" fillId="2" borderId="19" xfId="0" applyNumberFormat="1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18" fillId="0" borderId="19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2" borderId="19" xfId="0" applyFont="1" applyFill="1" applyBorder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0" fontId="18" fillId="0" borderId="1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9" fillId="0" borderId="0" xfId="3" applyFont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10" fillId="0" borderId="12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0" fillId="0" borderId="1" xfId="3" applyFont="1" applyBorder="1">
      <alignment vertical="center"/>
    </xf>
    <xf numFmtId="0" fontId="10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vertical="center" wrapText="1"/>
    </xf>
    <xf numFmtId="0" fontId="10" fillId="0" borderId="9" xfId="3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 wrapText="1"/>
    </xf>
    <xf numFmtId="0" fontId="10" fillId="0" borderId="13" xfId="3" applyFont="1" applyBorder="1" applyAlignment="1">
      <alignment horizontal="center" vertical="center" wrapText="1"/>
    </xf>
    <xf numFmtId="0" fontId="10" fillId="0" borderId="12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/>
    </xf>
    <xf numFmtId="0" fontId="2" fillId="0" borderId="0" xfId="5" applyFont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5" applyFont="1" applyBorder="1" applyAlignment="1">
      <alignment horizontal="left" vertical="center" wrapText="1"/>
    </xf>
    <xf numFmtId="0" fontId="3" fillId="0" borderId="5" xfId="5" applyFont="1" applyBorder="1" applyAlignment="1">
      <alignment horizontal="left" vertical="center" wrapText="1"/>
    </xf>
    <xf numFmtId="0" fontId="3" fillId="0" borderId="3" xfId="4" applyFont="1" applyBorder="1" applyAlignment="1">
      <alignment horizontal="center" vertical="center"/>
    </xf>
    <xf numFmtId="0" fontId="3" fillId="0" borderId="5" xfId="4" applyFont="1" applyBorder="1" applyAlignment="1">
      <alignment horizontal="center" vertical="center"/>
    </xf>
    <xf numFmtId="0" fontId="3" fillId="0" borderId="1" xfId="4" applyFont="1" applyBorder="1" applyAlignment="1">
      <alignment horizontal="left" vertical="center"/>
    </xf>
    <xf numFmtId="0" fontId="3" fillId="0" borderId="2" xfId="4" applyFont="1" applyBorder="1" applyAlignment="1">
      <alignment horizontal="left" vertical="center"/>
    </xf>
    <xf numFmtId="0" fontId="3" fillId="0" borderId="1" xfId="5" applyFont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3" fillId="0" borderId="5" xfId="2" applyFont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3" fillId="0" borderId="2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6" xfId="5" applyFont="1" applyBorder="1" applyAlignment="1">
      <alignment horizontal="center" vertical="center" wrapText="1"/>
    </xf>
    <xf numFmtId="0" fontId="3" fillId="0" borderId="7" xfId="5" applyFont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49" fontId="3" fillId="0" borderId="2" xfId="2" applyNumberFormat="1" applyFont="1" applyBorder="1" applyAlignment="1">
      <alignment horizontal="center" vertical="center" wrapText="1"/>
    </xf>
    <xf numFmtId="49" fontId="3" fillId="0" borderId="6" xfId="2" applyNumberFormat="1" applyFont="1" applyBorder="1" applyAlignment="1">
      <alignment horizontal="center" vertical="center" wrapText="1"/>
    </xf>
    <xf numFmtId="49" fontId="3" fillId="0" borderId="7" xfId="2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14" fillId="0" borderId="19" xfId="0" applyFont="1" applyBorder="1" applyAlignment="1">
      <alignment horizontal="center" vertical="center" wrapText="1"/>
    </xf>
  </cellXfs>
  <cellStyles count="6">
    <cellStyle name="常规" xfId="0" builtinId="0"/>
    <cellStyle name="常规 2" xfId="2" xr:uid="{00000000-0005-0000-0000-000031000000}"/>
    <cellStyle name="常规_71C51E4CC0F946D28F2ADAAF265FCF2B" xfId="3" xr:uid="{00000000-0005-0000-0000-000032000000}"/>
    <cellStyle name="常规_项目-新_1" xfId="4" xr:uid="{00000000-0005-0000-0000-000033000000}"/>
    <cellStyle name="常规_专项资金预算绩效目标申报表" xfId="5" xr:uid="{00000000-0005-0000-0000-000034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>
      <selection activeCell="P5" sqref="P5"/>
    </sheetView>
  </sheetViews>
  <sheetFormatPr defaultColWidth="10" defaultRowHeight="14"/>
  <cols>
    <col min="1" max="1" width="3.6328125" customWidth="1"/>
    <col min="2" max="2" width="3.81640625" customWidth="1"/>
    <col min="3" max="3" width="4.6328125" customWidth="1"/>
    <col min="4" max="4" width="15.81640625" customWidth="1"/>
    <col min="5" max="10" width="9.81640625" customWidth="1"/>
  </cols>
  <sheetData>
    <row r="1" spans="1:9" ht="38.75" customHeight="1">
      <c r="A1" s="31"/>
    </row>
    <row r="2" spans="1:9" ht="73.25" customHeight="1">
      <c r="A2" s="58" t="s">
        <v>0</v>
      </c>
      <c r="B2" s="58"/>
      <c r="C2" s="58"/>
      <c r="D2" s="58"/>
      <c r="E2" s="58"/>
      <c r="F2" s="58"/>
      <c r="G2" s="58"/>
      <c r="H2" s="58"/>
      <c r="I2" s="58"/>
    </row>
    <row r="3" spans="1:9" ht="23.25" customHeight="1">
      <c r="A3" s="41"/>
      <c r="B3" s="41"/>
      <c r="C3" s="41"/>
      <c r="D3" s="41"/>
      <c r="E3" s="41"/>
      <c r="F3" s="41"/>
      <c r="G3" s="41"/>
      <c r="H3" s="41"/>
      <c r="I3" s="41"/>
    </row>
    <row r="4" spans="1:9" ht="21.5" customHeight="1">
      <c r="A4" s="41"/>
      <c r="B4" s="41"/>
      <c r="C4" s="41"/>
      <c r="D4" s="41"/>
      <c r="E4" s="41"/>
      <c r="F4" s="41"/>
      <c r="G4" s="41"/>
      <c r="H4" s="41"/>
      <c r="I4" s="41"/>
    </row>
    <row r="5" spans="1:9" ht="43.25" customHeight="1">
      <c r="A5" s="56"/>
      <c r="B5" s="57"/>
      <c r="C5" s="31"/>
      <c r="D5" s="56" t="s">
        <v>1</v>
      </c>
      <c r="E5" s="59" t="s">
        <v>2</v>
      </c>
      <c r="F5" s="59"/>
      <c r="G5" s="59"/>
      <c r="H5" s="59"/>
      <c r="I5" s="31"/>
    </row>
    <row r="6" spans="1:9" ht="54.25" customHeight="1">
      <c r="A6" s="56"/>
      <c r="B6" s="57"/>
      <c r="C6" s="31"/>
      <c r="D6" s="56" t="s">
        <v>3</v>
      </c>
      <c r="E6" s="59" t="s">
        <v>4</v>
      </c>
      <c r="F6" s="59"/>
      <c r="G6" s="59"/>
      <c r="H6" s="59"/>
      <c r="I6" s="31"/>
    </row>
  </sheetData>
  <mergeCells count="3">
    <mergeCell ref="A2:I2"/>
    <mergeCell ref="E5:H5"/>
    <mergeCell ref="E6:H6"/>
  </mergeCells>
  <phoneticPr fontId="24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"/>
  <sheetViews>
    <sheetView tabSelected="1" topLeftCell="A4" workbookViewId="0">
      <selection activeCell="G11" sqref="G11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customWidth="1"/>
    <col min="5" max="6" width="16.453125" customWidth="1"/>
    <col min="7" max="7" width="11.54296875" customWidth="1"/>
    <col min="8" max="8" width="16.1796875" customWidth="1"/>
    <col min="9" max="9" width="16.453125" customWidth="1"/>
    <col min="10" max="10" width="15.1796875" customWidth="1"/>
    <col min="11" max="11" width="9.81640625" customWidth="1"/>
  </cols>
  <sheetData>
    <row r="1" spans="1:10" ht="16.399999999999999" customHeight="1">
      <c r="A1" s="31"/>
      <c r="D1" s="31"/>
    </row>
    <row r="2" spans="1:10" ht="43.25" customHeight="1">
      <c r="A2" s="61" t="s">
        <v>430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24.15" customHeight="1">
      <c r="A3" s="62" t="s">
        <v>28</v>
      </c>
      <c r="B3" s="62"/>
      <c r="C3" s="62"/>
      <c r="D3" s="62"/>
      <c r="E3" s="62"/>
      <c r="F3" s="62"/>
      <c r="G3" s="62"/>
      <c r="H3" s="62"/>
    </row>
    <row r="4" spans="1:10" ht="18.149999999999999" customHeight="1">
      <c r="J4" s="41" t="s">
        <v>29</v>
      </c>
    </row>
    <row r="5" spans="1:10" ht="25" customHeight="1">
      <c r="A5" s="65" t="s">
        <v>154</v>
      </c>
      <c r="B5" s="65"/>
      <c r="C5" s="65"/>
      <c r="D5" s="65" t="s">
        <v>155</v>
      </c>
      <c r="E5" s="65" t="s">
        <v>156</v>
      </c>
      <c r="F5" s="65" t="s">
        <v>132</v>
      </c>
      <c r="G5" s="65" t="s">
        <v>157</v>
      </c>
      <c r="H5" s="65"/>
      <c r="I5" s="65"/>
      <c r="J5" s="65"/>
    </row>
    <row r="6" spans="1:10" ht="26" customHeight="1">
      <c r="A6" s="65"/>
      <c r="B6" s="65"/>
      <c r="C6" s="65"/>
      <c r="D6" s="65"/>
      <c r="E6" s="65"/>
      <c r="F6" s="65"/>
      <c r="G6" s="65" t="s">
        <v>134</v>
      </c>
      <c r="H6" s="65" t="s">
        <v>209</v>
      </c>
      <c r="I6" s="65"/>
      <c r="J6" s="65" t="s">
        <v>427</v>
      </c>
    </row>
    <row r="7" spans="1:10" ht="39.65" customHeight="1">
      <c r="A7" s="32" t="s">
        <v>162</v>
      </c>
      <c r="B7" s="32" t="s">
        <v>163</v>
      </c>
      <c r="C7" s="32" t="s">
        <v>164</v>
      </c>
      <c r="D7" s="65"/>
      <c r="E7" s="65"/>
      <c r="F7" s="65"/>
      <c r="G7" s="65"/>
      <c r="H7" s="32" t="s">
        <v>189</v>
      </c>
      <c r="I7" s="32" t="s">
        <v>181</v>
      </c>
      <c r="J7" s="65"/>
    </row>
    <row r="8" spans="1:10" ht="23.25" customHeight="1">
      <c r="A8" s="38"/>
      <c r="B8" s="38"/>
      <c r="C8" s="38"/>
      <c r="D8" s="33"/>
      <c r="E8" s="33" t="s">
        <v>132</v>
      </c>
      <c r="F8" s="34">
        <f>G8</f>
        <v>5251.3790420000005</v>
      </c>
      <c r="G8" s="34">
        <f>SUM(H8:J8)</f>
        <v>5251.3790420000005</v>
      </c>
      <c r="H8" s="34">
        <v>4455.7347550000004</v>
      </c>
      <c r="I8" s="34">
        <v>342.29440699999998</v>
      </c>
      <c r="J8" s="34">
        <v>453.34987999999998</v>
      </c>
    </row>
    <row r="9" spans="1:10" ht="26" customHeight="1">
      <c r="A9" s="38"/>
      <c r="B9" s="38"/>
      <c r="C9" s="38"/>
      <c r="D9" s="35" t="s">
        <v>150</v>
      </c>
      <c r="E9" s="35" t="s">
        <v>151</v>
      </c>
      <c r="F9" s="34">
        <f t="shared" ref="F9:F13" si="0">G9</f>
        <v>5251.3790420000005</v>
      </c>
      <c r="G9" s="34">
        <f t="shared" ref="G9:G13" si="1">SUM(H9:J9)</f>
        <v>5251.3790420000005</v>
      </c>
      <c r="H9" s="34">
        <v>4455.7347550000004</v>
      </c>
      <c r="I9" s="34">
        <v>342.29440699999998</v>
      </c>
      <c r="J9" s="34">
        <v>453.34987999999998</v>
      </c>
    </row>
    <row r="10" spans="1:10" ht="26" customHeight="1">
      <c r="A10" s="38"/>
      <c r="B10" s="38"/>
      <c r="C10" s="38"/>
      <c r="D10" s="39" t="s">
        <v>152</v>
      </c>
      <c r="E10" s="39" t="s">
        <v>153</v>
      </c>
      <c r="F10" s="34">
        <f t="shared" si="0"/>
        <v>5251.3790420000005</v>
      </c>
      <c r="G10" s="34">
        <f t="shared" si="1"/>
        <v>5251.3790420000005</v>
      </c>
      <c r="H10" s="34">
        <v>4455.7347550000004</v>
      </c>
      <c r="I10" s="34">
        <v>342.29440699999998</v>
      </c>
      <c r="J10" s="34">
        <v>453.34987999999998</v>
      </c>
    </row>
    <row r="11" spans="1:10" s="122" customFormat="1" ht="26" customHeight="1">
      <c r="A11" s="123" t="s">
        <v>165</v>
      </c>
      <c r="B11" s="123"/>
      <c r="C11" s="123"/>
      <c r="D11" s="43">
        <v>205</v>
      </c>
      <c r="E11" s="43" t="s">
        <v>428</v>
      </c>
      <c r="F11" s="37">
        <f t="shared" si="0"/>
        <v>5251.3790420000005</v>
      </c>
      <c r="G11" s="37">
        <f t="shared" si="1"/>
        <v>5251.3790420000005</v>
      </c>
      <c r="H11" s="37">
        <f t="shared" ref="G11:J12" si="2">H12</f>
        <v>4455.7347550000004</v>
      </c>
      <c r="I11" s="37">
        <f t="shared" si="2"/>
        <v>342.29440699999998</v>
      </c>
      <c r="J11" s="37">
        <f t="shared" si="2"/>
        <v>453.34987999999998</v>
      </c>
    </row>
    <row r="12" spans="1:10" s="122" customFormat="1" ht="26" customHeight="1">
      <c r="A12" s="123" t="s">
        <v>165</v>
      </c>
      <c r="B12" s="123" t="s">
        <v>166</v>
      </c>
      <c r="C12" s="123"/>
      <c r="D12" s="43">
        <v>20502</v>
      </c>
      <c r="E12" s="43" t="s">
        <v>429</v>
      </c>
      <c r="F12" s="37">
        <f t="shared" si="0"/>
        <v>5251.3790420000005</v>
      </c>
      <c r="G12" s="37">
        <f t="shared" si="1"/>
        <v>5251.3790420000005</v>
      </c>
      <c r="H12" s="37">
        <f t="shared" si="2"/>
        <v>4455.7347550000004</v>
      </c>
      <c r="I12" s="37">
        <f t="shared" si="2"/>
        <v>342.29440699999998</v>
      </c>
      <c r="J12" s="37">
        <f t="shared" si="2"/>
        <v>453.34987999999998</v>
      </c>
    </row>
    <row r="13" spans="1:10" ht="30.15" customHeight="1">
      <c r="A13" s="43" t="s">
        <v>165</v>
      </c>
      <c r="B13" s="43" t="s">
        <v>166</v>
      </c>
      <c r="C13" s="43" t="s">
        <v>167</v>
      </c>
      <c r="D13" s="36" t="s">
        <v>212</v>
      </c>
      <c r="E13" s="38" t="s">
        <v>169</v>
      </c>
      <c r="F13" s="37">
        <f t="shared" si="0"/>
        <v>5251.3790420000005</v>
      </c>
      <c r="G13" s="37">
        <f t="shared" si="1"/>
        <v>5251.3790420000005</v>
      </c>
      <c r="H13" s="40">
        <v>4455.7347550000004</v>
      </c>
      <c r="I13" s="40">
        <v>342.29440699999998</v>
      </c>
      <c r="J13" s="40">
        <v>453.34987999999998</v>
      </c>
    </row>
  </sheetData>
  <mergeCells count="10">
    <mergeCell ref="A2:J2"/>
    <mergeCell ref="G5:J5"/>
    <mergeCell ref="G6:G7"/>
    <mergeCell ref="H6:I6"/>
    <mergeCell ref="J6:J7"/>
    <mergeCell ref="A3:H3"/>
    <mergeCell ref="A5:C6"/>
    <mergeCell ref="D5:D7"/>
    <mergeCell ref="E5:E7"/>
    <mergeCell ref="F5:F7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0"/>
  <sheetViews>
    <sheetView workbookViewId="0">
      <selection activeCell="G10" sqref="R10:S10 L10 G10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1.90625" customWidth="1"/>
    <col min="5" max="5" width="26.36328125" customWidth="1"/>
    <col min="6" max="6" width="18.54296875" customWidth="1"/>
    <col min="7" max="7" width="13.453125" customWidth="1"/>
    <col min="8" max="11" width="10.1796875" customWidth="1"/>
    <col min="12" max="12" width="14.54296875" customWidth="1"/>
    <col min="13" max="17" width="10.1796875" customWidth="1"/>
    <col min="18" max="18" width="12.08984375" customWidth="1"/>
    <col min="19" max="19" width="13" customWidth="1"/>
    <col min="20" max="22" width="10.1796875" customWidth="1"/>
    <col min="23" max="24" width="9.81640625" customWidth="1"/>
  </cols>
  <sheetData>
    <row r="1" spans="1:22" ht="16.399999999999999" customHeight="1">
      <c r="A1" s="31"/>
    </row>
    <row r="2" spans="1:22" ht="50" customHeight="1">
      <c r="A2" s="61" t="s">
        <v>14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ht="24.15" customHeight="1">
      <c r="A3" s="62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</row>
    <row r="4" spans="1:22" ht="23.25" customHeight="1">
      <c r="U4" s="67" t="s">
        <v>29</v>
      </c>
      <c r="V4" s="67"/>
    </row>
    <row r="5" spans="1:22" ht="31" customHeight="1">
      <c r="A5" s="65" t="s">
        <v>154</v>
      </c>
      <c r="B5" s="65"/>
      <c r="C5" s="65"/>
      <c r="D5" s="65" t="s">
        <v>170</v>
      </c>
      <c r="E5" s="65" t="s">
        <v>171</v>
      </c>
      <c r="F5" s="65" t="s">
        <v>188</v>
      </c>
      <c r="G5" s="65" t="s">
        <v>216</v>
      </c>
      <c r="H5" s="65"/>
      <c r="I5" s="65"/>
      <c r="J5" s="65"/>
      <c r="K5" s="65"/>
      <c r="L5" s="65" t="s">
        <v>217</v>
      </c>
      <c r="M5" s="65"/>
      <c r="N5" s="65"/>
      <c r="O5" s="65"/>
      <c r="P5" s="65"/>
      <c r="Q5" s="65"/>
      <c r="R5" s="65" t="s">
        <v>213</v>
      </c>
      <c r="S5" s="65" t="s">
        <v>218</v>
      </c>
      <c r="T5" s="65"/>
      <c r="U5" s="65"/>
      <c r="V5" s="65"/>
    </row>
    <row r="6" spans="1:22" ht="56" customHeight="1">
      <c r="A6" s="32" t="s">
        <v>162</v>
      </c>
      <c r="B6" s="32" t="s">
        <v>163</v>
      </c>
      <c r="C6" s="32" t="s">
        <v>164</v>
      </c>
      <c r="D6" s="65"/>
      <c r="E6" s="65"/>
      <c r="F6" s="65"/>
      <c r="G6" s="32" t="s">
        <v>132</v>
      </c>
      <c r="H6" s="32" t="s">
        <v>219</v>
      </c>
      <c r="I6" s="32" t="s">
        <v>220</v>
      </c>
      <c r="J6" s="32" t="s">
        <v>221</v>
      </c>
      <c r="K6" s="32" t="s">
        <v>222</v>
      </c>
      <c r="L6" s="32" t="s">
        <v>132</v>
      </c>
      <c r="M6" s="32" t="s">
        <v>223</v>
      </c>
      <c r="N6" s="32" t="s">
        <v>224</v>
      </c>
      <c r="O6" s="32" t="s">
        <v>225</v>
      </c>
      <c r="P6" s="32" t="s">
        <v>226</v>
      </c>
      <c r="Q6" s="32" t="s">
        <v>227</v>
      </c>
      <c r="R6" s="65"/>
      <c r="S6" s="32" t="s">
        <v>132</v>
      </c>
      <c r="T6" s="32" t="s">
        <v>228</v>
      </c>
      <c r="U6" s="32" t="s">
        <v>229</v>
      </c>
      <c r="V6" s="32" t="s">
        <v>214</v>
      </c>
    </row>
    <row r="7" spans="1:22" ht="27.65" customHeight="1">
      <c r="A7" s="33"/>
      <c r="B7" s="33"/>
      <c r="C7" s="33"/>
      <c r="D7" s="33"/>
      <c r="E7" s="33" t="s">
        <v>132</v>
      </c>
      <c r="F7" s="34">
        <v>4455.7347550000004</v>
      </c>
      <c r="G7" s="34">
        <v>3447.7013999999999</v>
      </c>
      <c r="H7" s="34">
        <v>1388.6782000000001</v>
      </c>
      <c r="I7" s="34">
        <v>127.0788</v>
      </c>
      <c r="J7" s="34">
        <v>1111.8824</v>
      </c>
      <c r="K7" s="34">
        <v>820.06200000000001</v>
      </c>
      <c r="L7" s="34">
        <v>602.66375500000004</v>
      </c>
      <c r="M7" s="34">
        <v>376.26915200000002</v>
      </c>
      <c r="N7" s="34"/>
      <c r="O7" s="34">
        <v>204.10462699999999</v>
      </c>
      <c r="P7" s="34"/>
      <c r="Q7" s="34">
        <v>22.289975999999999</v>
      </c>
      <c r="R7" s="34">
        <v>400.90559999999999</v>
      </c>
      <c r="S7" s="34">
        <v>4.4640000000000004</v>
      </c>
      <c r="T7" s="34"/>
      <c r="U7" s="34">
        <v>4.4640000000000004</v>
      </c>
      <c r="V7" s="34"/>
    </row>
    <row r="8" spans="1:22" ht="26" customHeight="1">
      <c r="A8" s="33"/>
      <c r="B8" s="33"/>
      <c r="C8" s="33"/>
      <c r="D8" s="35" t="s">
        <v>150</v>
      </c>
      <c r="E8" s="35" t="s">
        <v>151</v>
      </c>
      <c r="F8" s="34">
        <v>4455.7347550000004</v>
      </c>
      <c r="G8" s="34">
        <v>3447.7013999999999</v>
      </c>
      <c r="H8" s="34">
        <v>1388.6782000000001</v>
      </c>
      <c r="I8" s="34">
        <v>127.0788</v>
      </c>
      <c r="J8" s="34">
        <v>1111.8824</v>
      </c>
      <c r="K8" s="34">
        <v>820.06200000000001</v>
      </c>
      <c r="L8" s="34">
        <v>602.66375500000004</v>
      </c>
      <c r="M8" s="34">
        <v>376.26915200000002</v>
      </c>
      <c r="N8" s="34"/>
      <c r="O8" s="34">
        <v>204.10462699999999</v>
      </c>
      <c r="P8" s="34"/>
      <c r="Q8" s="34">
        <v>22.289975999999999</v>
      </c>
      <c r="R8" s="34">
        <v>400.90559999999999</v>
      </c>
      <c r="S8" s="34">
        <v>4.4640000000000004</v>
      </c>
      <c r="T8" s="34"/>
      <c r="U8" s="34">
        <v>4.4640000000000004</v>
      </c>
      <c r="V8" s="34"/>
    </row>
    <row r="9" spans="1:22" ht="26" customHeight="1">
      <c r="A9" s="33"/>
      <c r="B9" s="33"/>
      <c r="C9" s="33"/>
      <c r="D9" s="39" t="s">
        <v>152</v>
      </c>
      <c r="E9" s="39" t="s">
        <v>153</v>
      </c>
      <c r="F9" s="34">
        <v>4455.7347550000004</v>
      </c>
      <c r="G9" s="34">
        <v>3447.7013999999999</v>
      </c>
      <c r="H9" s="34">
        <v>1388.6782000000001</v>
      </c>
      <c r="I9" s="34">
        <v>127.0788</v>
      </c>
      <c r="J9" s="34">
        <v>1111.8824</v>
      </c>
      <c r="K9" s="34">
        <v>820.06200000000001</v>
      </c>
      <c r="L9" s="34">
        <v>602.66375500000004</v>
      </c>
      <c r="M9" s="34">
        <v>376.26915200000002</v>
      </c>
      <c r="N9" s="34"/>
      <c r="O9" s="34">
        <v>204.10462699999999</v>
      </c>
      <c r="P9" s="34"/>
      <c r="Q9" s="34">
        <v>22.289975999999999</v>
      </c>
      <c r="R9" s="34">
        <v>400.90559999999999</v>
      </c>
      <c r="S9" s="34">
        <v>4.4640000000000004</v>
      </c>
      <c r="T9" s="34"/>
      <c r="U9" s="34">
        <v>4.4640000000000004</v>
      </c>
      <c r="V9" s="34"/>
    </row>
    <row r="10" spans="1:22" ht="30.15" customHeight="1">
      <c r="A10" s="43" t="s">
        <v>165</v>
      </c>
      <c r="B10" s="43" t="s">
        <v>166</v>
      </c>
      <c r="C10" s="43" t="s">
        <v>167</v>
      </c>
      <c r="D10" s="36" t="s">
        <v>187</v>
      </c>
      <c r="E10" s="38" t="s">
        <v>169</v>
      </c>
      <c r="F10" s="37">
        <v>4455.7347550000004</v>
      </c>
      <c r="G10" s="40">
        <v>3447.7013999999999</v>
      </c>
      <c r="H10" s="40">
        <v>1388.6782000000001</v>
      </c>
      <c r="I10" s="40">
        <v>127.0788</v>
      </c>
      <c r="J10" s="40">
        <v>1111.8824</v>
      </c>
      <c r="K10" s="40">
        <v>820.06200000000001</v>
      </c>
      <c r="L10" s="37">
        <v>602.66375500000004</v>
      </c>
      <c r="M10" s="40">
        <v>376.26915200000002</v>
      </c>
      <c r="N10" s="40"/>
      <c r="O10" s="40">
        <v>204.10462699999999</v>
      </c>
      <c r="P10" s="40"/>
      <c r="Q10" s="40">
        <v>22.289975999999999</v>
      </c>
      <c r="R10" s="40">
        <v>400.90559999999999</v>
      </c>
      <c r="S10" s="37">
        <v>4.4640000000000004</v>
      </c>
      <c r="T10" s="40"/>
      <c r="U10" s="40">
        <v>4.4640000000000004</v>
      </c>
      <c r="V10" s="40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"/>
  <sheetViews>
    <sheetView workbookViewId="0">
      <selection activeCell="G10" sqref="G10:J10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453125" customWidth="1"/>
    <col min="5" max="5" width="29.81640625" customWidth="1"/>
    <col min="6" max="6" width="16.453125" customWidth="1"/>
    <col min="7" max="7" width="13.453125" customWidth="1"/>
    <col min="8" max="8" width="12.36328125" customWidth="1"/>
    <col min="9" max="9" width="12.08984375" customWidth="1"/>
    <col min="10" max="10" width="12.453125" customWidth="1"/>
    <col min="11" max="11" width="11.54296875" customWidth="1"/>
    <col min="12" max="13" width="9.81640625" customWidth="1"/>
  </cols>
  <sheetData>
    <row r="1" spans="1:11" ht="16.399999999999999" customHeight="1">
      <c r="A1" s="31"/>
    </row>
    <row r="2" spans="1:11" ht="46.5" customHeight="1">
      <c r="A2" s="61" t="s">
        <v>15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24.15" customHeight="1">
      <c r="A3" s="62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18.149999999999999" customHeight="1">
      <c r="J4" s="67" t="s">
        <v>29</v>
      </c>
      <c r="K4" s="67"/>
    </row>
    <row r="5" spans="1:11" ht="31" customHeight="1">
      <c r="A5" s="65" t="s">
        <v>154</v>
      </c>
      <c r="B5" s="65"/>
      <c r="C5" s="65"/>
      <c r="D5" s="65" t="s">
        <v>170</v>
      </c>
      <c r="E5" s="65" t="s">
        <v>171</v>
      </c>
      <c r="F5" s="65" t="s">
        <v>230</v>
      </c>
      <c r="G5" s="65" t="s">
        <v>231</v>
      </c>
      <c r="H5" s="65" t="s">
        <v>232</v>
      </c>
      <c r="I5" s="65" t="s">
        <v>233</v>
      </c>
      <c r="J5" s="65" t="s">
        <v>234</v>
      </c>
      <c r="K5" s="65" t="s">
        <v>235</v>
      </c>
    </row>
    <row r="6" spans="1:11" ht="32.75" customHeight="1">
      <c r="A6" s="32" t="s">
        <v>162</v>
      </c>
      <c r="B6" s="32" t="s">
        <v>163</v>
      </c>
      <c r="C6" s="32" t="s">
        <v>164</v>
      </c>
      <c r="D6" s="65"/>
      <c r="E6" s="65"/>
      <c r="F6" s="65"/>
      <c r="G6" s="65"/>
      <c r="H6" s="65"/>
      <c r="I6" s="65"/>
      <c r="J6" s="65"/>
      <c r="K6" s="65"/>
    </row>
    <row r="7" spans="1:11" ht="27.65" customHeight="1">
      <c r="A7" s="33"/>
      <c r="B7" s="33"/>
      <c r="C7" s="33"/>
      <c r="D7" s="33"/>
      <c r="E7" s="33" t="s">
        <v>132</v>
      </c>
      <c r="F7" s="34">
        <v>342.29440699999998</v>
      </c>
      <c r="G7" s="34">
        <v>4.58</v>
      </c>
      <c r="H7" s="34"/>
      <c r="I7" s="34"/>
      <c r="J7" s="34">
        <v>337.71440699999999</v>
      </c>
      <c r="K7" s="34"/>
    </row>
    <row r="8" spans="1:11" ht="26" customHeight="1">
      <c r="A8" s="33"/>
      <c r="B8" s="33"/>
      <c r="C8" s="33"/>
      <c r="D8" s="35" t="s">
        <v>150</v>
      </c>
      <c r="E8" s="35" t="s">
        <v>151</v>
      </c>
      <c r="F8" s="34">
        <v>342.29440699999998</v>
      </c>
      <c r="G8" s="34">
        <v>4.58</v>
      </c>
      <c r="H8" s="34"/>
      <c r="I8" s="34"/>
      <c r="J8" s="34">
        <v>337.71440699999999</v>
      </c>
      <c r="K8" s="34"/>
    </row>
    <row r="9" spans="1:11" ht="26" customHeight="1">
      <c r="A9" s="33"/>
      <c r="B9" s="33"/>
      <c r="C9" s="33"/>
      <c r="D9" s="39" t="s">
        <v>152</v>
      </c>
      <c r="E9" s="39" t="s">
        <v>153</v>
      </c>
      <c r="F9" s="34">
        <v>342.29440699999998</v>
      </c>
      <c r="G9" s="34">
        <v>4.58</v>
      </c>
      <c r="H9" s="34"/>
      <c r="I9" s="34"/>
      <c r="J9" s="34">
        <v>337.71440699999999</v>
      </c>
      <c r="K9" s="34"/>
    </row>
    <row r="10" spans="1:11" ht="30.15" customHeight="1">
      <c r="A10" s="43" t="s">
        <v>165</v>
      </c>
      <c r="B10" s="43" t="s">
        <v>166</v>
      </c>
      <c r="C10" s="43" t="s">
        <v>167</v>
      </c>
      <c r="D10" s="36" t="s">
        <v>187</v>
      </c>
      <c r="E10" s="38" t="s">
        <v>169</v>
      </c>
      <c r="F10" s="37">
        <v>342.29440699999998</v>
      </c>
      <c r="G10" s="40">
        <v>4.58</v>
      </c>
      <c r="H10" s="40"/>
      <c r="I10" s="40"/>
      <c r="J10" s="40">
        <v>337.71440699999999</v>
      </c>
      <c r="K10" s="40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4"/>
  <sheetViews>
    <sheetView workbookViewId="0">
      <selection activeCell="M24" sqref="M24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2.1796875" customWidth="1"/>
    <col min="5" max="5" width="30.54296875" customWidth="1"/>
    <col min="6" max="6" width="16.453125" customWidth="1"/>
    <col min="7" max="7" width="14" customWidth="1"/>
    <col min="8" max="8" width="13.453125" customWidth="1"/>
    <col min="9" max="9" width="14.36328125" customWidth="1"/>
    <col min="10" max="10" width="11.36328125" customWidth="1"/>
    <col min="11" max="11" width="12.1796875" customWidth="1"/>
    <col min="12" max="18" width="13.1796875" customWidth="1"/>
    <col min="19" max="20" width="9.81640625" customWidth="1"/>
  </cols>
  <sheetData>
    <row r="1" spans="1:18" ht="16.399999999999999" customHeight="1">
      <c r="A1" s="31"/>
    </row>
    <row r="2" spans="1:18" ht="40.5" customHeight="1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ht="24.15" customHeight="1">
      <c r="A3" s="62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18.149999999999999" customHeight="1">
      <c r="Q4" s="67" t="s">
        <v>29</v>
      </c>
      <c r="R4" s="67"/>
    </row>
    <row r="5" spans="1:18" ht="31" customHeight="1">
      <c r="A5" s="65" t="s">
        <v>154</v>
      </c>
      <c r="B5" s="65"/>
      <c r="C5" s="65"/>
      <c r="D5" s="65" t="s">
        <v>170</v>
      </c>
      <c r="E5" s="65" t="s">
        <v>171</v>
      </c>
      <c r="F5" s="65" t="s">
        <v>230</v>
      </c>
      <c r="G5" s="65" t="s">
        <v>236</v>
      </c>
      <c r="H5" s="65" t="s">
        <v>237</v>
      </c>
      <c r="I5" s="65" t="s">
        <v>238</v>
      </c>
      <c r="J5" s="65" t="s">
        <v>239</v>
      </c>
      <c r="K5" s="65" t="s">
        <v>240</v>
      </c>
      <c r="L5" s="65" t="s">
        <v>241</v>
      </c>
      <c r="M5" s="65" t="s">
        <v>242</v>
      </c>
      <c r="N5" s="65" t="s">
        <v>232</v>
      </c>
      <c r="O5" s="65" t="s">
        <v>243</v>
      </c>
      <c r="P5" s="65" t="s">
        <v>244</v>
      </c>
      <c r="Q5" s="65" t="s">
        <v>233</v>
      </c>
      <c r="R5" s="65" t="s">
        <v>235</v>
      </c>
    </row>
    <row r="6" spans="1:18" ht="38.75" customHeight="1">
      <c r="A6" s="32" t="s">
        <v>162</v>
      </c>
      <c r="B6" s="32" t="s">
        <v>163</v>
      </c>
      <c r="C6" s="32" t="s">
        <v>164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1:18" ht="27.65" customHeight="1">
      <c r="A7" s="33"/>
      <c r="B7" s="33"/>
      <c r="C7" s="33"/>
      <c r="D7" s="33"/>
      <c r="E7" s="33" t="s">
        <v>132</v>
      </c>
      <c r="F7" s="34">
        <v>342.29440699999998</v>
      </c>
      <c r="G7" s="34"/>
      <c r="H7" s="34">
        <v>337.71440699999999</v>
      </c>
      <c r="I7" s="34"/>
      <c r="J7" s="34"/>
      <c r="K7" s="34">
        <v>2.484</v>
      </c>
      <c r="L7" s="34"/>
      <c r="M7" s="34">
        <v>2.0960000000000001</v>
      </c>
      <c r="N7" s="34"/>
      <c r="O7" s="34"/>
      <c r="P7" s="34"/>
      <c r="Q7" s="34"/>
      <c r="R7" s="34"/>
    </row>
    <row r="8" spans="1:18" ht="26" customHeight="1">
      <c r="A8" s="33"/>
      <c r="B8" s="33"/>
      <c r="C8" s="33"/>
      <c r="D8" s="35" t="s">
        <v>150</v>
      </c>
      <c r="E8" s="35" t="s">
        <v>151</v>
      </c>
      <c r="F8" s="34">
        <v>342.29440699999998</v>
      </c>
      <c r="G8" s="34"/>
      <c r="H8" s="34">
        <v>337.71440699999999</v>
      </c>
      <c r="I8" s="34"/>
      <c r="J8" s="34"/>
      <c r="K8" s="34">
        <v>2.484</v>
      </c>
      <c r="L8" s="34"/>
      <c r="M8" s="34">
        <v>2.0960000000000001</v>
      </c>
      <c r="N8" s="34"/>
      <c r="O8" s="34"/>
      <c r="P8" s="34"/>
      <c r="Q8" s="34"/>
      <c r="R8" s="34"/>
    </row>
    <row r="9" spans="1:18" ht="26" customHeight="1">
      <c r="A9" s="33"/>
      <c r="B9" s="33"/>
      <c r="C9" s="33"/>
      <c r="D9" s="39" t="s">
        <v>152</v>
      </c>
      <c r="E9" s="39" t="s">
        <v>153</v>
      </c>
      <c r="F9" s="34">
        <v>342.29440699999998</v>
      </c>
      <c r="G9" s="34"/>
      <c r="H9" s="34">
        <v>337.71440699999999</v>
      </c>
      <c r="I9" s="34"/>
      <c r="J9" s="34"/>
      <c r="K9" s="34">
        <v>2.484</v>
      </c>
      <c r="L9" s="34"/>
      <c r="M9" s="34">
        <v>2.0960000000000001</v>
      </c>
      <c r="N9" s="34"/>
      <c r="O9" s="34"/>
      <c r="P9" s="34"/>
      <c r="Q9" s="34"/>
      <c r="R9" s="34"/>
    </row>
    <row r="10" spans="1:18" ht="30.15" customHeight="1">
      <c r="A10" s="43" t="s">
        <v>165</v>
      </c>
      <c r="B10" s="43" t="s">
        <v>166</v>
      </c>
      <c r="C10" s="43" t="s">
        <v>167</v>
      </c>
      <c r="D10" s="36" t="s">
        <v>187</v>
      </c>
      <c r="E10" s="38" t="s">
        <v>169</v>
      </c>
      <c r="F10" s="37">
        <v>342.29440699999998</v>
      </c>
      <c r="G10" s="40"/>
      <c r="H10" s="40">
        <v>337.71440699999999</v>
      </c>
      <c r="I10" s="40"/>
      <c r="J10" s="40"/>
      <c r="K10" s="40">
        <v>2.484</v>
      </c>
      <c r="L10" s="40"/>
      <c r="M10" s="40">
        <v>2.0960000000000001</v>
      </c>
      <c r="N10" s="40"/>
      <c r="O10" s="40"/>
      <c r="P10" s="40"/>
      <c r="Q10" s="40"/>
      <c r="R10" s="40"/>
    </row>
    <row r="11" spans="1:18" ht="16.399999999999999" customHeight="1"/>
    <row r="12" spans="1:18" ht="16.399999999999999" customHeight="1"/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>
      <c r="M24" s="31">
        <v>1</v>
      </c>
    </row>
  </sheetData>
  <mergeCells count="19"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"/>
  <sheetViews>
    <sheetView topLeftCell="B1" workbookViewId="0">
      <selection activeCell="F7" sqref="F7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1796875" customWidth="1"/>
    <col min="5" max="5" width="37.81640625" customWidth="1"/>
    <col min="6" max="6" width="10.81640625" customWidth="1"/>
    <col min="7" max="10" width="11" customWidth="1"/>
    <col min="11" max="11" width="13.453125" customWidth="1"/>
    <col min="12" max="18" width="11" customWidth="1"/>
    <col min="19" max="19" width="11.90625" customWidth="1"/>
    <col min="20" max="20" width="11.36328125" customWidth="1"/>
    <col min="21" max="22" width="9.81640625" customWidth="1"/>
  </cols>
  <sheetData>
    <row r="1" spans="1:20" ht="16.399999999999999" customHeight="1">
      <c r="A1" s="31"/>
    </row>
    <row r="2" spans="1:20" ht="36.25" customHeight="1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ht="24.15" customHeight="1">
      <c r="A3" s="62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1:20" ht="16.399999999999999" customHeight="1">
      <c r="R4" s="31"/>
      <c r="S4" s="67" t="s">
        <v>29</v>
      </c>
      <c r="T4" s="67"/>
    </row>
    <row r="5" spans="1:20" ht="33.65" customHeight="1">
      <c r="A5" s="65" t="s">
        <v>154</v>
      </c>
      <c r="B5" s="65"/>
      <c r="C5" s="65"/>
      <c r="D5" s="65" t="s">
        <v>170</v>
      </c>
      <c r="E5" s="65" t="s">
        <v>171</v>
      </c>
      <c r="F5" s="65" t="s">
        <v>230</v>
      </c>
      <c r="G5" s="65" t="s">
        <v>174</v>
      </c>
      <c r="H5" s="65"/>
      <c r="I5" s="65"/>
      <c r="J5" s="65"/>
      <c r="K5" s="65"/>
      <c r="L5" s="65"/>
      <c r="M5" s="65"/>
      <c r="N5" s="65"/>
      <c r="O5" s="65"/>
      <c r="P5" s="65"/>
      <c r="Q5" s="65"/>
      <c r="R5" s="65" t="s">
        <v>177</v>
      </c>
      <c r="S5" s="65"/>
      <c r="T5" s="65"/>
    </row>
    <row r="6" spans="1:20" ht="36.25" customHeight="1">
      <c r="A6" s="32" t="s">
        <v>162</v>
      </c>
      <c r="B6" s="32" t="s">
        <v>163</v>
      </c>
      <c r="C6" s="32" t="s">
        <v>164</v>
      </c>
      <c r="D6" s="65"/>
      <c r="E6" s="65"/>
      <c r="F6" s="65"/>
      <c r="G6" s="32" t="s">
        <v>132</v>
      </c>
      <c r="H6" s="32" t="s">
        <v>245</v>
      </c>
      <c r="I6" s="32" t="s">
        <v>246</v>
      </c>
      <c r="J6" s="32" t="s">
        <v>247</v>
      </c>
      <c r="K6" s="32" t="s">
        <v>248</v>
      </c>
      <c r="L6" s="32" t="s">
        <v>249</v>
      </c>
      <c r="M6" s="32" t="s">
        <v>250</v>
      </c>
      <c r="N6" s="32" t="s">
        <v>251</v>
      </c>
      <c r="O6" s="32" t="s">
        <v>252</v>
      </c>
      <c r="P6" s="32" t="s">
        <v>253</v>
      </c>
      <c r="Q6" s="32" t="s">
        <v>254</v>
      </c>
      <c r="R6" s="32" t="s">
        <v>132</v>
      </c>
      <c r="S6" s="32" t="s">
        <v>211</v>
      </c>
      <c r="T6" s="32" t="s">
        <v>215</v>
      </c>
    </row>
    <row r="7" spans="1:20" ht="27.65" customHeight="1">
      <c r="A7" s="33"/>
      <c r="B7" s="33"/>
      <c r="C7" s="33"/>
      <c r="D7" s="33"/>
      <c r="E7" s="33" t="s">
        <v>132</v>
      </c>
      <c r="F7" s="46">
        <v>453.34987999999998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>
        <v>453.34987999999998</v>
      </c>
      <c r="S7" s="46">
        <v>453.34987999999998</v>
      </c>
      <c r="T7" s="46"/>
    </row>
    <row r="8" spans="1:20" ht="26" customHeight="1">
      <c r="A8" s="33"/>
      <c r="B8" s="33"/>
      <c r="C8" s="33"/>
      <c r="D8" s="35" t="s">
        <v>150</v>
      </c>
      <c r="E8" s="35" t="s">
        <v>151</v>
      </c>
      <c r="F8" s="46">
        <v>453.34987999999998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>
        <v>453.34987999999998</v>
      </c>
      <c r="S8" s="46">
        <v>453.34987999999998</v>
      </c>
      <c r="T8" s="46"/>
    </row>
    <row r="9" spans="1:20" ht="26" customHeight="1">
      <c r="A9" s="33"/>
      <c r="B9" s="33"/>
      <c r="C9" s="33"/>
      <c r="D9" s="39" t="s">
        <v>152</v>
      </c>
      <c r="E9" s="39" t="s">
        <v>153</v>
      </c>
      <c r="F9" s="46">
        <v>453.34987999999998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>
        <v>453.34987999999998</v>
      </c>
      <c r="S9" s="46">
        <v>453.34987999999998</v>
      </c>
      <c r="T9" s="46"/>
    </row>
    <row r="10" spans="1:20" ht="30.15" customHeight="1">
      <c r="A10" s="43" t="s">
        <v>165</v>
      </c>
      <c r="B10" s="43" t="s">
        <v>166</v>
      </c>
      <c r="C10" s="43" t="s">
        <v>167</v>
      </c>
      <c r="D10" s="36" t="s">
        <v>187</v>
      </c>
      <c r="E10" s="38" t="s">
        <v>169</v>
      </c>
      <c r="F10" s="37">
        <v>453.34987999999998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>
        <v>453.34987999999998</v>
      </c>
      <c r="S10" s="40">
        <v>453.34987999999998</v>
      </c>
      <c r="T10" s="40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10"/>
  <sheetViews>
    <sheetView workbookViewId="0">
      <selection activeCell="K9" sqref="K9"/>
    </sheetView>
  </sheetViews>
  <sheetFormatPr defaultColWidth="10" defaultRowHeight="14"/>
  <cols>
    <col min="1" max="1" width="6.54296875" customWidth="1"/>
    <col min="2" max="2" width="6.81640625" customWidth="1"/>
    <col min="3" max="3" width="8.6328125" customWidth="1"/>
    <col min="4" max="4" width="16.1796875" customWidth="1"/>
    <col min="5" max="5" width="48" customWidth="1"/>
    <col min="6" max="6" width="10.81640625" customWidth="1"/>
    <col min="7" max="10" width="11" customWidth="1"/>
    <col min="11" max="11" width="13.453125" customWidth="1"/>
    <col min="12" max="18" width="11" customWidth="1"/>
    <col min="19" max="19" width="11.90625" customWidth="1"/>
    <col min="20" max="20" width="11.36328125" customWidth="1"/>
    <col min="21" max="22" width="11" customWidth="1"/>
    <col min="23" max="23" width="11.90625" customWidth="1"/>
    <col min="24" max="24" width="11.36328125" customWidth="1"/>
    <col min="25" max="26" width="11" customWidth="1"/>
    <col min="27" max="27" width="11.90625" customWidth="1"/>
    <col min="28" max="28" width="11.36328125" customWidth="1"/>
    <col min="29" max="30" width="11" customWidth="1"/>
    <col min="31" max="31" width="11.90625" customWidth="1"/>
    <col min="32" max="33" width="11.36328125" customWidth="1"/>
    <col min="34" max="35" width="9.81640625" customWidth="1"/>
  </cols>
  <sheetData>
    <row r="1" spans="1:33" ht="16.399999999999999" customHeight="1">
      <c r="A1" s="31"/>
    </row>
    <row r="2" spans="1:33" ht="44" customHeight="1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</row>
    <row r="3" spans="1:33" ht="24.15" customHeight="1">
      <c r="A3" s="62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</row>
    <row r="4" spans="1:33" ht="16.399999999999999" customHeight="1">
      <c r="AF4" s="67" t="s">
        <v>29</v>
      </c>
      <c r="AG4" s="67"/>
    </row>
    <row r="5" spans="1:33" ht="31" customHeight="1">
      <c r="A5" s="65" t="s">
        <v>154</v>
      </c>
      <c r="B5" s="65"/>
      <c r="C5" s="65"/>
      <c r="D5" s="65" t="s">
        <v>170</v>
      </c>
      <c r="E5" s="65" t="s">
        <v>171</v>
      </c>
      <c r="F5" s="65" t="s">
        <v>255</v>
      </c>
      <c r="G5" s="65" t="s">
        <v>256</v>
      </c>
      <c r="H5" s="65" t="s">
        <v>257</v>
      </c>
      <c r="I5" s="65" t="s">
        <v>258</v>
      </c>
      <c r="J5" s="65" t="s">
        <v>259</v>
      </c>
      <c r="K5" s="65" t="s">
        <v>260</v>
      </c>
      <c r="L5" s="65" t="s">
        <v>261</v>
      </c>
      <c r="M5" s="65" t="s">
        <v>262</v>
      </c>
      <c r="N5" s="65" t="s">
        <v>263</v>
      </c>
      <c r="O5" s="65" t="s">
        <v>264</v>
      </c>
      <c r="P5" s="65" t="s">
        <v>265</v>
      </c>
      <c r="Q5" s="65" t="s">
        <v>251</v>
      </c>
      <c r="R5" s="65" t="s">
        <v>253</v>
      </c>
      <c r="S5" s="65" t="s">
        <v>266</v>
      </c>
      <c r="T5" s="65" t="s">
        <v>246</v>
      </c>
      <c r="U5" s="65" t="s">
        <v>247</v>
      </c>
      <c r="V5" s="65" t="s">
        <v>250</v>
      </c>
      <c r="W5" s="65" t="s">
        <v>267</v>
      </c>
      <c r="X5" s="65" t="s">
        <v>268</v>
      </c>
      <c r="Y5" s="65" t="s">
        <v>269</v>
      </c>
      <c r="Z5" s="65" t="s">
        <v>270</v>
      </c>
      <c r="AA5" s="65" t="s">
        <v>249</v>
      </c>
      <c r="AB5" s="65" t="s">
        <v>271</v>
      </c>
      <c r="AC5" s="65" t="s">
        <v>272</v>
      </c>
      <c r="AD5" s="65" t="s">
        <v>252</v>
      </c>
      <c r="AE5" s="65" t="s">
        <v>273</v>
      </c>
      <c r="AF5" s="65" t="s">
        <v>274</v>
      </c>
      <c r="AG5" s="65" t="s">
        <v>254</v>
      </c>
    </row>
    <row r="6" spans="1:33" ht="34.5" customHeight="1">
      <c r="A6" s="32" t="s">
        <v>162</v>
      </c>
      <c r="B6" s="32" t="s">
        <v>163</v>
      </c>
      <c r="C6" s="32" t="s">
        <v>164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</row>
    <row r="7" spans="1:33" ht="27.65" customHeight="1">
      <c r="A7" s="65" t="s">
        <v>275</v>
      </c>
      <c r="B7" s="65"/>
      <c r="C7" s="65"/>
      <c r="D7" s="65"/>
      <c r="E7" s="65"/>
      <c r="F7" s="46">
        <v>453.34987999999998</v>
      </c>
      <c r="G7" s="46">
        <v>20</v>
      </c>
      <c r="H7" s="46"/>
      <c r="I7" s="46"/>
      <c r="J7" s="46"/>
      <c r="K7" s="46"/>
      <c r="L7" s="46">
        <v>10.5</v>
      </c>
      <c r="M7" s="46">
        <v>2</v>
      </c>
      <c r="N7" s="46"/>
      <c r="O7" s="46">
        <v>30</v>
      </c>
      <c r="P7" s="46">
        <v>20</v>
      </c>
      <c r="Q7" s="46"/>
      <c r="R7" s="46">
        <v>40</v>
      </c>
      <c r="S7" s="46"/>
      <c r="T7" s="46"/>
      <c r="U7" s="46"/>
      <c r="V7" s="46"/>
      <c r="W7" s="46">
        <v>10</v>
      </c>
      <c r="X7" s="46"/>
      <c r="Y7" s="46"/>
      <c r="Z7" s="46"/>
      <c r="AA7" s="46"/>
      <c r="AB7" s="46">
        <v>44.579951999999999</v>
      </c>
      <c r="AC7" s="46">
        <v>66.869928000000002</v>
      </c>
      <c r="AD7" s="46"/>
      <c r="AE7" s="46"/>
      <c r="AF7" s="46"/>
      <c r="AG7" s="46">
        <v>209.4</v>
      </c>
    </row>
    <row r="8" spans="1:33" ht="27.65" customHeight="1">
      <c r="A8" s="33"/>
      <c r="B8" s="33"/>
      <c r="C8" s="33"/>
      <c r="D8" s="35" t="s">
        <v>150</v>
      </c>
      <c r="E8" s="35" t="s">
        <v>151</v>
      </c>
      <c r="F8" s="46">
        <v>453.34987999999998</v>
      </c>
      <c r="G8" s="46">
        <v>20</v>
      </c>
      <c r="H8" s="46"/>
      <c r="I8" s="46"/>
      <c r="J8" s="46"/>
      <c r="K8" s="46"/>
      <c r="L8" s="46">
        <v>10.5</v>
      </c>
      <c r="M8" s="46">
        <v>2</v>
      </c>
      <c r="N8" s="46"/>
      <c r="O8" s="46">
        <v>30</v>
      </c>
      <c r="P8" s="46">
        <v>20</v>
      </c>
      <c r="Q8" s="46"/>
      <c r="R8" s="46">
        <v>40</v>
      </c>
      <c r="S8" s="46"/>
      <c r="T8" s="46"/>
      <c r="U8" s="46"/>
      <c r="V8" s="46"/>
      <c r="W8" s="46">
        <v>10</v>
      </c>
      <c r="X8" s="46"/>
      <c r="Y8" s="46"/>
      <c r="Z8" s="46"/>
      <c r="AA8" s="46"/>
      <c r="AB8" s="46">
        <v>44.579951999999999</v>
      </c>
      <c r="AC8" s="46">
        <v>66.869928000000002</v>
      </c>
      <c r="AD8" s="46"/>
      <c r="AE8" s="46"/>
      <c r="AF8" s="46"/>
      <c r="AG8" s="46">
        <v>209.4</v>
      </c>
    </row>
    <row r="9" spans="1:33" ht="26" customHeight="1">
      <c r="A9" s="33"/>
      <c r="B9" s="33"/>
      <c r="C9" s="33"/>
      <c r="D9" s="39" t="s">
        <v>152</v>
      </c>
      <c r="E9" s="39" t="s">
        <v>153</v>
      </c>
      <c r="F9" s="46">
        <v>453.34987999999998</v>
      </c>
      <c r="G9" s="46">
        <v>20</v>
      </c>
      <c r="H9" s="46"/>
      <c r="I9" s="46"/>
      <c r="J9" s="46"/>
      <c r="K9" s="46"/>
      <c r="L9" s="46">
        <v>10.5</v>
      </c>
      <c r="M9" s="46">
        <v>2</v>
      </c>
      <c r="N9" s="46"/>
      <c r="O9" s="46">
        <v>30</v>
      </c>
      <c r="P9" s="46">
        <v>20</v>
      </c>
      <c r="Q9" s="46"/>
      <c r="R9" s="46">
        <v>40</v>
      </c>
      <c r="S9" s="46"/>
      <c r="T9" s="46"/>
      <c r="U9" s="46"/>
      <c r="V9" s="46"/>
      <c r="W9" s="46">
        <v>10</v>
      </c>
      <c r="X9" s="46"/>
      <c r="Y9" s="46"/>
      <c r="Z9" s="46"/>
      <c r="AA9" s="46"/>
      <c r="AB9" s="46">
        <v>44.579951999999999</v>
      </c>
      <c r="AC9" s="46">
        <v>66.869928000000002</v>
      </c>
      <c r="AD9" s="46"/>
      <c r="AE9" s="46"/>
      <c r="AF9" s="46"/>
      <c r="AG9" s="46">
        <v>209.4</v>
      </c>
    </row>
    <row r="10" spans="1:33" ht="30.15" customHeight="1">
      <c r="A10" s="43" t="s">
        <v>165</v>
      </c>
      <c r="B10" s="43" t="s">
        <v>166</v>
      </c>
      <c r="C10" s="43" t="s">
        <v>167</v>
      </c>
      <c r="D10" s="36" t="s">
        <v>187</v>
      </c>
      <c r="E10" s="38" t="s">
        <v>169</v>
      </c>
      <c r="F10" s="40">
        <v>453.34987999999998</v>
      </c>
      <c r="G10" s="40">
        <v>20</v>
      </c>
      <c r="H10" s="40"/>
      <c r="I10" s="40"/>
      <c r="J10" s="40"/>
      <c r="K10" s="40"/>
      <c r="L10" s="40">
        <v>10.5</v>
      </c>
      <c r="M10" s="40">
        <v>2</v>
      </c>
      <c r="N10" s="40"/>
      <c r="O10" s="40">
        <v>30</v>
      </c>
      <c r="P10" s="40">
        <v>20</v>
      </c>
      <c r="Q10" s="40"/>
      <c r="R10" s="40">
        <v>40</v>
      </c>
      <c r="S10" s="40"/>
      <c r="T10" s="40"/>
      <c r="U10" s="40"/>
      <c r="V10" s="40"/>
      <c r="W10" s="40">
        <v>10</v>
      </c>
      <c r="X10" s="40"/>
      <c r="Y10" s="40"/>
      <c r="Z10" s="40"/>
      <c r="AA10" s="40"/>
      <c r="AB10" s="40">
        <v>44.579951999999999</v>
      </c>
      <c r="AC10" s="40">
        <v>66.869928000000002</v>
      </c>
      <c r="AD10" s="40"/>
      <c r="AE10" s="40"/>
      <c r="AF10" s="40"/>
      <c r="AG10" s="40">
        <v>209.4</v>
      </c>
    </row>
  </sheetData>
  <mergeCells count="35">
    <mergeCell ref="AD5:AD6"/>
    <mergeCell ref="AE5:AE6"/>
    <mergeCell ref="AF5:AF6"/>
    <mergeCell ref="AG5:AG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0"/>
  <sheetViews>
    <sheetView workbookViewId="0">
      <selection activeCell="I9" sqref="I9"/>
    </sheetView>
  </sheetViews>
  <sheetFormatPr defaultColWidth="10" defaultRowHeight="14"/>
  <cols>
    <col min="1" max="1" width="12.90625" customWidth="1"/>
    <col min="2" max="2" width="29.81640625" customWidth="1"/>
    <col min="3" max="3" width="20.81640625" customWidth="1"/>
    <col min="4" max="4" width="12.36328125" customWidth="1"/>
    <col min="5" max="5" width="10.1796875" customWidth="1"/>
    <col min="6" max="6" width="14.08984375" customWidth="1"/>
    <col min="7" max="7" width="13.81640625" customWidth="1"/>
    <col min="8" max="8" width="12.36328125" customWidth="1"/>
    <col min="9" max="9" width="9.81640625" customWidth="1"/>
  </cols>
  <sheetData>
    <row r="1" spans="1:8" ht="16.399999999999999" customHeight="1">
      <c r="A1" s="31"/>
    </row>
    <row r="2" spans="1:8" ht="33.65" customHeight="1">
      <c r="A2" s="61" t="s">
        <v>19</v>
      </c>
      <c r="B2" s="61"/>
      <c r="C2" s="61"/>
      <c r="D2" s="61"/>
      <c r="E2" s="61"/>
      <c r="F2" s="61"/>
      <c r="G2" s="61"/>
      <c r="H2" s="61"/>
    </row>
    <row r="3" spans="1:8" ht="24.15" customHeight="1">
      <c r="A3" s="62" t="s">
        <v>28</v>
      </c>
      <c r="B3" s="62"/>
      <c r="C3" s="62"/>
      <c r="D3" s="62"/>
      <c r="E3" s="62"/>
      <c r="F3" s="62"/>
      <c r="G3" s="62"/>
      <c r="H3" s="62"/>
    </row>
    <row r="4" spans="1:8" ht="16.399999999999999" customHeight="1">
      <c r="G4" s="67" t="s">
        <v>29</v>
      </c>
      <c r="H4" s="67"/>
    </row>
    <row r="5" spans="1:8" ht="31" customHeight="1">
      <c r="A5" s="65" t="s">
        <v>276</v>
      </c>
      <c r="B5" s="65" t="s">
        <v>277</v>
      </c>
      <c r="C5" s="65" t="s">
        <v>278</v>
      </c>
      <c r="D5" s="65" t="s">
        <v>279</v>
      </c>
      <c r="E5" s="65" t="s">
        <v>280</v>
      </c>
      <c r="F5" s="65"/>
      <c r="G5" s="65"/>
      <c r="H5" s="65" t="s">
        <v>281</v>
      </c>
    </row>
    <row r="6" spans="1:8" ht="32" customHeight="1">
      <c r="A6" s="65"/>
      <c r="B6" s="65"/>
      <c r="C6" s="65"/>
      <c r="D6" s="65"/>
      <c r="E6" s="32" t="s">
        <v>134</v>
      </c>
      <c r="F6" s="32" t="s">
        <v>282</v>
      </c>
      <c r="G6" s="32" t="s">
        <v>283</v>
      </c>
      <c r="H6" s="65"/>
    </row>
    <row r="7" spans="1:8" ht="32" customHeight="1">
      <c r="A7" s="33"/>
      <c r="B7" s="33" t="s">
        <v>132</v>
      </c>
      <c r="C7" s="34">
        <v>0</v>
      </c>
      <c r="D7" s="34"/>
      <c r="E7" s="34"/>
      <c r="F7" s="34"/>
      <c r="G7" s="34"/>
      <c r="H7" s="34"/>
    </row>
    <row r="8" spans="1:8" ht="27.65" customHeight="1">
      <c r="A8" s="35" t="s">
        <v>150</v>
      </c>
      <c r="B8" s="35" t="s">
        <v>151</v>
      </c>
      <c r="C8" s="34"/>
      <c r="D8" s="34"/>
      <c r="E8" s="34"/>
      <c r="F8" s="34"/>
      <c r="G8" s="34"/>
      <c r="H8" s="34"/>
    </row>
    <row r="9" spans="1:8" ht="30.15" customHeight="1">
      <c r="A9" s="36" t="s">
        <v>152</v>
      </c>
      <c r="B9" s="36" t="s">
        <v>153</v>
      </c>
      <c r="C9" s="40"/>
      <c r="D9" s="40"/>
      <c r="E9" s="37"/>
      <c r="F9" s="40"/>
      <c r="G9" s="40"/>
      <c r="H9" s="40"/>
    </row>
    <row r="10" spans="1:8" ht="18" customHeight="1">
      <c r="A10" s="68"/>
      <c r="B10" s="68"/>
      <c r="C10" s="68"/>
      <c r="D10" s="68"/>
      <c r="E10" s="68"/>
      <c r="F10" s="68"/>
    </row>
  </sheetData>
  <mergeCells count="10">
    <mergeCell ref="A2:H2"/>
    <mergeCell ref="A3:H3"/>
    <mergeCell ref="G4:H4"/>
    <mergeCell ref="E5:G5"/>
    <mergeCell ref="A10:F10"/>
    <mergeCell ref="A5:A6"/>
    <mergeCell ref="B5:B6"/>
    <mergeCell ref="C5:C6"/>
    <mergeCell ref="D5:D6"/>
    <mergeCell ref="H5:H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4"/>
  <sheetViews>
    <sheetView workbookViewId="0">
      <selection activeCell="A14" sqref="A14:C14"/>
    </sheetView>
  </sheetViews>
  <sheetFormatPr defaultColWidth="10" defaultRowHeight="14"/>
  <cols>
    <col min="1" max="1" width="16" customWidth="1"/>
    <col min="2" max="2" width="37.453125" customWidth="1"/>
    <col min="3" max="3" width="19.1796875" customWidth="1"/>
    <col min="4" max="4" width="16.81640625" customWidth="1"/>
    <col min="5" max="6" width="16.453125" customWidth="1"/>
    <col min="7" max="7" width="17.6328125" customWidth="1"/>
    <col min="8" max="8" width="21.81640625" customWidth="1"/>
    <col min="9" max="10" width="9.81640625" customWidth="1"/>
  </cols>
  <sheetData>
    <row r="1" spans="1:9" ht="16.399999999999999" customHeight="1">
      <c r="A1" s="31"/>
    </row>
    <row r="2" spans="1:9" ht="38.75" customHeight="1">
      <c r="A2" s="61" t="s">
        <v>20</v>
      </c>
      <c r="B2" s="61"/>
      <c r="C2" s="61"/>
      <c r="D2" s="61"/>
      <c r="E2" s="61"/>
      <c r="F2" s="61"/>
      <c r="G2" s="61"/>
      <c r="H2" s="61"/>
    </row>
    <row r="3" spans="1:9" ht="24.15" customHeight="1">
      <c r="A3" s="62" t="s">
        <v>28</v>
      </c>
      <c r="B3" s="62"/>
      <c r="C3" s="62"/>
      <c r="D3" s="62"/>
      <c r="E3" s="62"/>
      <c r="F3" s="62"/>
      <c r="G3" s="62"/>
      <c r="H3" s="62"/>
      <c r="I3" s="62"/>
    </row>
    <row r="4" spans="1:9" ht="16.399999999999999" customHeight="1">
      <c r="G4" s="67" t="s">
        <v>29</v>
      </c>
      <c r="H4" s="67"/>
    </row>
    <row r="5" spans="1:9" ht="25" customHeight="1">
      <c r="A5" s="65" t="s">
        <v>155</v>
      </c>
      <c r="B5" s="65" t="s">
        <v>156</v>
      </c>
      <c r="C5" s="65" t="s">
        <v>132</v>
      </c>
      <c r="D5" s="65" t="s">
        <v>284</v>
      </c>
      <c r="E5" s="65"/>
      <c r="F5" s="65"/>
      <c r="G5" s="65"/>
      <c r="H5" s="65" t="s">
        <v>158</v>
      </c>
    </row>
    <row r="6" spans="1:9" ht="26" customHeight="1">
      <c r="A6" s="65"/>
      <c r="B6" s="65"/>
      <c r="C6" s="65"/>
      <c r="D6" s="65" t="s">
        <v>134</v>
      </c>
      <c r="E6" s="65" t="s">
        <v>209</v>
      </c>
      <c r="F6" s="65"/>
      <c r="G6" s="65" t="s">
        <v>210</v>
      </c>
      <c r="H6" s="65"/>
    </row>
    <row r="7" spans="1:9" ht="35.4" customHeight="1">
      <c r="A7" s="65"/>
      <c r="B7" s="65"/>
      <c r="C7" s="65"/>
      <c r="D7" s="65"/>
      <c r="E7" s="32" t="s">
        <v>189</v>
      </c>
      <c r="F7" s="32" t="s">
        <v>181</v>
      </c>
      <c r="G7" s="65"/>
      <c r="H7" s="65"/>
    </row>
    <row r="8" spans="1:9" ht="26" customHeight="1">
      <c r="A8" s="33"/>
      <c r="B8" s="32" t="s">
        <v>132</v>
      </c>
      <c r="C8" s="34">
        <v>0</v>
      </c>
      <c r="D8" s="34"/>
      <c r="E8" s="34"/>
      <c r="F8" s="34"/>
      <c r="G8" s="34"/>
      <c r="H8" s="34"/>
    </row>
    <row r="9" spans="1:9" ht="26" customHeight="1">
      <c r="A9" s="35"/>
      <c r="B9" s="35"/>
      <c r="C9" s="34"/>
      <c r="D9" s="34"/>
      <c r="E9" s="34"/>
      <c r="F9" s="34"/>
      <c r="G9" s="34"/>
      <c r="H9" s="34"/>
    </row>
    <row r="10" spans="1:9" ht="30.15" customHeight="1">
      <c r="A10" s="39"/>
      <c r="B10" s="39"/>
      <c r="C10" s="34"/>
      <c r="D10" s="34"/>
      <c r="E10" s="34"/>
      <c r="F10" s="34"/>
      <c r="G10" s="34"/>
      <c r="H10" s="34"/>
      <c r="I10" s="41"/>
    </row>
    <row r="11" spans="1:9" ht="30.15" customHeight="1">
      <c r="A11" s="39"/>
      <c r="B11" s="39"/>
      <c r="C11" s="34"/>
      <c r="D11" s="34"/>
      <c r="E11" s="34"/>
      <c r="F11" s="34"/>
      <c r="G11" s="34"/>
      <c r="H11" s="34"/>
      <c r="I11" s="41"/>
    </row>
    <row r="12" spans="1:9" ht="30.15" customHeight="1">
      <c r="A12" s="39"/>
      <c r="B12" s="39"/>
      <c r="C12" s="34"/>
      <c r="D12" s="34"/>
      <c r="E12" s="34"/>
      <c r="F12" s="34"/>
      <c r="G12" s="34"/>
      <c r="H12" s="34"/>
      <c r="I12" s="41"/>
    </row>
    <row r="13" spans="1:9" ht="30.15" customHeight="1">
      <c r="A13" s="36"/>
      <c r="B13" s="36"/>
      <c r="C13" s="37"/>
      <c r="D13" s="37"/>
      <c r="E13" s="40"/>
      <c r="F13" s="40"/>
      <c r="G13" s="40"/>
      <c r="H13" s="40"/>
    </row>
    <row r="14" spans="1:9" ht="27" customHeight="1">
      <c r="A14" s="68"/>
      <c r="B14" s="68"/>
      <c r="C14" s="68"/>
    </row>
  </sheetData>
  <mergeCells count="12">
    <mergeCell ref="A14:C14"/>
    <mergeCell ref="A5:A7"/>
    <mergeCell ref="B5:B7"/>
    <mergeCell ref="C5:C7"/>
    <mergeCell ref="D6:D7"/>
    <mergeCell ref="A2:H2"/>
    <mergeCell ref="A3:I3"/>
    <mergeCell ref="G4:H4"/>
    <mergeCell ref="D5:G5"/>
    <mergeCell ref="E6:F6"/>
    <mergeCell ref="G6:G7"/>
    <mergeCell ref="H5:H7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1"/>
  <sheetViews>
    <sheetView workbookViewId="0">
      <selection activeCell="A11" sqref="A11:G11"/>
    </sheetView>
  </sheetViews>
  <sheetFormatPr defaultColWidth="10" defaultRowHeight="14"/>
  <cols>
    <col min="1" max="1" width="6.90625" customWidth="1"/>
    <col min="2" max="2" width="8.90625" customWidth="1"/>
    <col min="3" max="3" width="8.1796875" customWidth="1"/>
    <col min="4" max="4" width="12.90625" customWidth="1"/>
    <col min="5" max="5" width="32.54296875" customWidth="1"/>
    <col min="6" max="6" width="15.453125" customWidth="1"/>
    <col min="7" max="14" width="14.6328125" customWidth="1"/>
    <col min="15" max="16" width="16.453125" customWidth="1"/>
    <col min="17" max="17" width="12.36328125" customWidth="1"/>
    <col min="18" max="18" width="15.453125" customWidth="1"/>
    <col min="19" max="19" width="14.54296875" customWidth="1"/>
    <col min="20" max="20" width="15.6328125" customWidth="1"/>
    <col min="21" max="22" width="9.81640625" customWidth="1"/>
  </cols>
  <sheetData>
    <row r="1" spans="1:20" ht="16.399999999999999" customHeight="1">
      <c r="A1" s="31"/>
    </row>
    <row r="2" spans="1:20" ht="47.4" customHeight="1">
      <c r="A2" s="61" t="s">
        <v>21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20" ht="24.15" customHeight="1">
      <c r="A3" s="62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1:20" ht="16.399999999999999" customHeight="1">
      <c r="S4" s="67" t="s">
        <v>29</v>
      </c>
      <c r="T4" s="67"/>
    </row>
    <row r="5" spans="1:20" ht="27.65" customHeight="1">
      <c r="A5" s="65" t="s">
        <v>154</v>
      </c>
      <c r="B5" s="65"/>
      <c r="C5" s="65"/>
      <c r="D5" s="65" t="s">
        <v>170</v>
      </c>
      <c r="E5" s="65" t="s">
        <v>171</v>
      </c>
      <c r="F5" s="65" t="s">
        <v>172</v>
      </c>
      <c r="G5" s="65" t="s">
        <v>173</v>
      </c>
      <c r="H5" s="65" t="s">
        <v>174</v>
      </c>
      <c r="I5" s="65" t="s">
        <v>175</v>
      </c>
      <c r="J5" s="65" t="s">
        <v>176</v>
      </c>
      <c r="K5" s="65" t="s">
        <v>177</v>
      </c>
      <c r="L5" s="65" t="s">
        <v>178</v>
      </c>
      <c r="M5" s="65" t="s">
        <v>179</v>
      </c>
      <c r="N5" s="65" t="s">
        <v>180</v>
      </c>
      <c r="O5" s="65" t="s">
        <v>181</v>
      </c>
      <c r="P5" s="65" t="s">
        <v>182</v>
      </c>
      <c r="Q5" s="65" t="s">
        <v>183</v>
      </c>
      <c r="R5" s="65" t="s">
        <v>184</v>
      </c>
      <c r="S5" s="65" t="s">
        <v>185</v>
      </c>
      <c r="T5" s="65" t="s">
        <v>186</v>
      </c>
    </row>
    <row r="6" spans="1:20" ht="30.15" customHeight="1">
      <c r="A6" s="32" t="s">
        <v>162</v>
      </c>
      <c r="B6" s="32" t="s">
        <v>163</v>
      </c>
      <c r="C6" s="32" t="s">
        <v>164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spans="1:20" ht="27.65" customHeight="1">
      <c r="A7" s="33"/>
      <c r="B7" s="33"/>
      <c r="C7" s="33"/>
      <c r="D7" s="33"/>
      <c r="E7" s="33" t="s">
        <v>132</v>
      </c>
      <c r="F7" s="34">
        <v>0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spans="1:20" ht="26" customHeight="1">
      <c r="A8" s="33"/>
      <c r="B8" s="33"/>
      <c r="C8" s="33"/>
      <c r="D8" s="35"/>
      <c r="E8" s="35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1:20" ht="26" customHeight="1">
      <c r="A9" s="42"/>
      <c r="B9" s="42"/>
      <c r="C9" s="42"/>
      <c r="D9" s="39"/>
      <c r="E9" s="39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 ht="26" customHeight="1">
      <c r="A10" s="43"/>
      <c r="B10" s="43"/>
      <c r="C10" s="43"/>
      <c r="D10" s="36"/>
      <c r="E10" s="44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1" spans="1:20">
      <c r="A11" s="68"/>
      <c r="B11" s="68"/>
      <c r="C11" s="68"/>
      <c r="D11" s="68"/>
      <c r="E11" s="68"/>
      <c r="F11" s="68"/>
      <c r="G11" s="68"/>
    </row>
  </sheetData>
  <mergeCells count="22">
    <mergeCell ref="T5:T6"/>
    <mergeCell ref="O5:O6"/>
    <mergeCell ref="P5:P6"/>
    <mergeCell ref="Q5:Q6"/>
    <mergeCell ref="R5:R6"/>
    <mergeCell ref="S5:S6"/>
    <mergeCell ref="A2:Q2"/>
    <mergeCell ref="A3:T3"/>
    <mergeCell ref="S4:T4"/>
    <mergeCell ref="A5:C5"/>
    <mergeCell ref="A11:G11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1"/>
  <sheetViews>
    <sheetView workbookViewId="0">
      <selection activeCell="E19" sqref="E19"/>
    </sheetView>
  </sheetViews>
  <sheetFormatPr defaultColWidth="10" defaultRowHeight="14"/>
  <cols>
    <col min="1" max="1" width="5.1796875" customWidth="1"/>
    <col min="2" max="2" width="5.81640625" customWidth="1"/>
    <col min="3" max="3" width="7.08984375" customWidth="1"/>
    <col min="4" max="4" width="17.453125" customWidth="1"/>
    <col min="5" max="5" width="41.54296875" customWidth="1"/>
    <col min="6" max="6" width="18.81640625" customWidth="1"/>
    <col min="7" max="10" width="17.453125" customWidth="1"/>
    <col min="11" max="11" width="17.81640625" customWidth="1"/>
    <col min="12" max="15" width="17.453125" customWidth="1"/>
    <col min="16" max="16" width="16.453125" customWidth="1"/>
    <col min="17" max="17" width="12.36328125" customWidth="1"/>
    <col min="18" max="18" width="15.453125" customWidth="1"/>
    <col min="19" max="19" width="16.81640625" customWidth="1"/>
    <col min="20" max="20" width="14.6328125" customWidth="1"/>
    <col min="21" max="22" width="9.81640625" customWidth="1"/>
  </cols>
  <sheetData>
    <row r="1" spans="1:20" ht="16.399999999999999" customHeight="1">
      <c r="A1" s="31"/>
    </row>
    <row r="2" spans="1:20" ht="47.4" customHeight="1">
      <c r="A2" s="61" t="s">
        <v>22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20" ht="33.65" customHeight="1">
      <c r="A3" s="62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1:20" ht="22.4" customHeight="1">
      <c r="P4" s="67" t="s">
        <v>29</v>
      </c>
      <c r="Q4" s="67"/>
      <c r="R4" s="67"/>
      <c r="S4" s="67"/>
      <c r="T4" s="67"/>
    </row>
    <row r="5" spans="1:20" ht="29.25" customHeight="1">
      <c r="A5" s="65" t="s">
        <v>154</v>
      </c>
      <c r="B5" s="65"/>
      <c r="C5" s="65"/>
      <c r="D5" s="65" t="s">
        <v>170</v>
      </c>
      <c r="E5" s="65" t="s">
        <v>171</v>
      </c>
      <c r="F5" s="65" t="s">
        <v>188</v>
      </c>
      <c r="G5" s="65" t="s">
        <v>157</v>
      </c>
      <c r="H5" s="65"/>
      <c r="I5" s="65"/>
      <c r="J5" s="65"/>
      <c r="K5" s="65" t="s">
        <v>158</v>
      </c>
      <c r="L5" s="65"/>
      <c r="M5" s="65"/>
      <c r="N5" s="65"/>
      <c r="O5" s="65"/>
      <c r="P5" s="65"/>
      <c r="Q5" s="65"/>
      <c r="R5" s="65"/>
      <c r="S5" s="65"/>
      <c r="T5" s="65"/>
    </row>
    <row r="6" spans="1:20" ht="44" customHeight="1">
      <c r="A6" s="32" t="s">
        <v>162</v>
      </c>
      <c r="B6" s="32" t="s">
        <v>163</v>
      </c>
      <c r="C6" s="32" t="s">
        <v>164</v>
      </c>
      <c r="D6" s="65"/>
      <c r="E6" s="65"/>
      <c r="F6" s="65"/>
      <c r="G6" s="32" t="s">
        <v>132</v>
      </c>
      <c r="H6" s="32" t="s">
        <v>189</v>
      </c>
      <c r="I6" s="32" t="s">
        <v>190</v>
      </c>
      <c r="J6" s="32" t="s">
        <v>181</v>
      </c>
      <c r="K6" s="32" t="s">
        <v>132</v>
      </c>
      <c r="L6" s="32" t="s">
        <v>192</v>
      </c>
      <c r="M6" s="32" t="s">
        <v>193</v>
      </c>
      <c r="N6" s="32" t="s">
        <v>183</v>
      </c>
      <c r="O6" s="32" t="s">
        <v>194</v>
      </c>
      <c r="P6" s="32" t="s">
        <v>195</v>
      </c>
      <c r="Q6" s="32" t="s">
        <v>196</v>
      </c>
      <c r="R6" s="32" t="s">
        <v>179</v>
      </c>
      <c r="S6" s="32" t="s">
        <v>182</v>
      </c>
      <c r="T6" s="32" t="s">
        <v>186</v>
      </c>
    </row>
    <row r="7" spans="1:20" ht="28.5" customHeight="1">
      <c r="A7" s="33"/>
      <c r="B7" s="33"/>
      <c r="C7" s="33"/>
      <c r="D7" s="33"/>
      <c r="E7" s="33" t="s">
        <v>132</v>
      </c>
      <c r="F7" s="34">
        <v>0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</row>
    <row r="8" spans="1:20" ht="26" customHeight="1">
      <c r="A8" s="33"/>
      <c r="B8" s="33"/>
      <c r="C8" s="33"/>
      <c r="D8" s="35"/>
      <c r="E8" s="35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</row>
    <row r="9" spans="1:20" ht="26" customHeight="1">
      <c r="A9" s="42"/>
      <c r="B9" s="42"/>
      <c r="C9" s="42"/>
      <c r="D9" s="39"/>
      <c r="E9" s="39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0" ht="26" customHeight="1">
      <c r="A10" s="43"/>
      <c r="B10" s="43"/>
      <c r="C10" s="43"/>
      <c r="D10" s="36"/>
      <c r="E10" s="44"/>
      <c r="F10" s="40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>
      <c r="A11" s="68"/>
      <c r="B11" s="68"/>
      <c r="C11" s="68"/>
      <c r="D11" s="68"/>
      <c r="E11" s="68"/>
    </row>
  </sheetData>
  <mergeCells count="10">
    <mergeCell ref="A11:E11"/>
    <mergeCell ref="D5:D6"/>
    <mergeCell ref="E5:E6"/>
    <mergeCell ref="F5:F6"/>
    <mergeCell ref="A2:S2"/>
    <mergeCell ref="A3:T3"/>
    <mergeCell ref="P4:T4"/>
    <mergeCell ref="A5:C5"/>
    <mergeCell ref="G5:J5"/>
    <mergeCell ref="K5:T5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topLeftCell="A7" workbookViewId="0">
      <selection activeCell="D11" sqref="D11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81640625" customWidth="1"/>
  </cols>
  <sheetData>
    <row r="1" spans="1:3" ht="32.75" customHeight="1">
      <c r="A1" s="31"/>
      <c r="B1" s="61" t="s">
        <v>5</v>
      </c>
      <c r="C1" s="61"/>
    </row>
    <row r="2" spans="1:3" ht="25" customHeight="1">
      <c r="B2" s="61"/>
      <c r="C2" s="61"/>
    </row>
    <row r="3" spans="1:3" ht="31" customHeight="1">
      <c r="B3" s="60" t="s">
        <v>6</v>
      </c>
      <c r="C3" s="60"/>
    </row>
    <row r="4" spans="1:3" ht="32.5" customHeight="1">
      <c r="B4" s="53">
        <v>1</v>
      </c>
      <c r="C4" s="54" t="s">
        <v>7</v>
      </c>
    </row>
    <row r="5" spans="1:3" ht="32.5" customHeight="1">
      <c r="B5" s="53">
        <v>2</v>
      </c>
      <c r="C5" s="55" t="s">
        <v>8</v>
      </c>
    </row>
    <row r="6" spans="1:3" ht="32.5" customHeight="1">
      <c r="B6" s="53">
        <v>3</v>
      </c>
      <c r="C6" s="54" t="s">
        <v>9</v>
      </c>
    </row>
    <row r="7" spans="1:3" ht="32.5" customHeight="1">
      <c r="B7" s="53">
        <v>4</v>
      </c>
      <c r="C7" s="54" t="s">
        <v>10</v>
      </c>
    </row>
    <row r="8" spans="1:3" ht="32.5" customHeight="1">
      <c r="B8" s="53">
        <v>5</v>
      </c>
      <c r="C8" s="54" t="s">
        <v>11</v>
      </c>
    </row>
    <row r="9" spans="1:3" ht="32.5" customHeight="1">
      <c r="B9" s="53">
        <v>6</v>
      </c>
      <c r="C9" s="54" t="s">
        <v>12</v>
      </c>
    </row>
    <row r="10" spans="1:3" ht="32.5" customHeight="1">
      <c r="B10" s="53">
        <v>7</v>
      </c>
      <c r="C10" s="54" t="s">
        <v>13</v>
      </c>
    </row>
    <row r="11" spans="1:3" ht="32.5" customHeight="1">
      <c r="B11" s="53">
        <v>8</v>
      </c>
      <c r="C11" s="54" t="s">
        <v>430</v>
      </c>
    </row>
    <row r="12" spans="1:3" ht="32.5" customHeight="1">
      <c r="B12" s="53">
        <v>9</v>
      </c>
      <c r="C12" s="54" t="s">
        <v>14</v>
      </c>
    </row>
    <row r="13" spans="1:3" ht="32.5" customHeight="1">
      <c r="B13" s="53">
        <v>10</v>
      </c>
      <c r="C13" s="54" t="s">
        <v>15</v>
      </c>
    </row>
    <row r="14" spans="1:3" ht="32.5" customHeight="1">
      <c r="B14" s="53">
        <v>11</v>
      </c>
      <c r="C14" s="54" t="s">
        <v>16</v>
      </c>
    </row>
    <row r="15" spans="1:3" ht="32.5" customHeight="1">
      <c r="B15" s="53">
        <v>12</v>
      </c>
      <c r="C15" s="54" t="s">
        <v>17</v>
      </c>
    </row>
    <row r="16" spans="1:3" ht="32.5" customHeight="1">
      <c r="B16" s="53">
        <v>13</v>
      </c>
      <c r="C16" s="54" t="s">
        <v>18</v>
      </c>
    </row>
    <row r="17" spans="2:3" ht="32.5" customHeight="1">
      <c r="B17" s="53">
        <v>14</v>
      </c>
      <c r="C17" s="54" t="s">
        <v>19</v>
      </c>
    </row>
    <row r="18" spans="2:3" ht="32.5" customHeight="1">
      <c r="B18" s="53">
        <v>15</v>
      </c>
      <c r="C18" s="54" t="s">
        <v>20</v>
      </c>
    </row>
    <row r="19" spans="2:3" ht="32.5" customHeight="1">
      <c r="B19" s="53">
        <v>16</v>
      </c>
      <c r="C19" s="54" t="s">
        <v>21</v>
      </c>
    </row>
    <row r="20" spans="2:3" ht="32.5" customHeight="1">
      <c r="B20" s="53">
        <v>17</v>
      </c>
      <c r="C20" s="54" t="s">
        <v>22</v>
      </c>
    </row>
    <row r="21" spans="2:3" ht="32.5" customHeight="1">
      <c r="B21" s="53">
        <v>18</v>
      </c>
      <c r="C21" s="54" t="s">
        <v>23</v>
      </c>
    </row>
    <row r="22" spans="2:3" ht="32.5" customHeight="1">
      <c r="B22" s="53">
        <v>19</v>
      </c>
      <c r="C22" s="54" t="s">
        <v>24</v>
      </c>
    </row>
    <row r="23" spans="2:3" ht="32.5" customHeight="1">
      <c r="B23" s="53">
        <v>20</v>
      </c>
      <c r="C23" s="54" t="s">
        <v>25</v>
      </c>
    </row>
    <row r="24" spans="2:3" ht="32.5" customHeight="1">
      <c r="B24" s="53">
        <v>21</v>
      </c>
      <c r="C24" s="54" t="s">
        <v>26</v>
      </c>
    </row>
    <row r="25" spans="2:3" ht="32.5" customHeight="1">
      <c r="B25" s="53">
        <v>22</v>
      </c>
      <c r="C25" s="54" t="s">
        <v>27</v>
      </c>
    </row>
  </sheetData>
  <mergeCells count="2">
    <mergeCell ref="B3:C3"/>
    <mergeCell ref="B1:C2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4"/>
  <sheetViews>
    <sheetView workbookViewId="0">
      <selection activeCell="C18" sqref="C18"/>
    </sheetView>
  </sheetViews>
  <sheetFormatPr defaultColWidth="10" defaultRowHeight="14"/>
  <cols>
    <col min="1" max="1" width="16" customWidth="1"/>
    <col min="2" max="2" width="38" customWidth="1"/>
    <col min="3" max="3" width="19.1796875" customWidth="1"/>
    <col min="4" max="4" width="16.81640625" customWidth="1"/>
    <col min="5" max="6" width="16.453125" customWidth="1"/>
    <col min="7" max="7" width="17.6328125" customWidth="1"/>
    <col min="8" max="8" width="21.81640625" customWidth="1"/>
    <col min="9" max="10" width="9.81640625" customWidth="1"/>
  </cols>
  <sheetData>
    <row r="1" spans="1:9" ht="16.399999999999999" customHeight="1">
      <c r="A1" s="31"/>
    </row>
    <row r="2" spans="1:9" ht="38.75" customHeight="1">
      <c r="A2" s="61" t="s">
        <v>285</v>
      </c>
      <c r="B2" s="61"/>
      <c r="C2" s="61"/>
      <c r="D2" s="61"/>
      <c r="E2" s="61"/>
      <c r="F2" s="61"/>
      <c r="G2" s="61"/>
      <c r="H2" s="61"/>
    </row>
    <row r="3" spans="1:9" ht="24.15" customHeight="1">
      <c r="A3" s="62" t="s">
        <v>28</v>
      </c>
      <c r="B3" s="62"/>
      <c r="C3" s="62"/>
      <c r="D3" s="62"/>
      <c r="E3" s="62"/>
      <c r="F3" s="62"/>
      <c r="G3" s="62"/>
      <c r="H3" s="62"/>
      <c r="I3" s="62"/>
    </row>
    <row r="4" spans="1:9" ht="16.399999999999999" customHeight="1">
      <c r="G4" s="67" t="s">
        <v>29</v>
      </c>
      <c r="H4" s="67"/>
    </row>
    <row r="5" spans="1:9" ht="25" customHeight="1">
      <c r="A5" s="65" t="s">
        <v>155</v>
      </c>
      <c r="B5" s="65" t="s">
        <v>156</v>
      </c>
      <c r="C5" s="65" t="s">
        <v>132</v>
      </c>
      <c r="D5" s="65" t="s">
        <v>286</v>
      </c>
      <c r="E5" s="65"/>
      <c r="F5" s="65"/>
      <c r="G5" s="65"/>
      <c r="H5" s="65" t="s">
        <v>158</v>
      </c>
      <c r="I5" s="31"/>
    </row>
    <row r="6" spans="1:9" ht="26" customHeight="1">
      <c r="A6" s="65"/>
      <c r="B6" s="65"/>
      <c r="C6" s="65"/>
      <c r="D6" s="65" t="s">
        <v>134</v>
      </c>
      <c r="E6" s="65" t="s">
        <v>209</v>
      </c>
      <c r="F6" s="65"/>
      <c r="G6" s="65" t="s">
        <v>210</v>
      </c>
      <c r="H6" s="65"/>
    </row>
    <row r="7" spans="1:9" ht="35.4" customHeight="1">
      <c r="A7" s="65"/>
      <c r="B7" s="65"/>
      <c r="C7" s="65"/>
      <c r="D7" s="65"/>
      <c r="E7" s="32" t="s">
        <v>189</v>
      </c>
      <c r="F7" s="32" t="s">
        <v>181</v>
      </c>
      <c r="G7" s="65"/>
      <c r="H7" s="65"/>
    </row>
    <row r="8" spans="1:9" ht="26" customHeight="1">
      <c r="A8" s="33"/>
      <c r="B8" s="32" t="s">
        <v>132</v>
      </c>
      <c r="C8" s="34">
        <v>0</v>
      </c>
      <c r="D8" s="34"/>
      <c r="E8" s="34"/>
      <c r="F8" s="34"/>
      <c r="G8" s="34"/>
      <c r="H8" s="34"/>
    </row>
    <row r="9" spans="1:9" ht="26" customHeight="1">
      <c r="A9" s="35"/>
      <c r="B9" s="35"/>
      <c r="C9" s="34"/>
      <c r="D9" s="34"/>
      <c r="E9" s="34"/>
      <c r="F9" s="34"/>
      <c r="G9" s="34"/>
      <c r="H9" s="34"/>
    </row>
    <row r="10" spans="1:9" ht="30.15" customHeight="1">
      <c r="A10" s="39"/>
      <c r="B10" s="39"/>
      <c r="C10" s="34"/>
      <c r="D10" s="34"/>
      <c r="E10" s="34"/>
      <c r="F10" s="34"/>
      <c r="G10" s="34"/>
      <c r="H10" s="34"/>
      <c r="I10" s="41"/>
    </row>
    <row r="11" spans="1:9" ht="30.15" customHeight="1">
      <c r="A11" s="39"/>
      <c r="B11" s="39"/>
      <c r="C11" s="34"/>
      <c r="D11" s="34"/>
      <c r="E11" s="34"/>
      <c r="F11" s="34"/>
      <c r="G11" s="34"/>
      <c r="H11" s="34"/>
      <c r="I11" s="41"/>
    </row>
    <row r="12" spans="1:9" ht="30.15" customHeight="1">
      <c r="A12" s="39"/>
      <c r="B12" s="39"/>
      <c r="C12" s="34"/>
      <c r="D12" s="34"/>
      <c r="E12" s="34"/>
      <c r="F12" s="34"/>
      <c r="G12" s="34"/>
      <c r="H12" s="34"/>
      <c r="I12" s="41"/>
    </row>
    <row r="13" spans="1:9" ht="30.15" customHeight="1">
      <c r="A13" s="36"/>
      <c r="B13" s="36"/>
      <c r="C13" s="37"/>
      <c r="D13" s="37"/>
      <c r="E13" s="40"/>
      <c r="F13" s="40"/>
      <c r="G13" s="40"/>
      <c r="H13" s="40"/>
    </row>
    <row r="14" spans="1:9">
      <c r="A14" s="68"/>
      <c r="B14" s="68"/>
    </row>
  </sheetData>
  <mergeCells count="12">
    <mergeCell ref="A14:B14"/>
    <mergeCell ref="A5:A7"/>
    <mergeCell ref="B5:B7"/>
    <mergeCell ref="C5:C7"/>
    <mergeCell ref="D6:D7"/>
    <mergeCell ref="A2:H2"/>
    <mergeCell ref="A3:I3"/>
    <mergeCell ref="G4:H4"/>
    <mergeCell ref="D5:G5"/>
    <mergeCell ref="E6:F6"/>
    <mergeCell ref="G6:G7"/>
    <mergeCell ref="H5:H7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>
      <selection activeCell="F15" sqref="F15"/>
    </sheetView>
  </sheetViews>
  <sheetFormatPr defaultColWidth="10" defaultRowHeight="14"/>
  <cols>
    <col min="1" max="1" width="16" customWidth="1"/>
    <col min="2" max="2" width="31.08984375" customWidth="1"/>
    <col min="3" max="3" width="19.1796875" customWidth="1"/>
    <col min="4" max="4" width="16.81640625" customWidth="1"/>
    <col min="5" max="6" width="16.453125" customWidth="1"/>
    <col min="7" max="7" width="17.6328125" customWidth="1"/>
    <col min="8" max="8" width="21.81640625" customWidth="1"/>
    <col min="9" max="10" width="9.81640625" customWidth="1"/>
  </cols>
  <sheetData>
    <row r="1" spans="1:9" ht="16.399999999999999" customHeight="1">
      <c r="A1" s="31"/>
    </row>
    <row r="2" spans="1:9" ht="38.75" customHeight="1">
      <c r="A2" s="61" t="s">
        <v>24</v>
      </c>
      <c r="B2" s="61"/>
      <c r="C2" s="61"/>
      <c r="D2" s="61"/>
      <c r="E2" s="61"/>
      <c r="F2" s="61"/>
      <c r="G2" s="61"/>
      <c r="H2" s="61"/>
    </row>
    <row r="3" spans="1:9" ht="24.15" customHeight="1">
      <c r="A3" s="62" t="s">
        <v>28</v>
      </c>
      <c r="B3" s="62"/>
      <c r="C3" s="62"/>
      <c r="D3" s="62"/>
      <c r="E3" s="62"/>
      <c r="F3" s="62"/>
      <c r="G3" s="62"/>
      <c r="H3" s="62"/>
      <c r="I3" s="62"/>
    </row>
    <row r="4" spans="1:9" ht="16.399999999999999" customHeight="1">
      <c r="G4" s="67" t="s">
        <v>29</v>
      </c>
      <c r="H4" s="67"/>
      <c r="I4" s="31"/>
    </row>
    <row r="5" spans="1:9" ht="25" customHeight="1">
      <c r="A5" s="65" t="s">
        <v>155</v>
      </c>
      <c r="B5" s="65" t="s">
        <v>156</v>
      </c>
      <c r="C5" s="65" t="s">
        <v>132</v>
      </c>
      <c r="D5" s="65" t="s">
        <v>287</v>
      </c>
      <c r="E5" s="65"/>
      <c r="F5" s="65"/>
      <c r="G5" s="65"/>
      <c r="H5" s="65" t="s">
        <v>158</v>
      </c>
    </row>
    <row r="6" spans="1:9" ht="26" customHeight="1">
      <c r="A6" s="65"/>
      <c r="B6" s="65"/>
      <c r="C6" s="65"/>
      <c r="D6" s="65" t="s">
        <v>134</v>
      </c>
      <c r="E6" s="65" t="s">
        <v>209</v>
      </c>
      <c r="F6" s="65"/>
      <c r="G6" s="65" t="s">
        <v>210</v>
      </c>
      <c r="H6" s="65"/>
    </row>
    <row r="7" spans="1:9" ht="35.4" customHeight="1">
      <c r="A7" s="65"/>
      <c r="B7" s="65"/>
      <c r="C7" s="65"/>
      <c r="D7" s="65"/>
      <c r="E7" s="32" t="s">
        <v>189</v>
      </c>
      <c r="F7" s="32" t="s">
        <v>181</v>
      </c>
      <c r="G7" s="65"/>
      <c r="H7" s="65"/>
    </row>
    <row r="8" spans="1:9" ht="26" customHeight="1">
      <c r="A8" s="33"/>
      <c r="B8" s="32" t="s">
        <v>132</v>
      </c>
      <c r="C8" s="34">
        <v>920</v>
      </c>
      <c r="D8" s="34">
        <v>920</v>
      </c>
      <c r="E8" s="34">
        <v>230</v>
      </c>
      <c r="F8" s="34">
        <v>30</v>
      </c>
      <c r="G8" s="34">
        <v>660</v>
      </c>
      <c r="H8" s="34"/>
    </row>
    <row r="9" spans="1:9" ht="26" customHeight="1">
      <c r="A9" s="35" t="s">
        <v>150</v>
      </c>
      <c r="B9" s="35" t="s">
        <v>151</v>
      </c>
      <c r="C9" s="34">
        <v>920</v>
      </c>
      <c r="D9" s="34">
        <v>920</v>
      </c>
      <c r="E9" s="34">
        <v>230</v>
      </c>
      <c r="F9" s="34">
        <v>30</v>
      </c>
      <c r="G9" s="34">
        <v>660</v>
      </c>
      <c r="H9" s="34"/>
    </row>
    <row r="10" spans="1:9" ht="30.15" customHeight="1">
      <c r="A10" s="39" t="s">
        <v>152</v>
      </c>
      <c r="B10" s="39" t="s">
        <v>153</v>
      </c>
      <c r="C10" s="34">
        <v>920</v>
      </c>
      <c r="D10" s="34">
        <v>920</v>
      </c>
      <c r="E10" s="34">
        <v>230</v>
      </c>
      <c r="F10" s="34">
        <v>30</v>
      </c>
      <c r="G10" s="34">
        <v>660</v>
      </c>
      <c r="H10" s="34"/>
      <c r="I10" s="41"/>
    </row>
    <row r="11" spans="1:9" ht="30.15" customHeight="1">
      <c r="A11" s="39" t="s">
        <v>288</v>
      </c>
      <c r="B11" s="39" t="s">
        <v>289</v>
      </c>
      <c r="C11" s="34">
        <v>920</v>
      </c>
      <c r="D11" s="34">
        <v>920</v>
      </c>
      <c r="E11" s="34">
        <v>230</v>
      </c>
      <c r="F11" s="34">
        <v>30</v>
      </c>
      <c r="G11" s="34">
        <v>660</v>
      </c>
      <c r="H11" s="34"/>
      <c r="I11" s="41"/>
    </row>
    <row r="12" spans="1:9" ht="30.15" customHeight="1">
      <c r="A12" s="39" t="s">
        <v>290</v>
      </c>
      <c r="B12" s="39" t="s">
        <v>291</v>
      </c>
      <c r="C12" s="34">
        <v>920</v>
      </c>
      <c r="D12" s="34">
        <v>920</v>
      </c>
      <c r="E12" s="34">
        <v>230</v>
      </c>
      <c r="F12" s="34">
        <v>30</v>
      </c>
      <c r="G12" s="34">
        <v>660</v>
      </c>
      <c r="H12" s="34"/>
      <c r="I12" s="41"/>
    </row>
    <row r="13" spans="1:9" ht="30.15" customHeight="1">
      <c r="A13" s="36" t="s">
        <v>212</v>
      </c>
      <c r="B13" s="36" t="s">
        <v>292</v>
      </c>
      <c r="C13" s="37">
        <v>920</v>
      </c>
      <c r="D13" s="37">
        <v>920</v>
      </c>
      <c r="E13" s="40">
        <v>230</v>
      </c>
      <c r="F13" s="40">
        <v>30</v>
      </c>
      <c r="G13" s="40">
        <v>660</v>
      </c>
      <c r="H13" s="40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2"/>
  <sheetViews>
    <sheetView workbookViewId="0">
      <selection activeCell="E17" sqref="E17"/>
    </sheetView>
  </sheetViews>
  <sheetFormatPr defaultColWidth="10" defaultRowHeight="14"/>
  <cols>
    <col min="1" max="1" width="12.90625" customWidth="1"/>
    <col min="2" max="2" width="45.08984375" customWidth="1"/>
    <col min="3" max="3" width="14.90625" customWidth="1"/>
    <col min="4" max="4" width="12.90625" customWidth="1"/>
    <col min="5" max="12" width="13.1796875" customWidth="1"/>
    <col min="13" max="13" width="15.36328125" customWidth="1"/>
    <col min="14" max="14" width="17.08984375" customWidth="1"/>
    <col min="15" max="18" width="9.81640625" customWidth="1"/>
  </cols>
  <sheetData>
    <row r="1" spans="1:14" ht="16.399999999999999" customHeight="1">
      <c r="A1" s="31"/>
    </row>
    <row r="2" spans="1:14" ht="45.75" customHeight="1">
      <c r="A2" s="61" t="s">
        <v>25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4" ht="24.15" customHeight="1">
      <c r="A3" s="62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4" ht="16.399999999999999" customHeight="1">
      <c r="M4" s="67" t="s">
        <v>29</v>
      </c>
      <c r="N4" s="67"/>
    </row>
    <row r="5" spans="1:14" ht="26" customHeight="1">
      <c r="A5" s="65" t="s">
        <v>170</v>
      </c>
      <c r="B5" s="65" t="s">
        <v>293</v>
      </c>
      <c r="C5" s="65" t="s">
        <v>294</v>
      </c>
      <c r="D5" s="65"/>
      <c r="E5" s="65"/>
      <c r="F5" s="65"/>
      <c r="G5" s="65"/>
      <c r="H5" s="65"/>
      <c r="I5" s="65"/>
      <c r="J5" s="65"/>
      <c r="K5" s="65"/>
      <c r="L5" s="65"/>
      <c r="M5" s="65" t="s">
        <v>295</v>
      </c>
      <c r="N5" s="65"/>
    </row>
    <row r="6" spans="1:14" ht="32" customHeight="1">
      <c r="A6" s="65"/>
      <c r="B6" s="65"/>
      <c r="C6" s="65" t="s">
        <v>296</v>
      </c>
      <c r="D6" s="65" t="s">
        <v>135</v>
      </c>
      <c r="E6" s="65"/>
      <c r="F6" s="65"/>
      <c r="G6" s="65"/>
      <c r="H6" s="65"/>
      <c r="I6" s="65"/>
      <c r="J6" s="65" t="s">
        <v>297</v>
      </c>
      <c r="K6" s="65" t="s">
        <v>137</v>
      </c>
      <c r="L6" s="65" t="s">
        <v>138</v>
      </c>
      <c r="M6" s="65" t="s">
        <v>298</v>
      </c>
      <c r="N6" s="65" t="s">
        <v>299</v>
      </c>
    </row>
    <row r="7" spans="1:14" ht="38.75" customHeight="1">
      <c r="A7" s="65"/>
      <c r="B7" s="65"/>
      <c r="C7" s="65"/>
      <c r="D7" s="32" t="s">
        <v>300</v>
      </c>
      <c r="E7" s="32" t="s">
        <v>301</v>
      </c>
      <c r="F7" s="32" t="s">
        <v>302</v>
      </c>
      <c r="G7" s="32" t="s">
        <v>303</v>
      </c>
      <c r="H7" s="32" t="s">
        <v>304</v>
      </c>
      <c r="I7" s="32" t="s">
        <v>305</v>
      </c>
      <c r="J7" s="65"/>
      <c r="K7" s="65"/>
      <c r="L7" s="65"/>
      <c r="M7" s="65"/>
      <c r="N7" s="65"/>
    </row>
    <row r="8" spans="1:14" ht="26" customHeight="1">
      <c r="A8" s="33"/>
      <c r="B8" s="32" t="s">
        <v>132</v>
      </c>
      <c r="C8" s="34">
        <v>203.31</v>
      </c>
      <c r="D8" s="34">
        <v>203.31</v>
      </c>
      <c r="E8" s="34">
        <v>203.31</v>
      </c>
      <c r="F8" s="34"/>
      <c r="G8" s="34"/>
      <c r="H8" s="34"/>
      <c r="I8" s="34"/>
      <c r="J8" s="34"/>
      <c r="K8" s="34"/>
      <c r="L8" s="34"/>
      <c r="M8" s="34"/>
      <c r="N8" s="33"/>
    </row>
    <row r="9" spans="1:14" ht="26" customHeight="1">
      <c r="A9" s="35" t="s">
        <v>150</v>
      </c>
      <c r="B9" s="35" t="s">
        <v>151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3"/>
    </row>
    <row r="10" spans="1:14" ht="26" customHeight="1">
      <c r="A10" s="36" t="s">
        <v>306</v>
      </c>
      <c r="B10" s="36" t="s">
        <v>307</v>
      </c>
      <c r="C10" s="37">
        <v>100</v>
      </c>
      <c r="D10" s="37">
        <v>100</v>
      </c>
      <c r="E10" s="37">
        <v>100</v>
      </c>
      <c r="F10" s="37"/>
      <c r="G10" s="37"/>
      <c r="H10" s="37"/>
      <c r="I10" s="37"/>
      <c r="J10" s="37"/>
      <c r="K10" s="37"/>
      <c r="L10" s="37"/>
      <c r="M10" s="37"/>
      <c r="N10" s="38"/>
    </row>
    <row r="11" spans="1:14" ht="26" customHeight="1">
      <c r="A11" s="36" t="s">
        <v>306</v>
      </c>
      <c r="B11" s="36" t="s">
        <v>308</v>
      </c>
      <c r="C11" s="37">
        <v>3.31</v>
      </c>
      <c r="D11" s="37">
        <v>3.31</v>
      </c>
      <c r="E11" s="37">
        <v>3.31</v>
      </c>
      <c r="F11" s="37"/>
      <c r="G11" s="37"/>
      <c r="H11" s="37"/>
      <c r="I11" s="37"/>
      <c r="J11" s="37"/>
      <c r="K11" s="37"/>
      <c r="L11" s="37"/>
      <c r="M11" s="37"/>
      <c r="N11" s="38"/>
    </row>
    <row r="12" spans="1:14" ht="26" customHeight="1">
      <c r="A12" s="36" t="s">
        <v>306</v>
      </c>
      <c r="B12" s="36" t="s">
        <v>309</v>
      </c>
      <c r="C12" s="37">
        <v>100</v>
      </c>
      <c r="D12" s="37">
        <v>100</v>
      </c>
      <c r="E12" s="37">
        <v>100</v>
      </c>
      <c r="F12" s="37"/>
      <c r="G12" s="37"/>
      <c r="H12" s="37"/>
      <c r="I12" s="37"/>
      <c r="J12" s="37"/>
      <c r="K12" s="37"/>
      <c r="L12" s="37"/>
      <c r="M12" s="37"/>
      <c r="N12" s="38"/>
    </row>
  </sheetData>
  <mergeCells count="14">
    <mergeCell ref="K6:K7"/>
    <mergeCell ref="L6:L7"/>
    <mergeCell ref="M6:M7"/>
    <mergeCell ref="N6:N7"/>
    <mergeCell ref="D6:I6"/>
    <mergeCell ref="A5:A7"/>
    <mergeCell ref="B5:B7"/>
    <mergeCell ref="C6:C7"/>
    <mergeCell ref="J6:J7"/>
    <mergeCell ref="A2:N2"/>
    <mergeCell ref="A3:N3"/>
    <mergeCell ref="M4:N4"/>
    <mergeCell ref="C5:L5"/>
    <mergeCell ref="M5:N5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10"/>
  <sheetViews>
    <sheetView workbookViewId="0">
      <selection activeCell="H10" sqref="H10"/>
    </sheetView>
  </sheetViews>
  <sheetFormatPr defaultColWidth="10" defaultRowHeight="14"/>
  <cols>
    <col min="1" max="1" width="19.36328125" style="12" customWidth="1"/>
    <col min="2" max="2" width="13.36328125" style="12" customWidth="1"/>
    <col min="3" max="3" width="13.08984375" style="12" customWidth="1"/>
    <col min="4" max="4" width="10.453125" style="12" customWidth="1"/>
    <col min="5" max="5" width="10.81640625" style="12" customWidth="1"/>
    <col min="6" max="6" width="17.36328125" style="12" customWidth="1"/>
    <col min="7" max="7" width="17.1796875" style="12" customWidth="1"/>
    <col min="8" max="8" width="14.453125" style="12" customWidth="1"/>
    <col min="9" max="9" width="14" style="12" customWidth="1"/>
    <col min="10" max="10" width="13.81640625" style="12" customWidth="1"/>
    <col min="11" max="11" width="12.08984375" style="12" customWidth="1"/>
    <col min="12" max="12" width="13.36328125" style="12" customWidth="1"/>
    <col min="13" max="13" width="12.6328125" style="12" customWidth="1"/>
    <col min="14" max="14" width="15" style="12" customWidth="1"/>
    <col min="15" max="16" width="14.1796875" style="12" customWidth="1"/>
    <col min="17" max="17" width="15.1796875" style="12" customWidth="1"/>
    <col min="18" max="18" width="14.6328125" style="12" customWidth="1"/>
    <col min="19" max="19" width="13.1796875" style="12" customWidth="1"/>
    <col min="20" max="20" width="14.90625" style="12" customWidth="1"/>
    <col min="21" max="22" width="13.90625" style="12" customWidth="1"/>
    <col min="23" max="23" width="12.6328125" style="12" customWidth="1"/>
    <col min="24" max="24" width="13.08984375" style="12" customWidth="1"/>
    <col min="25" max="25" width="15.6328125" style="12" customWidth="1"/>
    <col min="26" max="16384" width="10" style="12"/>
  </cols>
  <sheetData>
    <row r="1" spans="1:25" s="11" customFormat="1" ht="38" customHeight="1">
      <c r="A1" s="69" t="s">
        <v>310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5" s="11" customFormat="1" ht="25" customHeight="1">
      <c r="A2" s="13" t="s">
        <v>28</v>
      </c>
      <c r="B2" s="14"/>
      <c r="C2" s="14"/>
      <c r="D2" s="15"/>
      <c r="E2" s="15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7" t="s">
        <v>29</v>
      </c>
    </row>
    <row r="3" spans="1:25" s="11" customFormat="1" ht="13.75" customHeight="1">
      <c r="A3" s="73" t="s">
        <v>311</v>
      </c>
      <c r="B3" s="79" t="s">
        <v>312</v>
      </c>
      <c r="C3" s="77"/>
      <c r="D3" s="83" t="s">
        <v>313</v>
      </c>
      <c r="E3" s="84"/>
      <c r="F3" s="77" t="s">
        <v>314</v>
      </c>
      <c r="G3" s="79" t="s">
        <v>315</v>
      </c>
      <c r="H3" s="73" t="s">
        <v>316</v>
      </c>
      <c r="I3" s="73"/>
      <c r="J3" s="73"/>
      <c r="K3" s="73"/>
      <c r="L3" s="73"/>
      <c r="M3" s="73"/>
      <c r="N3" s="73"/>
      <c r="O3" s="87"/>
      <c r="P3" s="81" t="s">
        <v>317</v>
      </c>
      <c r="Q3" s="79"/>
      <c r="R3" s="79"/>
      <c r="S3" s="79"/>
      <c r="T3" s="79"/>
      <c r="U3" s="79"/>
      <c r="V3" s="79"/>
      <c r="W3" s="79"/>
      <c r="X3" s="79"/>
      <c r="Y3" s="77"/>
    </row>
    <row r="4" spans="1:25" s="11" customFormat="1" ht="24" customHeight="1">
      <c r="A4" s="73"/>
      <c r="B4" s="82"/>
      <c r="C4" s="72"/>
      <c r="D4" s="85"/>
      <c r="E4" s="86"/>
      <c r="F4" s="78"/>
      <c r="G4" s="80"/>
      <c r="H4" s="73"/>
      <c r="I4" s="73"/>
      <c r="J4" s="73"/>
      <c r="K4" s="73"/>
      <c r="L4" s="73"/>
      <c r="M4" s="73"/>
      <c r="N4" s="73"/>
      <c r="O4" s="87"/>
      <c r="P4" s="71"/>
      <c r="Q4" s="82"/>
      <c r="R4" s="82"/>
      <c r="S4" s="82"/>
      <c r="T4" s="82"/>
      <c r="U4" s="82"/>
      <c r="V4" s="82"/>
      <c r="W4" s="82"/>
      <c r="X4" s="82"/>
      <c r="Y4" s="72"/>
    </row>
    <row r="5" spans="1:25" s="11" customFormat="1" ht="24" customHeight="1">
      <c r="A5" s="73"/>
      <c r="B5" s="73" t="s">
        <v>318</v>
      </c>
      <c r="C5" s="75" t="s">
        <v>319</v>
      </c>
      <c r="D5" s="75" t="s">
        <v>320</v>
      </c>
      <c r="E5" s="75" t="s">
        <v>321</v>
      </c>
      <c r="F5" s="78"/>
      <c r="G5" s="78"/>
      <c r="H5" s="70" t="s">
        <v>322</v>
      </c>
      <c r="I5" s="70"/>
      <c r="J5" s="71" t="s">
        <v>323</v>
      </c>
      <c r="K5" s="72"/>
      <c r="L5" s="71" t="s">
        <v>324</v>
      </c>
      <c r="M5" s="72"/>
      <c r="N5" s="71" t="s">
        <v>325</v>
      </c>
      <c r="O5" s="72"/>
      <c r="P5" s="73" t="s">
        <v>326</v>
      </c>
      <c r="Q5" s="73"/>
      <c r="R5" s="73" t="s">
        <v>327</v>
      </c>
      <c r="S5" s="73"/>
      <c r="T5" s="73" t="s">
        <v>328</v>
      </c>
      <c r="U5" s="73"/>
      <c r="V5" s="73" t="s">
        <v>329</v>
      </c>
      <c r="W5" s="73"/>
      <c r="X5" s="73" t="s">
        <v>330</v>
      </c>
      <c r="Y5" s="73"/>
    </row>
    <row r="6" spans="1:25" s="11" customFormat="1" ht="24" customHeight="1">
      <c r="A6" s="73"/>
      <c r="B6" s="74"/>
      <c r="C6" s="76"/>
      <c r="D6" s="76"/>
      <c r="E6" s="76"/>
      <c r="F6" s="72"/>
      <c r="G6" s="72"/>
      <c r="H6" s="16" t="s">
        <v>331</v>
      </c>
      <c r="I6" s="16" t="s">
        <v>332</v>
      </c>
      <c r="J6" s="16" t="s">
        <v>331</v>
      </c>
      <c r="K6" s="16" t="s">
        <v>332</v>
      </c>
      <c r="L6" s="16" t="s">
        <v>331</v>
      </c>
      <c r="M6" s="16" t="s">
        <v>332</v>
      </c>
      <c r="N6" s="16" t="s">
        <v>331</v>
      </c>
      <c r="O6" s="25" t="s">
        <v>332</v>
      </c>
      <c r="P6" s="16" t="s">
        <v>331</v>
      </c>
      <c r="Q6" s="16" t="s">
        <v>332</v>
      </c>
      <c r="R6" s="16" t="s">
        <v>331</v>
      </c>
      <c r="S6" s="16" t="s">
        <v>332</v>
      </c>
      <c r="T6" s="16" t="s">
        <v>331</v>
      </c>
      <c r="U6" s="16" t="s">
        <v>332</v>
      </c>
      <c r="V6" s="16" t="s">
        <v>331</v>
      </c>
      <c r="W6" s="16" t="s">
        <v>332</v>
      </c>
      <c r="X6" s="16" t="s">
        <v>331</v>
      </c>
      <c r="Y6" s="16" t="s">
        <v>332</v>
      </c>
    </row>
    <row r="7" spans="1:25" s="11" customFormat="1" ht="25.5" customHeight="1">
      <c r="A7" s="18" t="s">
        <v>132</v>
      </c>
      <c r="B7" s="19"/>
      <c r="C7" s="20">
        <f>SUM(C8:C10)</f>
        <v>203.31</v>
      </c>
      <c r="D7" s="21"/>
      <c r="E7" s="21"/>
      <c r="F7" s="19"/>
      <c r="G7" s="22"/>
      <c r="H7" s="19"/>
      <c r="I7" s="19"/>
      <c r="J7" s="22"/>
      <c r="K7" s="22"/>
      <c r="L7" s="22"/>
      <c r="M7" s="22"/>
      <c r="N7" s="22"/>
      <c r="O7" s="26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spans="1:25" s="11" customFormat="1" ht="90" customHeight="1">
      <c r="A8" s="22" t="s">
        <v>333</v>
      </c>
      <c r="B8" s="22" t="s">
        <v>334</v>
      </c>
      <c r="C8" s="23">
        <v>100</v>
      </c>
      <c r="D8" s="24" t="s">
        <v>335</v>
      </c>
      <c r="E8" s="24" t="s">
        <v>336</v>
      </c>
      <c r="F8" s="22" t="s">
        <v>337</v>
      </c>
      <c r="G8" s="22" t="s">
        <v>338</v>
      </c>
      <c r="H8" s="22" t="s">
        <v>339</v>
      </c>
      <c r="I8" s="28" t="s">
        <v>340</v>
      </c>
      <c r="J8" s="22" t="s">
        <v>341</v>
      </c>
      <c r="K8" s="22" t="s">
        <v>342</v>
      </c>
      <c r="L8" s="22" t="s">
        <v>343</v>
      </c>
      <c r="M8" s="29" t="s">
        <v>344</v>
      </c>
      <c r="N8" s="22" t="s">
        <v>345</v>
      </c>
      <c r="O8" s="26" t="s">
        <v>346</v>
      </c>
      <c r="P8" s="26" t="s">
        <v>347</v>
      </c>
      <c r="Q8" s="27" t="s">
        <v>348</v>
      </c>
      <c r="R8" s="27" t="s">
        <v>349</v>
      </c>
      <c r="S8" s="27" t="s">
        <v>350</v>
      </c>
      <c r="T8" s="27" t="s">
        <v>351</v>
      </c>
      <c r="U8" s="27" t="s">
        <v>352</v>
      </c>
      <c r="V8" s="27" t="s">
        <v>353</v>
      </c>
      <c r="W8" s="27" t="s">
        <v>344</v>
      </c>
      <c r="X8" s="27" t="s">
        <v>354</v>
      </c>
      <c r="Y8" s="27" t="s">
        <v>355</v>
      </c>
    </row>
    <row r="9" spans="1:25" s="11" customFormat="1" ht="100" customHeight="1">
      <c r="A9" s="22" t="s">
        <v>356</v>
      </c>
      <c r="B9" s="22" t="s">
        <v>334</v>
      </c>
      <c r="C9" s="23">
        <v>100</v>
      </c>
      <c r="D9" s="24" t="s">
        <v>335</v>
      </c>
      <c r="E9" s="24" t="s">
        <v>336</v>
      </c>
      <c r="F9" s="22" t="s">
        <v>337</v>
      </c>
      <c r="G9" s="22" t="s">
        <v>338</v>
      </c>
      <c r="H9" s="22" t="s">
        <v>357</v>
      </c>
      <c r="I9" s="30" t="s">
        <v>358</v>
      </c>
      <c r="J9" s="22" t="s">
        <v>359</v>
      </c>
      <c r="K9" s="26" t="s">
        <v>360</v>
      </c>
      <c r="L9" s="22" t="s">
        <v>343</v>
      </c>
      <c r="M9" s="29" t="s">
        <v>344</v>
      </c>
      <c r="N9" s="22" t="s">
        <v>345</v>
      </c>
      <c r="O9" s="26" t="s">
        <v>346</v>
      </c>
      <c r="P9" s="26" t="s">
        <v>347</v>
      </c>
      <c r="Q9" s="27" t="s">
        <v>348</v>
      </c>
      <c r="R9" s="27" t="s">
        <v>349</v>
      </c>
      <c r="S9" s="27" t="s">
        <v>350</v>
      </c>
      <c r="T9" s="27" t="s">
        <v>351</v>
      </c>
      <c r="U9" s="27" t="s">
        <v>352</v>
      </c>
      <c r="V9" s="27" t="s">
        <v>353</v>
      </c>
      <c r="W9" s="27" t="s">
        <v>344</v>
      </c>
      <c r="X9" s="27" t="s">
        <v>354</v>
      </c>
      <c r="Y9" s="27" t="s">
        <v>355</v>
      </c>
    </row>
    <row r="10" spans="1:25" s="11" customFormat="1" ht="67" customHeight="1">
      <c r="A10" s="22" t="s">
        <v>361</v>
      </c>
      <c r="B10" s="22" t="s">
        <v>334</v>
      </c>
      <c r="C10" s="23">
        <v>3.31</v>
      </c>
      <c r="D10" s="24" t="s">
        <v>335</v>
      </c>
      <c r="E10" s="24" t="s">
        <v>336</v>
      </c>
      <c r="F10" s="22" t="s">
        <v>362</v>
      </c>
      <c r="G10" s="22" t="s">
        <v>363</v>
      </c>
      <c r="H10" s="22" t="s">
        <v>364</v>
      </c>
      <c r="I10" s="22" t="s">
        <v>365</v>
      </c>
      <c r="J10" s="22" t="s">
        <v>366</v>
      </c>
      <c r="K10" s="22" t="s">
        <v>346</v>
      </c>
      <c r="L10" s="19" t="s">
        <v>367</v>
      </c>
      <c r="M10" s="22" t="s">
        <v>368</v>
      </c>
      <c r="N10" s="22" t="s">
        <v>345</v>
      </c>
      <c r="O10" s="26" t="s">
        <v>346</v>
      </c>
      <c r="P10" s="26" t="s">
        <v>347</v>
      </c>
      <c r="Q10" s="27" t="s">
        <v>348</v>
      </c>
      <c r="R10" s="27" t="s">
        <v>349</v>
      </c>
      <c r="S10" s="27" t="s">
        <v>346</v>
      </c>
      <c r="T10" s="27" t="s">
        <v>369</v>
      </c>
      <c r="U10" s="27" t="s">
        <v>370</v>
      </c>
      <c r="V10" s="27" t="s">
        <v>349</v>
      </c>
      <c r="W10" s="27" t="s">
        <v>344</v>
      </c>
      <c r="X10" s="27" t="s">
        <v>354</v>
      </c>
      <c r="Y10" s="27" t="s">
        <v>355</v>
      </c>
    </row>
  </sheetData>
  <mergeCells count="21">
    <mergeCell ref="G3:G6"/>
    <mergeCell ref="P3:Y4"/>
    <mergeCell ref="B3:C4"/>
    <mergeCell ref="D3:E4"/>
    <mergeCell ref="H3:O4"/>
    <mergeCell ref="A1:Y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B5:B6"/>
    <mergeCell ref="C5:C6"/>
    <mergeCell ref="D5:D6"/>
    <mergeCell ref="E5:E6"/>
    <mergeCell ref="F3:F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37"/>
  <sheetViews>
    <sheetView workbookViewId="0">
      <selection activeCell="I27" sqref="I27"/>
    </sheetView>
  </sheetViews>
  <sheetFormatPr defaultColWidth="7.453125" defaultRowHeight="22.5" customHeight="1"/>
  <cols>
    <col min="1" max="1" width="18" style="1" customWidth="1"/>
    <col min="2" max="2" width="11.453125" style="1" customWidth="1"/>
    <col min="3" max="3" width="13.453125" style="1" customWidth="1"/>
    <col min="4" max="4" width="13.08984375" style="1" customWidth="1"/>
    <col min="5" max="5" width="18.36328125" style="1" customWidth="1"/>
    <col min="6" max="6" width="30.08984375" style="1" customWidth="1"/>
    <col min="7" max="223" width="7.453125" style="1" customWidth="1"/>
    <col min="224" max="16384" width="7.453125" style="1"/>
  </cols>
  <sheetData>
    <row r="1" spans="1:6" ht="29.4" customHeight="1">
      <c r="A1" s="88" t="s">
        <v>371</v>
      </c>
      <c r="B1" s="88"/>
      <c r="C1" s="88"/>
      <c r="D1" s="88"/>
      <c r="E1" s="88"/>
      <c r="F1" s="88"/>
    </row>
    <row r="2" spans="1:6" ht="22.5" customHeight="1">
      <c r="A2" s="2" t="s">
        <v>372</v>
      </c>
      <c r="B2" s="89" t="s">
        <v>4</v>
      </c>
      <c r="C2" s="89"/>
      <c r="D2" s="89"/>
      <c r="E2" s="89"/>
      <c r="F2" s="89"/>
    </row>
    <row r="3" spans="1:6" ht="22.5" customHeight="1">
      <c r="A3" s="108" t="s">
        <v>373</v>
      </c>
      <c r="B3" s="90" t="s">
        <v>374</v>
      </c>
      <c r="C3" s="91"/>
      <c r="D3" s="91"/>
      <c r="E3" s="91"/>
      <c r="F3" s="92"/>
    </row>
    <row r="4" spans="1:6" ht="22.5" customHeight="1">
      <c r="A4" s="109"/>
      <c r="B4" s="90" t="s">
        <v>375</v>
      </c>
      <c r="C4" s="91"/>
      <c r="D4" s="92"/>
      <c r="E4" s="93" t="s">
        <v>376</v>
      </c>
      <c r="F4" s="94"/>
    </row>
    <row r="5" spans="1:6" ht="22.5" customHeight="1">
      <c r="A5" s="110"/>
      <c r="B5" s="95" t="s">
        <v>377</v>
      </c>
      <c r="C5" s="96"/>
      <c r="D5" s="3">
        <v>5454.69</v>
      </c>
      <c r="E5" s="4" t="s">
        <v>378</v>
      </c>
      <c r="F5" s="2">
        <v>6171.38</v>
      </c>
    </row>
    <row r="6" spans="1:6" ht="22.5" customHeight="1">
      <c r="A6" s="110"/>
      <c r="B6" s="95" t="s">
        <v>379</v>
      </c>
      <c r="C6" s="96"/>
      <c r="D6" s="3"/>
      <c r="E6" s="4" t="s">
        <v>380</v>
      </c>
      <c r="F6" s="2">
        <v>203.31</v>
      </c>
    </row>
    <row r="7" spans="1:6" ht="22.5" customHeight="1">
      <c r="A7" s="111"/>
      <c r="B7" s="97" t="s">
        <v>381</v>
      </c>
      <c r="C7" s="98"/>
      <c r="D7" s="5">
        <v>920</v>
      </c>
      <c r="E7" s="4"/>
      <c r="F7" s="2"/>
    </row>
    <row r="8" spans="1:6" ht="22.5" customHeight="1">
      <c r="A8" s="2" t="s">
        <v>382</v>
      </c>
      <c r="B8" s="99" t="s">
        <v>383</v>
      </c>
      <c r="C8" s="99"/>
      <c r="D8" s="99"/>
      <c r="E8" s="99"/>
      <c r="F8" s="99"/>
    </row>
    <row r="9" spans="1:6" ht="22.5" customHeight="1">
      <c r="A9" s="112" t="s">
        <v>384</v>
      </c>
      <c r="B9" s="2" t="s">
        <v>385</v>
      </c>
      <c r="C9" s="100" t="s">
        <v>386</v>
      </c>
      <c r="D9" s="101"/>
      <c r="E9" s="101"/>
      <c r="F9" s="102"/>
    </row>
    <row r="10" spans="1:6" ht="60.75" customHeight="1">
      <c r="A10" s="113"/>
      <c r="B10" s="2" t="s">
        <v>387</v>
      </c>
      <c r="C10" s="93" t="s">
        <v>388</v>
      </c>
      <c r="D10" s="103"/>
      <c r="E10" s="103"/>
      <c r="F10" s="94"/>
    </row>
    <row r="11" spans="1:6" ht="45" customHeight="1">
      <c r="A11" s="113"/>
      <c r="B11" s="2" t="s">
        <v>389</v>
      </c>
      <c r="C11" s="93" t="s">
        <v>390</v>
      </c>
      <c r="D11" s="103"/>
      <c r="E11" s="103"/>
      <c r="F11" s="94"/>
    </row>
    <row r="12" spans="1:6" ht="117.75" customHeight="1">
      <c r="A12" s="113"/>
      <c r="B12" s="2" t="s">
        <v>391</v>
      </c>
      <c r="C12" s="93" t="s">
        <v>392</v>
      </c>
      <c r="D12" s="103"/>
      <c r="E12" s="103"/>
      <c r="F12" s="94"/>
    </row>
    <row r="13" spans="1:6" ht="46" customHeight="1">
      <c r="A13" s="113"/>
      <c r="B13" s="2" t="s">
        <v>393</v>
      </c>
      <c r="C13" s="93" t="s">
        <v>394</v>
      </c>
      <c r="D13" s="103"/>
      <c r="E13" s="103"/>
      <c r="F13" s="94"/>
    </row>
    <row r="14" spans="1:6" ht="70" customHeight="1">
      <c r="A14" s="113"/>
      <c r="B14" s="2" t="s">
        <v>395</v>
      </c>
      <c r="C14" s="93" t="s">
        <v>396</v>
      </c>
      <c r="D14" s="103"/>
      <c r="E14" s="103"/>
      <c r="F14" s="94"/>
    </row>
    <row r="15" spans="1:6" ht="42.75" customHeight="1">
      <c r="A15" s="114"/>
      <c r="B15" s="2" t="s">
        <v>397</v>
      </c>
      <c r="C15" s="93" t="s">
        <v>398</v>
      </c>
      <c r="D15" s="103"/>
      <c r="E15" s="103"/>
      <c r="F15" s="94"/>
    </row>
    <row r="16" spans="1:6" ht="22.5" customHeight="1">
      <c r="A16" s="99" t="s">
        <v>399</v>
      </c>
      <c r="B16" s="2" t="s">
        <v>400</v>
      </c>
      <c r="C16" s="2" t="s">
        <v>401</v>
      </c>
      <c r="D16" s="100" t="s">
        <v>402</v>
      </c>
      <c r="E16" s="102"/>
      <c r="F16" s="2" t="s">
        <v>403</v>
      </c>
    </row>
    <row r="17" spans="1:6" ht="63.75" customHeight="1">
      <c r="A17" s="99"/>
      <c r="B17" s="115" t="s">
        <v>404</v>
      </c>
      <c r="C17" s="119" t="s">
        <v>322</v>
      </c>
      <c r="D17" s="104" t="s">
        <v>405</v>
      </c>
      <c r="E17" s="104"/>
      <c r="F17" s="7"/>
    </row>
    <row r="18" spans="1:6" ht="22.5" customHeight="1">
      <c r="A18" s="99"/>
      <c r="B18" s="115"/>
      <c r="C18" s="120"/>
      <c r="D18" s="104" t="s">
        <v>406</v>
      </c>
      <c r="E18" s="104"/>
      <c r="F18" s="7"/>
    </row>
    <row r="19" spans="1:6" ht="22.5" customHeight="1">
      <c r="A19" s="99"/>
      <c r="B19" s="115"/>
      <c r="C19" s="120"/>
      <c r="D19" s="105" t="s">
        <v>407</v>
      </c>
      <c r="E19" s="106"/>
      <c r="F19" s="7"/>
    </row>
    <row r="20" spans="1:6" ht="22.5" customHeight="1">
      <c r="A20" s="99"/>
      <c r="B20" s="115"/>
      <c r="C20" s="120"/>
      <c r="D20" s="105" t="s">
        <v>408</v>
      </c>
      <c r="E20" s="106"/>
      <c r="F20" s="7"/>
    </row>
    <row r="21" spans="1:6" ht="22.5" customHeight="1">
      <c r="A21" s="99"/>
      <c r="B21" s="115"/>
      <c r="C21" s="120"/>
      <c r="D21" s="105" t="s">
        <v>409</v>
      </c>
      <c r="E21" s="106"/>
      <c r="F21" s="7"/>
    </row>
    <row r="22" spans="1:6" ht="22.5" customHeight="1">
      <c r="A22" s="99"/>
      <c r="B22" s="115"/>
      <c r="C22" s="120"/>
      <c r="D22" s="105" t="s">
        <v>410</v>
      </c>
      <c r="E22" s="106"/>
      <c r="F22" s="7"/>
    </row>
    <row r="23" spans="1:6" ht="22.5" customHeight="1">
      <c r="A23" s="99"/>
      <c r="B23" s="115"/>
      <c r="C23" s="120"/>
      <c r="D23" s="105" t="s">
        <v>411</v>
      </c>
      <c r="E23" s="106"/>
      <c r="F23" s="7"/>
    </row>
    <row r="24" spans="1:6" ht="22.5" customHeight="1">
      <c r="A24" s="99"/>
      <c r="B24" s="115"/>
      <c r="C24" s="120"/>
      <c r="D24" s="105" t="s">
        <v>412</v>
      </c>
      <c r="E24" s="106"/>
      <c r="F24" s="7"/>
    </row>
    <row r="25" spans="1:6" ht="22.5" customHeight="1">
      <c r="A25" s="99"/>
      <c r="B25" s="115"/>
      <c r="C25" s="120"/>
      <c r="D25" s="105" t="s">
        <v>413</v>
      </c>
      <c r="E25" s="106"/>
      <c r="F25" s="7"/>
    </row>
    <row r="26" spans="1:6" ht="22.5" customHeight="1">
      <c r="A26" s="99"/>
      <c r="B26" s="115"/>
      <c r="C26" s="121"/>
      <c r="D26" s="105" t="s">
        <v>414</v>
      </c>
      <c r="E26" s="106"/>
      <c r="F26" s="7"/>
    </row>
    <row r="27" spans="1:6" ht="79" customHeight="1">
      <c r="A27" s="99"/>
      <c r="B27" s="115"/>
      <c r="C27" s="119" t="s">
        <v>323</v>
      </c>
      <c r="D27" s="105" t="s">
        <v>415</v>
      </c>
      <c r="E27" s="106"/>
      <c r="F27" s="7"/>
    </row>
    <row r="28" spans="1:6" ht="47.25" customHeight="1">
      <c r="A28" s="99"/>
      <c r="B28" s="115"/>
      <c r="C28" s="121"/>
      <c r="D28" s="105" t="s">
        <v>416</v>
      </c>
      <c r="E28" s="106"/>
      <c r="F28" s="7"/>
    </row>
    <row r="29" spans="1:6" ht="22.5" customHeight="1">
      <c r="A29" s="99"/>
      <c r="B29" s="115"/>
      <c r="C29" s="8" t="s">
        <v>324</v>
      </c>
      <c r="D29" s="104" t="s">
        <v>417</v>
      </c>
      <c r="E29" s="104"/>
      <c r="F29" s="9"/>
    </row>
    <row r="30" spans="1:6" ht="22.5" customHeight="1">
      <c r="A30" s="99"/>
      <c r="B30" s="115"/>
      <c r="C30" s="119" t="s">
        <v>325</v>
      </c>
      <c r="D30" s="104" t="s">
        <v>418</v>
      </c>
      <c r="E30" s="104"/>
      <c r="F30" s="9"/>
    </row>
    <row r="31" spans="1:6" ht="22.5" customHeight="1">
      <c r="A31" s="99"/>
      <c r="B31" s="115"/>
      <c r="C31" s="121"/>
      <c r="D31" s="104" t="s">
        <v>419</v>
      </c>
      <c r="E31" s="104"/>
      <c r="F31" s="7"/>
    </row>
    <row r="32" spans="1:6" ht="56.25" customHeight="1">
      <c r="A32" s="99"/>
      <c r="B32" s="116" t="s">
        <v>420</v>
      </c>
      <c r="C32" s="6" t="s">
        <v>326</v>
      </c>
      <c r="D32" s="105" t="s">
        <v>421</v>
      </c>
      <c r="E32" s="106"/>
      <c r="F32" s="7"/>
    </row>
    <row r="33" spans="1:6" ht="27" customHeight="1">
      <c r="A33" s="99"/>
      <c r="B33" s="117"/>
      <c r="C33" s="6" t="s">
        <v>327</v>
      </c>
      <c r="D33" s="105" t="s">
        <v>422</v>
      </c>
      <c r="E33" s="106"/>
      <c r="F33" s="7"/>
    </row>
    <row r="34" spans="1:6" ht="26.25" customHeight="1">
      <c r="A34" s="99"/>
      <c r="B34" s="117"/>
      <c r="C34" s="6" t="s">
        <v>328</v>
      </c>
      <c r="D34" s="105" t="s">
        <v>423</v>
      </c>
      <c r="E34" s="106"/>
      <c r="F34" s="7"/>
    </row>
    <row r="35" spans="1:6" ht="36" customHeight="1">
      <c r="A35" s="99"/>
      <c r="B35" s="117"/>
      <c r="C35" s="6" t="s">
        <v>329</v>
      </c>
      <c r="D35" s="105" t="s">
        <v>424</v>
      </c>
      <c r="E35" s="106"/>
      <c r="F35" s="7"/>
    </row>
    <row r="36" spans="1:6" ht="43.25" customHeight="1">
      <c r="A36" s="99"/>
      <c r="B36" s="118"/>
      <c r="C36" s="6" t="s">
        <v>425</v>
      </c>
      <c r="D36" s="105" t="s">
        <v>426</v>
      </c>
      <c r="E36" s="106"/>
      <c r="F36" s="10"/>
    </row>
    <row r="37" spans="1:6" ht="25.5" customHeight="1">
      <c r="A37" s="107"/>
      <c r="B37" s="107"/>
      <c r="C37" s="107"/>
      <c r="D37" s="107"/>
      <c r="E37" s="107"/>
      <c r="F37" s="107"/>
    </row>
  </sheetData>
  <mergeCells count="46">
    <mergeCell ref="D35:E35"/>
    <mergeCell ref="D36:E36"/>
    <mergeCell ref="A37:F37"/>
    <mergeCell ref="A3:A7"/>
    <mergeCell ref="A9:A15"/>
    <mergeCell ref="A16:A36"/>
    <mergeCell ref="B17:B31"/>
    <mergeCell ref="B32:B36"/>
    <mergeCell ref="C17:C26"/>
    <mergeCell ref="C27:C28"/>
    <mergeCell ref="C30:C31"/>
    <mergeCell ref="D30:E30"/>
    <mergeCell ref="D31:E31"/>
    <mergeCell ref="D32:E32"/>
    <mergeCell ref="D33:E33"/>
    <mergeCell ref="D34:E34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C15:F15"/>
    <mergeCell ref="D16:E16"/>
    <mergeCell ref="D17:E17"/>
    <mergeCell ref="D18:E18"/>
    <mergeCell ref="D19:E19"/>
    <mergeCell ref="C10:F10"/>
    <mergeCell ref="C11:F11"/>
    <mergeCell ref="C12:F12"/>
    <mergeCell ref="C13:F13"/>
    <mergeCell ref="C14:F14"/>
    <mergeCell ref="B5:C5"/>
    <mergeCell ref="B6:C6"/>
    <mergeCell ref="B7:C7"/>
    <mergeCell ref="B8:F8"/>
    <mergeCell ref="C9:F9"/>
    <mergeCell ref="A1:F1"/>
    <mergeCell ref="B2:F2"/>
    <mergeCell ref="B3:F3"/>
    <mergeCell ref="B4:D4"/>
    <mergeCell ref="E4:F4"/>
  </mergeCells>
  <phoneticPr fontId="24" type="noConversion"/>
  <pageMargins left="0.75" right="0.75" top="0.270000010728836" bottom="0.270000010728836" header="0" footer="0"/>
  <pageSetup paperSize="9" scale="7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workbookViewId="0">
      <selection activeCell="J7" sqref="J7"/>
    </sheetView>
  </sheetViews>
  <sheetFormatPr defaultColWidth="10" defaultRowHeight="14"/>
  <cols>
    <col min="1" max="1" width="41.90625" customWidth="1"/>
    <col min="2" max="2" width="15.81640625" customWidth="1"/>
    <col min="3" max="3" width="36.6328125" customWidth="1"/>
    <col min="4" max="4" width="26.36328125" customWidth="1"/>
    <col min="5" max="5" width="32.81640625" customWidth="1"/>
    <col min="6" max="6" width="17.453125" customWidth="1"/>
    <col min="7" max="7" width="27.54296875" customWidth="1"/>
    <col min="8" max="8" width="14.6328125" customWidth="1"/>
    <col min="9" max="9" width="9.81640625" customWidth="1"/>
  </cols>
  <sheetData>
    <row r="1" spans="1:8" ht="16.399999999999999" customHeight="1">
      <c r="A1" s="31"/>
      <c r="H1" s="51"/>
    </row>
    <row r="2" spans="1:8" ht="36.25" customHeight="1">
      <c r="A2" s="61" t="s">
        <v>7</v>
      </c>
      <c r="B2" s="61"/>
      <c r="C2" s="61"/>
      <c r="D2" s="61"/>
      <c r="E2" s="61"/>
      <c r="F2" s="61"/>
      <c r="G2" s="61"/>
      <c r="H2" s="61"/>
    </row>
    <row r="3" spans="1:8" ht="26.75" customHeight="1">
      <c r="A3" s="62" t="s">
        <v>28</v>
      </c>
      <c r="B3" s="62"/>
      <c r="C3" s="62"/>
      <c r="D3" s="62"/>
      <c r="E3" s="62"/>
      <c r="F3" s="62"/>
      <c r="G3" s="62"/>
      <c r="H3" s="62"/>
    </row>
    <row r="4" spans="1:8" ht="26.75" customHeight="1">
      <c r="A4" s="62"/>
      <c r="B4" s="62"/>
      <c r="C4" s="62"/>
      <c r="G4" s="63" t="s">
        <v>29</v>
      </c>
      <c r="H4" s="63"/>
    </row>
    <row r="5" spans="1:8" ht="42.25" customHeight="1">
      <c r="A5" s="64" t="s">
        <v>30</v>
      </c>
      <c r="B5" s="64"/>
      <c r="C5" s="64" t="s">
        <v>31</v>
      </c>
      <c r="D5" s="64"/>
      <c r="E5" s="64"/>
      <c r="F5" s="64"/>
      <c r="G5" s="64"/>
      <c r="H5" s="64"/>
    </row>
    <row r="6" spans="1:8" ht="38.75" customHeight="1">
      <c r="A6" s="52" t="s">
        <v>32</v>
      </c>
      <c r="B6" s="52" t="s">
        <v>33</v>
      </c>
      <c r="C6" s="52" t="s">
        <v>34</v>
      </c>
      <c r="D6" s="52" t="s">
        <v>33</v>
      </c>
      <c r="E6" s="52" t="s">
        <v>35</v>
      </c>
      <c r="F6" s="52" t="s">
        <v>33</v>
      </c>
      <c r="G6" s="52" t="s">
        <v>36</v>
      </c>
      <c r="H6" s="52" t="s">
        <v>33</v>
      </c>
    </row>
    <row r="7" spans="1:8" ht="29.25" customHeight="1">
      <c r="A7" s="33" t="s">
        <v>37</v>
      </c>
      <c r="B7" s="37">
        <v>5454.6930419999999</v>
      </c>
      <c r="C7" s="38" t="s">
        <v>38</v>
      </c>
      <c r="D7" s="40"/>
      <c r="E7" s="33" t="s">
        <v>39</v>
      </c>
      <c r="F7" s="34">
        <v>6171.3790419999996</v>
      </c>
      <c r="G7" s="38" t="s">
        <v>40</v>
      </c>
      <c r="H7" s="37">
        <v>30</v>
      </c>
    </row>
    <row r="8" spans="1:8" ht="29.25" customHeight="1">
      <c r="A8" s="38" t="s">
        <v>41</v>
      </c>
      <c r="B8" s="37"/>
      <c r="C8" s="38" t="s">
        <v>42</v>
      </c>
      <c r="D8" s="40"/>
      <c r="E8" s="38" t="s">
        <v>43</v>
      </c>
      <c r="F8" s="37">
        <v>4685.7347550000004</v>
      </c>
      <c r="G8" s="38" t="s">
        <v>44</v>
      </c>
      <c r="H8" s="37"/>
    </row>
    <row r="9" spans="1:8" ht="29.25" customHeight="1">
      <c r="A9" s="33" t="s">
        <v>45</v>
      </c>
      <c r="B9" s="37"/>
      <c r="C9" s="38" t="s">
        <v>46</v>
      </c>
      <c r="D9" s="40"/>
      <c r="E9" s="38" t="s">
        <v>47</v>
      </c>
      <c r="F9" s="37">
        <v>1113.34988</v>
      </c>
      <c r="G9" s="38" t="s">
        <v>48</v>
      </c>
      <c r="H9" s="37"/>
    </row>
    <row r="10" spans="1:8" ht="29.25" customHeight="1">
      <c r="A10" s="38" t="s">
        <v>49</v>
      </c>
      <c r="B10" s="37"/>
      <c r="C10" s="38" t="s">
        <v>50</v>
      </c>
      <c r="D10" s="40"/>
      <c r="E10" s="38" t="s">
        <v>51</v>
      </c>
      <c r="F10" s="37">
        <v>372.29440699999998</v>
      </c>
      <c r="G10" s="38" t="s">
        <v>52</v>
      </c>
      <c r="H10" s="37"/>
    </row>
    <row r="11" spans="1:8" ht="29.25" customHeight="1">
      <c r="A11" s="38" t="s">
        <v>53</v>
      </c>
      <c r="B11" s="37"/>
      <c r="C11" s="38" t="s">
        <v>54</v>
      </c>
      <c r="D11" s="40">
        <v>6374.6930419999999</v>
      </c>
      <c r="E11" s="33" t="s">
        <v>55</v>
      </c>
      <c r="F11" s="34">
        <v>203.31399999999999</v>
      </c>
      <c r="G11" s="38" t="s">
        <v>56</v>
      </c>
      <c r="H11" s="37">
        <v>5907.3986349999996</v>
      </c>
    </row>
    <row r="12" spans="1:8" ht="29.25" customHeight="1">
      <c r="A12" s="38" t="s">
        <v>57</v>
      </c>
      <c r="B12" s="37"/>
      <c r="C12" s="38" t="s">
        <v>58</v>
      </c>
      <c r="D12" s="40"/>
      <c r="E12" s="38" t="s">
        <v>59</v>
      </c>
      <c r="F12" s="37"/>
      <c r="G12" s="38" t="s">
        <v>60</v>
      </c>
      <c r="H12" s="37">
        <v>65</v>
      </c>
    </row>
    <row r="13" spans="1:8" ht="29.25" customHeight="1">
      <c r="A13" s="38" t="s">
        <v>61</v>
      </c>
      <c r="B13" s="37"/>
      <c r="C13" s="38" t="s">
        <v>62</v>
      </c>
      <c r="D13" s="40"/>
      <c r="E13" s="38" t="s">
        <v>63</v>
      </c>
      <c r="F13" s="37">
        <v>203.31399999999999</v>
      </c>
      <c r="G13" s="38" t="s">
        <v>64</v>
      </c>
      <c r="H13" s="37"/>
    </row>
    <row r="14" spans="1:8" ht="29.25" customHeight="1">
      <c r="A14" s="38" t="s">
        <v>65</v>
      </c>
      <c r="B14" s="37"/>
      <c r="C14" s="38" t="s">
        <v>66</v>
      </c>
      <c r="D14" s="40"/>
      <c r="E14" s="38" t="s">
        <v>67</v>
      </c>
      <c r="F14" s="37"/>
      <c r="G14" s="38" t="s">
        <v>68</v>
      </c>
      <c r="H14" s="37"/>
    </row>
    <row r="15" spans="1:8" ht="29.25" customHeight="1">
      <c r="A15" s="38" t="s">
        <v>69</v>
      </c>
      <c r="B15" s="37"/>
      <c r="C15" s="38" t="s">
        <v>70</v>
      </c>
      <c r="D15" s="40"/>
      <c r="E15" s="38" t="s">
        <v>71</v>
      </c>
      <c r="F15" s="37"/>
      <c r="G15" s="38" t="s">
        <v>72</v>
      </c>
      <c r="H15" s="37">
        <v>372.29440699999998</v>
      </c>
    </row>
    <row r="16" spans="1:8" ht="29.25" customHeight="1">
      <c r="A16" s="38" t="s">
        <v>73</v>
      </c>
      <c r="B16" s="37"/>
      <c r="C16" s="38" t="s">
        <v>74</v>
      </c>
      <c r="D16" s="40"/>
      <c r="E16" s="38" t="s">
        <v>75</v>
      </c>
      <c r="F16" s="37"/>
      <c r="G16" s="38" t="s">
        <v>76</v>
      </c>
      <c r="H16" s="37"/>
    </row>
    <row r="17" spans="1:8" ht="29.25" customHeight="1">
      <c r="A17" s="38" t="s">
        <v>77</v>
      </c>
      <c r="B17" s="37"/>
      <c r="C17" s="38" t="s">
        <v>78</v>
      </c>
      <c r="D17" s="40"/>
      <c r="E17" s="38" t="s">
        <v>79</v>
      </c>
      <c r="F17" s="37"/>
      <c r="G17" s="38" t="s">
        <v>80</v>
      </c>
      <c r="H17" s="37"/>
    </row>
    <row r="18" spans="1:8" ht="29.25" customHeight="1">
      <c r="A18" s="38" t="s">
        <v>81</v>
      </c>
      <c r="B18" s="37"/>
      <c r="C18" s="38" t="s">
        <v>82</v>
      </c>
      <c r="D18" s="40"/>
      <c r="E18" s="38" t="s">
        <v>83</v>
      </c>
      <c r="F18" s="37"/>
      <c r="G18" s="38" t="s">
        <v>84</v>
      </c>
      <c r="H18" s="37"/>
    </row>
    <row r="19" spans="1:8" ht="29.25" customHeight="1">
      <c r="A19" s="38" t="s">
        <v>85</v>
      </c>
      <c r="B19" s="37"/>
      <c r="C19" s="38" t="s">
        <v>86</v>
      </c>
      <c r="D19" s="40"/>
      <c r="E19" s="38" t="s">
        <v>87</v>
      </c>
      <c r="F19" s="37"/>
      <c r="G19" s="38" t="s">
        <v>88</v>
      </c>
      <c r="H19" s="37"/>
    </row>
    <row r="20" spans="1:8" ht="29.25" customHeight="1">
      <c r="A20" s="38" t="s">
        <v>89</v>
      </c>
      <c r="B20" s="37"/>
      <c r="C20" s="38" t="s">
        <v>90</v>
      </c>
      <c r="D20" s="40"/>
      <c r="E20" s="38" t="s">
        <v>91</v>
      </c>
      <c r="F20" s="37"/>
      <c r="G20" s="38" t="s">
        <v>92</v>
      </c>
      <c r="H20" s="37"/>
    </row>
    <row r="21" spans="1:8" ht="29.25" customHeight="1">
      <c r="A21" s="33" t="s">
        <v>93</v>
      </c>
      <c r="B21" s="34"/>
      <c r="C21" s="38" t="s">
        <v>94</v>
      </c>
      <c r="D21" s="40"/>
      <c r="E21" s="38" t="s">
        <v>95</v>
      </c>
      <c r="F21" s="37"/>
      <c r="G21" s="38"/>
      <c r="H21" s="37"/>
    </row>
    <row r="22" spans="1:8" ht="29.25" customHeight="1">
      <c r="A22" s="33" t="s">
        <v>96</v>
      </c>
      <c r="B22" s="34"/>
      <c r="C22" s="38" t="s">
        <v>97</v>
      </c>
      <c r="D22" s="40"/>
      <c r="E22" s="33" t="s">
        <v>98</v>
      </c>
      <c r="F22" s="34"/>
      <c r="G22" s="38"/>
      <c r="H22" s="37"/>
    </row>
    <row r="23" spans="1:8" ht="29.25" customHeight="1">
      <c r="A23" s="33" t="s">
        <v>99</v>
      </c>
      <c r="B23" s="34"/>
      <c r="C23" s="38" t="s">
        <v>100</v>
      </c>
      <c r="D23" s="40"/>
      <c r="E23" s="38"/>
      <c r="F23" s="38"/>
      <c r="G23" s="38"/>
      <c r="H23" s="37"/>
    </row>
    <row r="24" spans="1:8" ht="29.25" customHeight="1">
      <c r="A24" s="33" t="s">
        <v>101</v>
      </c>
      <c r="B24" s="34">
        <v>920</v>
      </c>
      <c r="C24" s="38" t="s">
        <v>102</v>
      </c>
      <c r="D24" s="40"/>
      <c r="E24" s="38"/>
      <c r="F24" s="38"/>
      <c r="G24" s="38"/>
      <c r="H24" s="37"/>
    </row>
    <row r="25" spans="1:8" ht="29.25" customHeight="1">
      <c r="A25" s="33" t="s">
        <v>103</v>
      </c>
      <c r="B25" s="34"/>
      <c r="C25" s="38" t="s">
        <v>104</v>
      </c>
      <c r="D25" s="40"/>
      <c r="E25" s="38"/>
      <c r="F25" s="38"/>
      <c r="G25" s="38"/>
      <c r="H25" s="37"/>
    </row>
    <row r="26" spans="1:8" ht="29.25" customHeight="1">
      <c r="A26" s="38" t="s">
        <v>105</v>
      </c>
      <c r="B26" s="37"/>
      <c r="C26" s="38" t="s">
        <v>106</v>
      </c>
      <c r="D26" s="40"/>
      <c r="E26" s="38"/>
      <c r="F26" s="38"/>
      <c r="G26" s="38"/>
      <c r="H26" s="37"/>
    </row>
    <row r="27" spans="1:8" ht="29.25" customHeight="1">
      <c r="A27" s="38" t="s">
        <v>107</v>
      </c>
      <c r="B27" s="37"/>
      <c r="C27" s="38" t="s">
        <v>108</v>
      </c>
      <c r="D27" s="40"/>
      <c r="E27" s="38"/>
      <c r="F27" s="38"/>
      <c r="G27" s="38"/>
      <c r="H27" s="37"/>
    </row>
    <row r="28" spans="1:8" ht="29.25" customHeight="1">
      <c r="A28" s="38" t="s">
        <v>109</v>
      </c>
      <c r="B28" s="37"/>
      <c r="C28" s="38" t="s">
        <v>110</v>
      </c>
      <c r="D28" s="40"/>
      <c r="E28" s="38"/>
      <c r="F28" s="38"/>
      <c r="G28" s="38"/>
      <c r="H28" s="37"/>
    </row>
    <row r="29" spans="1:8" ht="29.25" customHeight="1">
      <c r="A29" s="33" t="s">
        <v>111</v>
      </c>
      <c r="B29" s="34"/>
      <c r="C29" s="38" t="s">
        <v>112</v>
      </c>
      <c r="D29" s="40"/>
      <c r="E29" s="38"/>
      <c r="F29" s="38"/>
      <c r="G29" s="38"/>
      <c r="H29" s="37"/>
    </row>
    <row r="30" spans="1:8" ht="29.25" customHeight="1">
      <c r="A30" s="33" t="s">
        <v>113</v>
      </c>
      <c r="B30" s="34"/>
      <c r="C30" s="38" t="s">
        <v>114</v>
      </c>
      <c r="D30" s="40"/>
      <c r="E30" s="38"/>
      <c r="F30" s="38"/>
      <c r="G30" s="38"/>
      <c r="H30" s="37"/>
    </row>
    <row r="31" spans="1:8" ht="29.25" customHeight="1">
      <c r="A31" s="33" t="s">
        <v>115</v>
      </c>
      <c r="B31" s="34"/>
      <c r="C31" s="38" t="s">
        <v>116</v>
      </c>
      <c r="D31" s="40"/>
      <c r="E31" s="38"/>
      <c r="F31" s="38"/>
      <c r="G31" s="38"/>
      <c r="H31" s="37"/>
    </row>
    <row r="32" spans="1:8" ht="29.25" customHeight="1">
      <c r="A32" s="33" t="s">
        <v>117</v>
      </c>
      <c r="B32" s="34"/>
      <c r="C32" s="38" t="s">
        <v>118</v>
      </c>
      <c r="D32" s="40"/>
      <c r="E32" s="38"/>
      <c r="F32" s="38"/>
      <c r="G32" s="38"/>
      <c r="H32" s="37"/>
    </row>
    <row r="33" spans="1:8" ht="29.25" customHeight="1">
      <c r="A33" s="33" t="s">
        <v>119</v>
      </c>
      <c r="B33" s="34"/>
      <c r="C33" s="38" t="s">
        <v>120</v>
      </c>
      <c r="D33" s="40"/>
      <c r="E33" s="38"/>
      <c r="F33" s="38"/>
      <c r="G33" s="38"/>
      <c r="H33" s="37"/>
    </row>
    <row r="34" spans="1:8" ht="29.25" customHeight="1">
      <c r="A34" s="38"/>
      <c r="B34" s="38"/>
      <c r="C34" s="38" t="s">
        <v>121</v>
      </c>
      <c r="D34" s="40"/>
      <c r="E34" s="38"/>
      <c r="F34" s="38"/>
      <c r="G34" s="38"/>
      <c r="H34" s="38"/>
    </row>
    <row r="35" spans="1:8" ht="29.25" customHeight="1">
      <c r="A35" s="38"/>
      <c r="B35" s="38"/>
      <c r="C35" s="38" t="s">
        <v>122</v>
      </c>
      <c r="D35" s="40"/>
      <c r="E35" s="38"/>
      <c r="F35" s="38"/>
      <c r="G35" s="38"/>
      <c r="H35" s="38"/>
    </row>
    <row r="36" spans="1:8" ht="29.25" customHeight="1">
      <c r="A36" s="38"/>
      <c r="B36" s="38"/>
      <c r="C36" s="38" t="s">
        <v>123</v>
      </c>
      <c r="D36" s="40"/>
      <c r="E36" s="38"/>
      <c r="F36" s="38"/>
      <c r="G36" s="38"/>
      <c r="H36" s="38"/>
    </row>
    <row r="37" spans="1:8" ht="29.25" customHeight="1">
      <c r="A37" s="38"/>
      <c r="B37" s="38"/>
      <c r="C37" s="38"/>
      <c r="D37" s="38"/>
      <c r="E37" s="38"/>
      <c r="F37" s="38"/>
      <c r="G37" s="38"/>
      <c r="H37" s="38"/>
    </row>
    <row r="38" spans="1:8" ht="29.25" customHeight="1">
      <c r="A38" s="38"/>
      <c r="B38" s="38"/>
      <c r="C38" s="38"/>
      <c r="D38" s="38"/>
      <c r="E38" s="38"/>
      <c r="F38" s="38"/>
      <c r="G38" s="38"/>
      <c r="H38" s="38"/>
    </row>
    <row r="39" spans="1:8" ht="29.25" customHeight="1">
      <c r="A39" s="38"/>
      <c r="B39" s="38"/>
      <c r="C39" s="38"/>
      <c r="D39" s="38"/>
      <c r="E39" s="38"/>
      <c r="F39" s="38"/>
      <c r="G39" s="38"/>
      <c r="H39" s="38"/>
    </row>
    <row r="40" spans="1:8" ht="29.25" customHeight="1">
      <c r="A40" s="33" t="s">
        <v>124</v>
      </c>
      <c r="B40" s="34">
        <v>6374.6930419999999</v>
      </c>
      <c r="C40" s="33" t="s">
        <v>125</v>
      </c>
      <c r="D40" s="34">
        <v>6374.6930419999999</v>
      </c>
      <c r="E40" s="33" t="s">
        <v>125</v>
      </c>
      <c r="F40" s="34">
        <v>6374.6930419999999</v>
      </c>
      <c r="G40" s="33" t="s">
        <v>125</v>
      </c>
      <c r="H40" s="34">
        <v>6374.6930419999999</v>
      </c>
    </row>
    <row r="41" spans="1:8" ht="29.25" customHeight="1">
      <c r="A41" s="33" t="s">
        <v>126</v>
      </c>
      <c r="B41" s="34"/>
      <c r="C41" s="33" t="s">
        <v>127</v>
      </c>
      <c r="D41" s="34"/>
      <c r="E41" s="33" t="s">
        <v>127</v>
      </c>
      <c r="F41" s="34"/>
      <c r="G41" s="33" t="s">
        <v>127</v>
      </c>
      <c r="H41" s="34"/>
    </row>
    <row r="42" spans="1:8" ht="29.25" customHeight="1">
      <c r="A42" s="38"/>
      <c r="B42" s="37"/>
      <c r="C42" s="38"/>
      <c r="D42" s="37"/>
      <c r="E42" s="33"/>
      <c r="F42" s="34"/>
      <c r="G42" s="33"/>
      <c r="H42" s="34"/>
    </row>
    <row r="43" spans="1:8" ht="29.25" customHeight="1">
      <c r="A43" s="33" t="s">
        <v>128</v>
      </c>
      <c r="B43" s="34">
        <v>6374.6930419999999</v>
      </c>
      <c r="C43" s="33" t="s">
        <v>129</v>
      </c>
      <c r="D43" s="34">
        <v>6374.6930419999999</v>
      </c>
      <c r="E43" s="33" t="s">
        <v>129</v>
      </c>
      <c r="F43" s="34">
        <v>6374.6930419999999</v>
      </c>
      <c r="G43" s="33" t="s">
        <v>129</v>
      </c>
      <c r="H43" s="34">
        <v>6374.6930419999999</v>
      </c>
    </row>
  </sheetData>
  <mergeCells count="6">
    <mergeCell ref="A2:H2"/>
    <mergeCell ref="A3:H3"/>
    <mergeCell ref="A4:C4"/>
    <mergeCell ref="G4:H4"/>
    <mergeCell ref="A5:B5"/>
    <mergeCell ref="C5:H5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>
      <selection activeCell="D16" sqref="D16"/>
    </sheetView>
  </sheetViews>
  <sheetFormatPr defaultColWidth="10" defaultRowHeight="14"/>
  <cols>
    <col min="1" max="1" width="12.1796875" customWidth="1"/>
    <col min="2" max="2" width="34.90625" customWidth="1"/>
    <col min="3" max="3" width="18" customWidth="1"/>
    <col min="4" max="4" width="14.90625" customWidth="1"/>
    <col min="5" max="5" width="12.36328125" customWidth="1"/>
    <col min="6" max="6" width="15.1796875" customWidth="1"/>
    <col min="7" max="7" width="15.08984375" customWidth="1"/>
    <col min="8" max="8" width="18" customWidth="1"/>
    <col min="9" max="13" width="15.453125" customWidth="1"/>
    <col min="14" max="20" width="12.36328125" customWidth="1"/>
    <col min="21" max="25" width="15.81640625" customWidth="1"/>
    <col min="26" max="26" width="9.81640625" customWidth="1"/>
  </cols>
  <sheetData>
    <row r="1" spans="1:25" ht="16.399999999999999" customHeight="1">
      <c r="A1" s="31"/>
    </row>
    <row r="2" spans="1:25" ht="36.25" customHeight="1">
      <c r="A2" s="61" t="s">
        <v>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ht="26.75" customHeight="1">
      <c r="A3" s="62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1:25" ht="23.25" customHeight="1">
      <c r="F4" s="31"/>
      <c r="X4" s="63" t="s">
        <v>29</v>
      </c>
      <c r="Y4" s="63"/>
    </row>
    <row r="5" spans="1:25" ht="31" customHeight="1">
      <c r="A5" s="65" t="s">
        <v>130</v>
      </c>
      <c r="B5" s="65" t="s">
        <v>131</v>
      </c>
      <c r="C5" s="65" t="s">
        <v>132</v>
      </c>
      <c r="D5" s="65" t="s">
        <v>133</v>
      </c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 t="s">
        <v>126</v>
      </c>
      <c r="T5" s="65"/>
      <c r="U5" s="65"/>
      <c r="V5" s="65"/>
      <c r="W5" s="65"/>
      <c r="X5" s="65"/>
      <c r="Y5" s="65"/>
    </row>
    <row r="6" spans="1:25" ht="31" customHeight="1">
      <c r="A6" s="65"/>
      <c r="B6" s="65"/>
      <c r="C6" s="65"/>
      <c r="D6" s="65" t="s">
        <v>134</v>
      </c>
      <c r="E6" s="65" t="s">
        <v>135</v>
      </c>
      <c r="F6" s="65" t="s">
        <v>136</v>
      </c>
      <c r="G6" s="65" t="s">
        <v>137</v>
      </c>
      <c r="H6" s="65" t="s">
        <v>138</v>
      </c>
      <c r="I6" s="65" t="s">
        <v>139</v>
      </c>
      <c r="J6" s="65" t="s">
        <v>140</v>
      </c>
      <c r="K6" s="65"/>
      <c r="L6" s="65"/>
      <c r="M6" s="65"/>
      <c r="N6" s="65" t="s">
        <v>141</v>
      </c>
      <c r="O6" s="65" t="s">
        <v>142</v>
      </c>
      <c r="P6" s="65" t="s">
        <v>143</v>
      </c>
      <c r="Q6" s="65" t="s">
        <v>144</v>
      </c>
      <c r="R6" s="65" t="s">
        <v>145</v>
      </c>
      <c r="S6" s="65" t="s">
        <v>134</v>
      </c>
      <c r="T6" s="65" t="s">
        <v>135</v>
      </c>
      <c r="U6" s="65" t="s">
        <v>136</v>
      </c>
      <c r="V6" s="65" t="s">
        <v>137</v>
      </c>
      <c r="W6" s="65" t="s">
        <v>138</v>
      </c>
      <c r="X6" s="65" t="s">
        <v>139</v>
      </c>
      <c r="Y6" s="65" t="s">
        <v>146</v>
      </c>
    </row>
    <row r="7" spans="1:25" ht="27.65" customHeight="1">
      <c r="A7" s="65"/>
      <c r="B7" s="65"/>
      <c r="C7" s="65"/>
      <c r="D7" s="65"/>
      <c r="E7" s="65"/>
      <c r="F7" s="65"/>
      <c r="G7" s="65"/>
      <c r="H7" s="65"/>
      <c r="I7" s="65"/>
      <c r="J7" s="32" t="s">
        <v>147</v>
      </c>
      <c r="K7" s="32" t="s">
        <v>148</v>
      </c>
      <c r="L7" s="32" t="s">
        <v>149</v>
      </c>
      <c r="M7" s="32" t="s">
        <v>138</v>
      </c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spans="1:25" ht="27.65" customHeight="1">
      <c r="A8" s="33"/>
      <c r="B8" s="33" t="s">
        <v>132</v>
      </c>
      <c r="C8" s="46">
        <v>6374.6930419999999</v>
      </c>
      <c r="D8" s="46">
        <v>6374.6930419999999</v>
      </c>
      <c r="E8" s="46">
        <v>5454.6930419999999</v>
      </c>
      <c r="F8" s="46"/>
      <c r="G8" s="46"/>
      <c r="H8" s="46"/>
      <c r="I8" s="46">
        <v>920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ht="26" customHeight="1">
      <c r="A9" s="35" t="s">
        <v>150</v>
      </c>
      <c r="B9" s="35" t="s">
        <v>151</v>
      </c>
      <c r="C9" s="46">
        <v>6374.6930419999999</v>
      </c>
      <c r="D9" s="46">
        <v>6374.6930419999999</v>
      </c>
      <c r="E9" s="34">
        <v>5454.6930419999999</v>
      </c>
      <c r="F9" s="34"/>
      <c r="G9" s="34"/>
      <c r="H9" s="34"/>
      <c r="I9" s="34">
        <v>920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</row>
    <row r="10" spans="1:25" ht="26" customHeight="1">
      <c r="A10" s="50" t="s">
        <v>152</v>
      </c>
      <c r="B10" s="50" t="s">
        <v>153</v>
      </c>
      <c r="C10" s="40">
        <v>6374.6930419999999</v>
      </c>
      <c r="D10" s="40">
        <v>6374.6930419999999</v>
      </c>
      <c r="E10" s="37">
        <v>5454.6930419999999</v>
      </c>
      <c r="F10" s="37"/>
      <c r="G10" s="37"/>
      <c r="H10" s="37"/>
      <c r="I10" s="37">
        <v>920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Y3"/>
    <mergeCell ref="X4:Y4"/>
    <mergeCell ref="D5:R5"/>
    <mergeCell ref="S5:Y5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"/>
  <sheetViews>
    <sheetView workbookViewId="0">
      <selection activeCell="G13" sqref="G13"/>
    </sheetView>
  </sheetViews>
  <sheetFormatPr defaultColWidth="10" defaultRowHeight="14"/>
  <cols>
    <col min="1" max="1" width="7.90625" customWidth="1"/>
    <col min="2" max="2" width="8.453125" customWidth="1"/>
    <col min="3" max="3" width="10.453125" customWidth="1"/>
    <col min="4" max="4" width="17.453125" customWidth="1"/>
    <col min="5" max="5" width="25.81640625" customWidth="1"/>
    <col min="6" max="6" width="17.453125" customWidth="1"/>
    <col min="7" max="7" width="12.36328125" customWidth="1"/>
    <col min="8" max="8" width="15.453125" customWidth="1"/>
    <col min="9" max="9" width="17.453125" customWidth="1"/>
    <col min="10" max="10" width="12.36328125" customWidth="1"/>
    <col min="11" max="11" width="15.453125" customWidth="1"/>
    <col min="12" max="12" width="9.81640625" customWidth="1"/>
  </cols>
  <sheetData>
    <row r="1" spans="1:11" ht="16.399999999999999" customHeight="1">
      <c r="A1" s="31"/>
      <c r="D1" s="48"/>
    </row>
    <row r="2" spans="1:11" ht="42.25" customHeight="1">
      <c r="D2" s="61" t="s">
        <v>9</v>
      </c>
      <c r="E2" s="61"/>
      <c r="F2" s="61"/>
      <c r="G2" s="61"/>
      <c r="H2" s="61"/>
      <c r="I2" s="61"/>
      <c r="J2" s="61"/>
      <c r="K2" s="61"/>
    </row>
    <row r="3" spans="1:11" ht="33.65" customHeight="1">
      <c r="A3" s="66" t="s">
        <v>28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25" customHeight="1">
      <c r="A4" s="49"/>
      <c r="B4" s="31"/>
      <c r="C4" s="31"/>
      <c r="I4" s="67" t="s">
        <v>29</v>
      </c>
      <c r="J4" s="67"/>
      <c r="K4" s="67"/>
    </row>
    <row r="5" spans="1:11" ht="50.9" customHeight="1">
      <c r="A5" s="65" t="s">
        <v>154</v>
      </c>
      <c r="B5" s="65"/>
      <c r="C5" s="65"/>
      <c r="D5" s="32" t="s">
        <v>155</v>
      </c>
      <c r="E5" s="32" t="s">
        <v>156</v>
      </c>
      <c r="F5" s="32" t="s">
        <v>132</v>
      </c>
      <c r="G5" s="32" t="s">
        <v>157</v>
      </c>
      <c r="H5" s="32" t="s">
        <v>158</v>
      </c>
      <c r="I5" s="32" t="s">
        <v>159</v>
      </c>
      <c r="J5" s="32" t="s">
        <v>160</v>
      </c>
      <c r="K5" s="32" t="s">
        <v>161</v>
      </c>
    </row>
    <row r="6" spans="1:11" ht="39.65" customHeight="1">
      <c r="A6" s="32" t="s">
        <v>162</v>
      </c>
      <c r="B6" s="32" t="s">
        <v>163</v>
      </c>
      <c r="C6" s="32" t="s">
        <v>164</v>
      </c>
      <c r="D6" s="32"/>
      <c r="E6" s="33" t="s">
        <v>132</v>
      </c>
      <c r="F6" s="34">
        <v>6374.6930419999999</v>
      </c>
      <c r="G6" s="34">
        <v>6171.3790419999996</v>
      </c>
      <c r="H6" s="34">
        <v>203.31399999999999</v>
      </c>
      <c r="I6" s="34"/>
      <c r="J6" s="33"/>
      <c r="K6" s="33"/>
    </row>
    <row r="7" spans="1:11" ht="33.65" customHeight="1">
      <c r="A7" s="38"/>
      <c r="B7" s="38"/>
      <c r="C7" s="38"/>
      <c r="D7" s="39" t="s">
        <v>150</v>
      </c>
      <c r="E7" s="39" t="s">
        <v>151</v>
      </c>
      <c r="F7" s="47">
        <v>6374.6930419999999</v>
      </c>
      <c r="G7" s="47">
        <v>6171.3790419999996</v>
      </c>
      <c r="H7" s="47">
        <v>203.31399999999999</v>
      </c>
      <c r="I7" s="47"/>
      <c r="J7" s="42"/>
      <c r="K7" s="42"/>
    </row>
    <row r="8" spans="1:11" ht="26" customHeight="1">
      <c r="A8" s="38"/>
      <c r="B8" s="38"/>
      <c r="C8" s="38"/>
      <c r="D8" s="39" t="s">
        <v>152</v>
      </c>
      <c r="E8" s="39" t="s">
        <v>153</v>
      </c>
      <c r="F8" s="47">
        <v>6374.6930419999999</v>
      </c>
      <c r="G8" s="47">
        <v>6171.3790419999996</v>
      </c>
      <c r="H8" s="47">
        <v>203.31399999999999</v>
      </c>
      <c r="I8" s="47"/>
      <c r="J8" s="42"/>
      <c r="K8" s="42"/>
    </row>
    <row r="9" spans="1:11" ht="30.15" customHeight="1">
      <c r="A9" s="43" t="s">
        <v>165</v>
      </c>
      <c r="B9" s="43" t="s">
        <v>166</v>
      </c>
      <c r="C9" s="43" t="s">
        <v>167</v>
      </c>
      <c r="D9" s="36" t="s">
        <v>168</v>
      </c>
      <c r="E9" s="44" t="s">
        <v>169</v>
      </c>
      <c r="F9" s="45">
        <v>6374.6930419999999</v>
      </c>
      <c r="G9" s="45">
        <v>6171.3790419999996</v>
      </c>
      <c r="H9" s="45">
        <v>203.31399999999999</v>
      </c>
      <c r="I9" s="45"/>
      <c r="J9" s="44"/>
      <c r="K9" s="44"/>
    </row>
    <row r="10" spans="1:11" ht="16.399999999999999" customHeight="1"/>
  </sheetData>
  <mergeCells count="4">
    <mergeCell ref="D2:K2"/>
    <mergeCell ref="A3:K3"/>
    <mergeCell ref="I4:K4"/>
    <mergeCell ref="A5:C5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0"/>
  <sheetViews>
    <sheetView workbookViewId="0">
      <selection activeCell="G10" sqref="G10:O10"/>
    </sheetView>
  </sheetViews>
  <sheetFormatPr defaultColWidth="10" defaultRowHeight="14"/>
  <cols>
    <col min="1" max="1" width="5.1796875" customWidth="1"/>
    <col min="2" max="2" width="5.81640625" customWidth="1"/>
    <col min="3" max="3" width="7.08984375" customWidth="1"/>
    <col min="4" max="4" width="13.1796875" customWidth="1"/>
    <col min="5" max="5" width="33.90625" customWidth="1"/>
    <col min="6" max="6" width="15.453125" customWidth="1"/>
    <col min="7" max="14" width="14.6328125" customWidth="1"/>
    <col min="15" max="16" width="16.453125" customWidth="1"/>
    <col min="17" max="17" width="12.36328125" customWidth="1"/>
    <col min="18" max="18" width="15.453125" customWidth="1"/>
    <col min="19" max="20" width="14.6328125" customWidth="1"/>
    <col min="21" max="22" width="9.81640625" customWidth="1"/>
  </cols>
  <sheetData>
    <row r="1" spans="1:20" ht="16.399999999999999" customHeight="1">
      <c r="A1" s="31"/>
    </row>
    <row r="2" spans="1:20" ht="42.25" customHeight="1">
      <c r="A2" s="61" t="s">
        <v>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ht="33.65" customHeight="1">
      <c r="A3" s="62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4" spans="1:20" ht="26" customHeight="1">
      <c r="P4" s="67" t="s">
        <v>29</v>
      </c>
      <c r="Q4" s="67"/>
      <c r="R4" s="67"/>
      <c r="S4" s="67"/>
      <c r="T4" s="67"/>
    </row>
    <row r="5" spans="1:20" ht="27.65" customHeight="1">
      <c r="A5" s="65" t="s">
        <v>154</v>
      </c>
      <c r="B5" s="65"/>
      <c r="C5" s="65"/>
      <c r="D5" s="65" t="s">
        <v>170</v>
      </c>
      <c r="E5" s="65" t="s">
        <v>171</v>
      </c>
      <c r="F5" s="65" t="s">
        <v>172</v>
      </c>
      <c r="G5" s="65" t="s">
        <v>173</v>
      </c>
      <c r="H5" s="65" t="s">
        <v>174</v>
      </c>
      <c r="I5" s="65" t="s">
        <v>175</v>
      </c>
      <c r="J5" s="65" t="s">
        <v>176</v>
      </c>
      <c r="K5" s="65" t="s">
        <v>177</v>
      </c>
      <c r="L5" s="65" t="s">
        <v>178</v>
      </c>
      <c r="M5" s="65" t="s">
        <v>179</v>
      </c>
      <c r="N5" s="65" t="s">
        <v>180</v>
      </c>
      <c r="O5" s="65" t="s">
        <v>181</v>
      </c>
      <c r="P5" s="65" t="s">
        <v>182</v>
      </c>
      <c r="Q5" s="65" t="s">
        <v>183</v>
      </c>
      <c r="R5" s="65" t="s">
        <v>184</v>
      </c>
      <c r="S5" s="65" t="s">
        <v>185</v>
      </c>
      <c r="T5" s="65" t="s">
        <v>186</v>
      </c>
    </row>
    <row r="6" spans="1:20" ht="30.15" customHeight="1">
      <c r="A6" s="32" t="s">
        <v>162</v>
      </c>
      <c r="B6" s="32" t="s">
        <v>163</v>
      </c>
      <c r="C6" s="32" t="s">
        <v>164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</row>
    <row r="7" spans="1:20" ht="27.65" customHeight="1">
      <c r="A7" s="33"/>
      <c r="B7" s="33"/>
      <c r="C7" s="33"/>
      <c r="D7" s="33"/>
      <c r="E7" s="33" t="s">
        <v>132</v>
      </c>
      <c r="F7" s="34">
        <v>6374.6930419999999</v>
      </c>
      <c r="G7" s="34">
        <v>30</v>
      </c>
      <c r="H7" s="34"/>
      <c r="I7" s="34"/>
      <c r="J7" s="34"/>
      <c r="K7" s="34">
        <v>5907.3986349999996</v>
      </c>
      <c r="L7" s="34">
        <v>65</v>
      </c>
      <c r="M7" s="34"/>
      <c r="N7" s="34"/>
      <c r="O7" s="34">
        <v>372.29440699999998</v>
      </c>
      <c r="P7" s="34"/>
      <c r="Q7" s="34"/>
      <c r="R7" s="34"/>
      <c r="S7" s="34"/>
      <c r="T7" s="34"/>
    </row>
    <row r="8" spans="1:20" ht="26" customHeight="1">
      <c r="A8" s="33"/>
      <c r="B8" s="33"/>
      <c r="C8" s="33"/>
      <c r="D8" s="35" t="s">
        <v>150</v>
      </c>
      <c r="E8" s="35" t="s">
        <v>151</v>
      </c>
      <c r="F8" s="34">
        <v>6374.6930419999999</v>
      </c>
      <c r="G8" s="34">
        <v>30</v>
      </c>
      <c r="H8" s="34"/>
      <c r="I8" s="34"/>
      <c r="J8" s="34"/>
      <c r="K8" s="34">
        <v>5907.3986349999996</v>
      </c>
      <c r="L8" s="34">
        <v>65</v>
      </c>
      <c r="M8" s="34"/>
      <c r="N8" s="34"/>
      <c r="O8" s="34">
        <v>372.29440699999998</v>
      </c>
      <c r="P8" s="34"/>
      <c r="Q8" s="34"/>
      <c r="R8" s="34"/>
      <c r="S8" s="34"/>
      <c r="T8" s="34"/>
    </row>
    <row r="9" spans="1:20" ht="26" customHeight="1">
      <c r="A9" s="42"/>
      <c r="B9" s="42"/>
      <c r="C9" s="42"/>
      <c r="D9" s="39" t="s">
        <v>152</v>
      </c>
      <c r="E9" s="39" t="s">
        <v>153</v>
      </c>
      <c r="F9" s="47">
        <v>6374.6930419999999</v>
      </c>
      <c r="G9" s="47">
        <v>30</v>
      </c>
      <c r="H9" s="47"/>
      <c r="I9" s="47"/>
      <c r="J9" s="47"/>
      <c r="K9" s="47">
        <v>5907.3986349999996</v>
      </c>
      <c r="L9" s="47">
        <v>65</v>
      </c>
      <c r="M9" s="47"/>
      <c r="N9" s="47"/>
      <c r="O9" s="47">
        <v>372.29440699999998</v>
      </c>
      <c r="P9" s="47"/>
      <c r="Q9" s="47"/>
      <c r="R9" s="47"/>
      <c r="S9" s="47"/>
      <c r="T9" s="47"/>
    </row>
    <row r="10" spans="1:20" ht="26" customHeight="1">
      <c r="A10" s="43" t="s">
        <v>165</v>
      </c>
      <c r="B10" s="43" t="s">
        <v>166</v>
      </c>
      <c r="C10" s="43" t="s">
        <v>167</v>
      </c>
      <c r="D10" s="36" t="s">
        <v>187</v>
      </c>
      <c r="E10" s="44" t="s">
        <v>169</v>
      </c>
      <c r="F10" s="45">
        <v>6374.6930419999999</v>
      </c>
      <c r="G10" s="45">
        <v>30</v>
      </c>
      <c r="H10" s="45"/>
      <c r="I10" s="45"/>
      <c r="J10" s="45"/>
      <c r="K10" s="45">
        <v>5907.3986349999996</v>
      </c>
      <c r="L10" s="45">
        <v>65</v>
      </c>
      <c r="M10" s="45"/>
      <c r="N10" s="45"/>
      <c r="O10" s="45">
        <v>372.29440699999998</v>
      </c>
      <c r="P10" s="45"/>
      <c r="Q10" s="45"/>
      <c r="R10" s="45"/>
      <c r="S10" s="45"/>
      <c r="T10" s="45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0"/>
  <sheetViews>
    <sheetView workbookViewId="0">
      <selection activeCell="H10" sqref="H10:J10"/>
    </sheetView>
  </sheetViews>
  <sheetFormatPr defaultColWidth="10" defaultRowHeight="14"/>
  <cols>
    <col min="1" max="1" width="5.1796875" customWidth="1"/>
    <col min="2" max="2" width="5.81640625" customWidth="1"/>
    <col min="3" max="3" width="7.08984375" customWidth="1"/>
    <col min="4" max="4" width="11" customWidth="1"/>
    <col min="5" max="5" width="33.90625" customWidth="1"/>
    <col min="6" max="6" width="18.81640625" customWidth="1"/>
    <col min="7" max="10" width="17.453125" customWidth="1"/>
    <col min="11" max="11" width="17.81640625" customWidth="1"/>
    <col min="12" max="16" width="17.453125" customWidth="1"/>
    <col min="17" max="17" width="16.453125" customWidth="1"/>
    <col min="18" max="18" width="12.36328125" customWidth="1"/>
    <col min="19" max="19" width="15.453125" customWidth="1"/>
    <col min="20" max="20" width="16.81640625" customWidth="1"/>
    <col min="21" max="21" width="14.6328125" customWidth="1"/>
    <col min="22" max="23" width="9.81640625" customWidth="1"/>
  </cols>
  <sheetData>
    <row r="1" spans="1:21" ht="16.399999999999999" customHeight="1">
      <c r="A1" s="31"/>
    </row>
    <row r="2" spans="1:21" ht="49.25" customHeight="1">
      <c r="A2" s="61" t="s">
        <v>11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 ht="33.65" customHeight="1">
      <c r="A3" s="62" t="s">
        <v>28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26.75" customHeight="1">
      <c r="Q4" s="67" t="s">
        <v>29</v>
      </c>
      <c r="R4" s="67"/>
      <c r="S4" s="67"/>
      <c r="T4" s="67"/>
      <c r="U4" s="67"/>
    </row>
    <row r="5" spans="1:21" ht="29.25" customHeight="1">
      <c r="A5" s="65" t="s">
        <v>154</v>
      </c>
      <c r="B5" s="65"/>
      <c r="C5" s="65"/>
      <c r="D5" s="65" t="s">
        <v>170</v>
      </c>
      <c r="E5" s="65" t="s">
        <v>171</v>
      </c>
      <c r="F5" s="65" t="s">
        <v>188</v>
      </c>
      <c r="G5" s="65" t="s">
        <v>157</v>
      </c>
      <c r="H5" s="65"/>
      <c r="I5" s="65"/>
      <c r="J5" s="65"/>
      <c r="K5" s="65" t="s">
        <v>158</v>
      </c>
      <c r="L5" s="65"/>
      <c r="M5" s="65"/>
      <c r="N5" s="65"/>
      <c r="O5" s="65"/>
      <c r="P5" s="65"/>
      <c r="Q5" s="65"/>
      <c r="R5" s="65"/>
      <c r="S5" s="65"/>
      <c r="T5" s="65"/>
      <c r="U5" s="65"/>
    </row>
    <row r="6" spans="1:21" ht="44" customHeight="1">
      <c r="A6" s="32" t="s">
        <v>162</v>
      </c>
      <c r="B6" s="32" t="s">
        <v>163</v>
      </c>
      <c r="C6" s="32" t="s">
        <v>164</v>
      </c>
      <c r="D6" s="65"/>
      <c r="E6" s="65"/>
      <c r="F6" s="65"/>
      <c r="G6" s="32" t="s">
        <v>132</v>
      </c>
      <c r="H6" s="32" t="s">
        <v>189</v>
      </c>
      <c r="I6" s="32" t="s">
        <v>190</v>
      </c>
      <c r="J6" s="32" t="s">
        <v>181</v>
      </c>
      <c r="K6" s="32" t="s">
        <v>132</v>
      </c>
      <c r="L6" s="32" t="s">
        <v>191</v>
      </c>
      <c r="M6" s="32" t="s">
        <v>192</v>
      </c>
      <c r="N6" s="32" t="s">
        <v>193</v>
      </c>
      <c r="O6" s="32" t="s">
        <v>183</v>
      </c>
      <c r="P6" s="32" t="s">
        <v>194</v>
      </c>
      <c r="Q6" s="32" t="s">
        <v>195</v>
      </c>
      <c r="R6" s="32" t="s">
        <v>196</v>
      </c>
      <c r="S6" s="32" t="s">
        <v>179</v>
      </c>
      <c r="T6" s="32" t="s">
        <v>182</v>
      </c>
      <c r="U6" s="32" t="s">
        <v>186</v>
      </c>
    </row>
    <row r="7" spans="1:21" ht="28.5" customHeight="1">
      <c r="A7" s="33"/>
      <c r="B7" s="33"/>
      <c r="C7" s="33"/>
      <c r="D7" s="33"/>
      <c r="E7" s="33" t="s">
        <v>132</v>
      </c>
      <c r="F7" s="34">
        <v>6374.69</v>
      </c>
      <c r="G7" s="34">
        <v>6171.37</v>
      </c>
      <c r="H7" s="34">
        <v>4685.7347550000004</v>
      </c>
      <c r="I7" s="34">
        <v>1113.3499999999999</v>
      </c>
      <c r="J7" s="34">
        <v>372.29440699999998</v>
      </c>
      <c r="K7" s="34">
        <v>203.31399999999999</v>
      </c>
      <c r="L7" s="34"/>
      <c r="M7" s="34">
        <v>203.31399999999999</v>
      </c>
      <c r="N7" s="34"/>
      <c r="O7" s="34"/>
      <c r="P7" s="34"/>
      <c r="Q7" s="34"/>
      <c r="R7" s="34"/>
      <c r="S7" s="34"/>
      <c r="T7" s="34"/>
      <c r="U7" s="34"/>
    </row>
    <row r="8" spans="1:21" ht="26" customHeight="1">
      <c r="A8" s="33"/>
      <c r="B8" s="33"/>
      <c r="C8" s="33"/>
      <c r="D8" s="35" t="s">
        <v>150</v>
      </c>
      <c r="E8" s="35" t="s">
        <v>151</v>
      </c>
      <c r="F8" s="46">
        <v>6374.69</v>
      </c>
      <c r="G8" s="34">
        <v>6171.37</v>
      </c>
      <c r="H8" s="34">
        <v>4685.7347550000004</v>
      </c>
      <c r="I8" s="34">
        <v>1113.3499999999999</v>
      </c>
      <c r="J8" s="34">
        <v>372.29440699999998</v>
      </c>
      <c r="K8" s="34">
        <v>203.31399999999999</v>
      </c>
      <c r="L8" s="34">
        <v>0</v>
      </c>
      <c r="M8" s="34">
        <v>203.31399999999999</v>
      </c>
      <c r="N8" s="34"/>
      <c r="O8" s="34"/>
      <c r="P8" s="34"/>
      <c r="Q8" s="34"/>
      <c r="R8" s="34"/>
      <c r="S8" s="34"/>
      <c r="T8" s="34"/>
      <c r="U8" s="34"/>
    </row>
    <row r="9" spans="1:21" ht="26" customHeight="1">
      <c r="A9" s="42"/>
      <c r="B9" s="42"/>
      <c r="C9" s="42"/>
      <c r="D9" s="39" t="s">
        <v>152</v>
      </c>
      <c r="E9" s="39" t="s">
        <v>153</v>
      </c>
      <c r="F9" s="46">
        <v>6374.69</v>
      </c>
      <c r="G9" s="34">
        <v>6171.37</v>
      </c>
      <c r="H9" s="34">
        <v>4685.7347550000004</v>
      </c>
      <c r="I9" s="34">
        <v>1113.3499999999999</v>
      </c>
      <c r="J9" s="34">
        <v>372.29440699999998</v>
      </c>
      <c r="K9" s="34">
        <v>203.31399999999999</v>
      </c>
      <c r="L9" s="34">
        <v>0</v>
      </c>
      <c r="M9" s="34">
        <v>203.31399999999999</v>
      </c>
      <c r="N9" s="34"/>
      <c r="O9" s="34"/>
      <c r="P9" s="34"/>
      <c r="Q9" s="34"/>
      <c r="R9" s="34"/>
      <c r="S9" s="34"/>
      <c r="T9" s="34"/>
      <c r="U9" s="34"/>
    </row>
    <row r="10" spans="1:21" ht="26" customHeight="1">
      <c r="A10" s="43" t="s">
        <v>165</v>
      </c>
      <c r="B10" s="43" t="s">
        <v>166</v>
      </c>
      <c r="C10" s="43" t="s">
        <v>167</v>
      </c>
      <c r="D10" s="36" t="s">
        <v>187</v>
      </c>
      <c r="E10" s="44" t="s">
        <v>169</v>
      </c>
      <c r="F10" s="40">
        <v>6374.69</v>
      </c>
      <c r="G10" s="37">
        <v>6171.37</v>
      </c>
      <c r="H10" s="37">
        <v>4685.7347550000004</v>
      </c>
      <c r="I10" s="37">
        <v>1113.3499999999999</v>
      </c>
      <c r="J10" s="37">
        <v>372.29440699999998</v>
      </c>
      <c r="K10" s="37">
        <v>203.31399999999999</v>
      </c>
      <c r="L10" s="37"/>
      <c r="M10" s="37">
        <v>203.31399999999999</v>
      </c>
      <c r="N10" s="37"/>
      <c r="O10" s="37"/>
      <c r="P10" s="37"/>
      <c r="Q10" s="37"/>
      <c r="R10" s="37"/>
      <c r="S10" s="37"/>
      <c r="T10" s="37"/>
      <c r="U10" s="37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4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/>
  </sheetViews>
  <sheetFormatPr defaultColWidth="10" defaultRowHeight="14"/>
  <cols>
    <col min="1" max="1" width="24.54296875" customWidth="1"/>
    <col min="2" max="2" width="30.54296875" customWidth="1"/>
    <col min="3" max="3" width="28.6328125" customWidth="1"/>
    <col min="4" max="4" width="30.08984375" customWidth="1"/>
    <col min="5" max="6" width="9.81640625" customWidth="1"/>
  </cols>
  <sheetData>
    <row r="1" spans="1:4" ht="16.399999999999999" customHeight="1">
      <c r="A1" s="31"/>
    </row>
    <row r="2" spans="1:4" ht="37" customHeight="1">
      <c r="A2" s="61" t="s">
        <v>12</v>
      </c>
      <c r="B2" s="61"/>
      <c r="C2" s="61"/>
      <c r="D2" s="61"/>
    </row>
    <row r="3" spans="1:4" ht="33.65" customHeight="1">
      <c r="A3" s="62" t="s">
        <v>28</v>
      </c>
      <c r="B3" s="62"/>
      <c r="C3" s="62"/>
      <c r="D3" s="62"/>
    </row>
    <row r="4" spans="1:4" ht="25" customHeight="1">
      <c r="C4" s="67" t="s">
        <v>29</v>
      </c>
      <c r="D4" s="67"/>
    </row>
    <row r="5" spans="1:4" ht="22.75" customHeight="1">
      <c r="A5" s="65" t="s">
        <v>30</v>
      </c>
      <c r="B5" s="65"/>
      <c r="C5" s="65" t="s">
        <v>31</v>
      </c>
      <c r="D5" s="65"/>
    </row>
    <row r="6" spans="1:4" ht="22.75" customHeight="1">
      <c r="A6" s="32" t="s">
        <v>32</v>
      </c>
      <c r="B6" s="32" t="s">
        <v>33</v>
      </c>
      <c r="C6" s="32" t="s">
        <v>32</v>
      </c>
      <c r="D6" s="32" t="s">
        <v>33</v>
      </c>
    </row>
    <row r="7" spans="1:4" ht="26" customHeight="1">
      <c r="A7" s="33" t="s">
        <v>197</v>
      </c>
      <c r="B7" s="34">
        <v>5454.6930419999999</v>
      </c>
      <c r="C7" s="33" t="s">
        <v>198</v>
      </c>
      <c r="D7" s="46">
        <v>5454.6930419999999</v>
      </c>
    </row>
    <row r="8" spans="1:4" ht="26" customHeight="1">
      <c r="A8" s="38" t="s">
        <v>199</v>
      </c>
      <c r="B8" s="37">
        <v>5454.6930419999999</v>
      </c>
      <c r="C8" s="38" t="s">
        <v>38</v>
      </c>
      <c r="D8" s="40"/>
    </row>
    <row r="9" spans="1:4" ht="26" customHeight="1">
      <c r="A9" s="38" t="s">
        <v>200</v>
      </c>
      <c r="B9" s="37"/>
      <c r="C9" s="38" t="s">
        <v>42</v>
      </c>
      <c r="D9" s="40"/>
    </row>
    <row r="10" spans="1:4" ht="26" customHeight="1">
      <c r="A10" s="38" t="s">
        <v>201</v>
      </c>
      <c r="B10" s="37"/>
      <c r="C10" s="38" t="s">
        <v>46</v>
      </c>
      <c r="D10" s="40"/>
    </row>
    <row r="11" spans="1:4" ht="26" customHeight="1">
      <c r="A11" s="38" t="s">
        <v>202</v>
      </c>
      <c r="B11" s="37"/>
      <c r="C11" s="38" t="s">
        <v>50</v>
      </c>
      <c r="D11" s="40"/>
    </row>
    <row r="12" spans="1:4" ht="26" customHeight="1">
      <c r="A12" s="38" t="s">
        <v>203</v>
      </c>
      <c r="B12" s="37"/>
      <c r="C12" s="38" t="s">
        <v>54</v>
      </c>
      <c r="D12" s="40">
        <v>5454.6930419999999</v>
      </c>
    </row>
    <row r="13" spans="1:4" ht="26" customHeight="1">
      <c r="A13" s="38" t="s">
        <v>204</v>
      </c>
      <c r="B13" s="37"/>
      <c r="C13" s="38" t="s">
        <v>58</v>
      </c>
      <c r="D13" s="40"/>
    </row>
    <row r="14" spans="1:4" ht="26" customHeight="1">
      <c r="A14" s="33" t="s">
        <v>205</v>
      </c>
      <c r="B14" s="34"/>
      <c r="C14" s="38" t="s">
        <v>62</v>
      </c>
      <c r="D14" s="40"/>
    </row>
    <row r="15" spans="1:4" ht="26" customHeight="1">
      <c r="A15" s="38" t="s">
        <v>199</v>
      </c>
      <c r="B15" s="37"/>
      <c r="C15" s="38" t="s">
        <v>66</v>
      </c>
      <c r="D15" s="40"/>
    </row>
    <row r="16" spans="1:4" ht="26" customHeight="1">
      <c r="A16" s="38" t="s">
        <v>202</v>
      </c>
      <c r="B16" s="37"/>
      <c r="C16" s="38" t="s">
        <v>70</v>
      </c>
      <c r="D16" s="40"/>
    </row>
    <row r="17" spans="1:4" ht="26" customHeight="1">
      <c r="A17" s="38" t="s">
        <v>203</v>
      </c>
      <c r="B17" s="37"/>
      <c r="C17" s="38" t="s">
        <v>74</v>
      </c>
      <c r="D17" s="40"/>
    </row>
    <row r="18" spans="1:4" ht="26" customHeight="1">
      <c r="A18" s="38" t="s">
        <v>204</v>
      </c>
      <c r="B18" s="37"/>
      <c r="C18" s="38" t="s">
        <v>78</v>
      </c>
      <c r="D18" s="40"/>
    </row>
    <row r="19" spans="1:4" ht="26" customHeight="1">
      <c r="A19" s="38"/>
      <c r="B19" s="37"/>
      <c r="C19" s="38" t="s">
        <v>82</v>
      </c>
      <c r="D19" s="40"/>
    </row>
    <row r="20" spans="1:4" ht="26" customHeight="1">
      <c r="A20" s="38"/>
      <c r="B20" s="38"/>
      <c r="C20" s="38" t="s">
        <v>86</v>
      </c>
      <c r="D20" s="40"/>
    </row>
    <row r="21" spans="1:4" ht="26" customHeight="1">
      <c r="A21" s="38"/>
      <c r="B21" s="38"/>
      <c r="C21" s="38" t="s">
        <v>90</v>
      </c>
      <c r="D21" s="40"/>
    </row>
    <row r="22" spans="1:4" ht="26" customHeight="1">
      <c r="A22" s="38"/>
      <c r="B22" s="38"/>
      <c r="C22" s="38" t="s">
        <v>94</v>
      </c>
      <c r="D22" s="40"/>
    </row>
    <row r="23" spans="1:4" ht="26" customHeight="1">
      <c r="A23" s="38"/>
      <c r="B23" s="38"/>
      <c r="C23" s="38" t="s">
        <v>97</v>
      </c>
      <c r="D23" s="40"/>
    </row>
    <row r="24" spans="1:4" ht="26" customHeight="1">
      <c r="A24" s="38"/>
      <c r="B24" s="38"/>
      <c r="C24" s="38" t="s">
        <v>100</v>
      </c>
      <c r="D24" s="40"/>
    </row>
    <row r="25" spans="1:4" ht="26" customHeight="1">
      <c r="A25" s="38"/>
      <c r="B25" s="38"/>
      <c r="C25" s="38" t="s">
        <v>102</v>
      </c>
      <c r="D25" s="40"/>
    </row>
    <row r="26" spans="1:4" ht="26" customHeight="1">
      <c r="A26" s="38"/>
      <c r="B26" s="38"/>
      <c r="C26" s="38" t="s">
        <v>104</v>
      </c>
      <c r="D26" s="40"/>
    </row>
    <row r="27" spans="1:4" ht="26" customHeight="1">
      <c r="A27" s="38"/>
      <c r="B27" s="38"/>
      <c r="C27" s="38" t="s">
        <v>106</v>
      </c>
      <c r="D27" s="40"/>
    </row>
    <row r="28" spans="1:4" ht="26" customHeight="1">
      <c r="A28" s="38"/>
      <c r="B28" s="38"/>
      <c r="C28" s="38" t="s">
        <v>108</v>
      </c>
      <c r="D28" s="40"/>
    </row>
    <row r="29" spans="1:4" ht="26" customHeight="1">
      <c r="A29" s="38"/>
      <c r="B29" s="38"/>
      <c r="C29" s="38" t="s">
        <v>110</v>
      </c>
      <c r="D29" s="40"/>
    </row>
    <row r="30" spans="1:4" ht="26" customHeight="1">
      <c r="A30" s="38"/>
      <c r="B30" s="38"/>
      <c r="C30" s="38" t="s">
        <v>112</v>
      </c>
      <c r="D30" s="40"/>
    </row>
    <row r="31" spans="1:4" ht="26" customHeight="1">
      <c r="A31" s="38"/>
      <c r="B31" s="38"/>
      <c r="C31" s="38" t="s">
        <v>114</v>
      </c>
      <c r="D31" s="40"/>
    </row>
    <row r="32" spans="1:4" ht="26" customHeight="1">
      <c r="A32" s="38"/>
      <c r="B32" s="38"/>
      <c r="C32" s="38" t="s">
        <v>116</v>
      </c>
      <c r="D32" s="40"/>
    </row>
    <row r="33" spans="1:4" ht="26" customHeight="1">
      <c r="A33" s="38"/>
      <c r="B33" s="38"/>
      <c r="C33" s="38" t="s">
        <v>118</v>
      </c>
      <c r="D33" s="40"/>
    </row>
    <row r="34" spans="1:4" ht="26" customHeight="1">
      <c r="A34" s="38"/>
      <c r="B34" s="38"/>
      <c r="C34" s="38" t="s">
        <v>120</v>
      </c>
      <c r="D34" s="40"/>
    </row>
    <row r="35" spans="1:4" ht="26" customHeight="1">
      <c r="A35" s="38"/>
      <c r="B35" s="38"/>
      <c r="C35" s="38" t="s">
        <v>121</v>
      </c>
      <c r="D35" s="40"/>
    </row>
    <row r="36" spans="1:4" ht="26" customHeight="1">
      <c r="A36" s="38"/>
      <c r="B36" s="38"/>
      <c r="C36" s="38" t="s">
        <v>122</v>
      </c>
      <c r="D36" s="40"/>
    </row>
    <row r="37" spans="1:4" ht="26" customHeight="1">
      <c r="A37" s="38"/>
      <c r="B37" s="38"/>
      <c r="C37" s="38" t="s">
        <v>123</v>
      </c>
      <c r="D37" s="40"/>
    </row>
    <row r="38" spans="1:4" ht="26" customHeight="1">
      <c r="A38" s="38"/>
      <c r="B38" s="38"/>
      <c r="C38" s="38"/>
      <c r="D38" s="38"/>
    </row>
    <row r="39" spans="1:4" ht="26" customHeight="1">
      <c r="A39" s="33"/>
      <c r="B39" s="33"/>
      <c r="C39" s="33" t="s">
        <v>206</v>
      </c>
      <c r="D39" s="34"/>
    </row>
    <row r="40" spans="1:4" ht="26" customHeight="1">
      <c r="A40" s="33"/>
      <c r="B40" s="33"/>
      <c r="C40" s="33"/>
      <c r="D40" s="33"/>
    </row>
    <row r="41" spans="1:4" ht="26" customHeight="1">
      <c r="A41" s="32" t="s">
        <v>207</v>
      </c>
      <c r="B41" s="34">
        <v>5454.6930419999999</v>
      </c>
      <c r="C41" s="32" t="s">
        <v>208</v>
      </c>
      <c r="D41" s="46">
        <v>5454.6930419999999</v>
      </c>
    </row>
  </sheetData>
  <mergeCells count="5">
    <mergeCell ref="A2:D2"/>
    <mergeCell ref="A3:D3"/>
    <mergeCell ref="C4:D4"/>
    <mergeCell ref="A5:B5"/>
    <mergeCell ref="C5:D5"/>
  </mergeCells>
  <phoneticPr fontId="24" type="noConversion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3"/>
  <sheetViews>
    <sheetView workbookViewId="0">
      <selection sqref="A1:XFD1048576"/>
    </sheetView>
  </sheetViews>
  <sheetFormatPr defaultColWidth="10" defaultRowHeight="14"/>
  <cols>
    <col min="1" max="1" width="6.54296875" customWidth="1"/>
    <col min="2" max="2" width="5.81640625" customWidth="1"/>
    <col min="3" max="3" width="7.90625" customWidth="1"/>
    <col min="4" max="4" width="12.90625" customWidth="1"/>
    <col min="5" max="6" width="16.453125" customWidth="1"/>
    <col min="7" max="7" width="11.54296875" customWidth="1"/>
    <col min="8" max="8" width="16.1796875" customWidth="1"/>
    <col min="9" max="9" width="16.453125" customWidth="1"/>
    <col min="10" max="10" width="15.1796875" customWidth="1"/>
    <col min="11" max="11" width="21.81640625" customWidth="1"/>
    <col min="12" max="12" width="9.81640625" customWidth="1"/>
  </cols>
  <sheetData>
    <row r="1" spans="1:11" ht="16.399999999999999" customHeight="1">
      <c r="A1" s="31"/>
      <c r="D1" s="31"/>
    </row>
    <row r="2" spans="1:11" ht="43.25" customHeight="1">
      <c r="D2" s="61" t="s">
        <v>13</v>
      </c>
      <c r="E2" s="61"/>
      <c r="F2" s="61"/>
      <c r="G2" s="61"/>
      <c r="H2" s="61"/>
      <c r="I2" s="61"/>
      <c r="J2" s="61"/>
      <c r="K2" s="61"/>
    </row>
    <row r="3" spans="1:11" ht="24.15" customHeight="1">
      <c r="A3" s="62" t="s">
        <v>28</v>
      </c>
      <c r="B3" s="62"/>
      <c r="C3" s="62"/>
      <c r="D3" s="62"/>
      <c r="E3" s="62"/>
      <c r="F3" s="62"/>
      <c r="G3" s="62"/>
      <c r="H3" s="62"/>
    </row>
    <row r="4" spans="1:11" ht="18.149999999999999" customHeight="1">
      <c r="J4" s="67" t="s">
        <v>29</v>
      </c>
      <c r="K4" s="67"/>
    </row>
    <row r="5" spans="1:11" ht="25" customHeight="1">
      <c r="A5" s="65" t="s">
        <v>154</v>
      </c>
      <c r="B5" s="65"/>
      <c r="C5" s="65"/>
      <c r="D5" s="65" t="s">
        <v>155</v>
      </c>
      <c r="E5" s="65" t="s">
        <v>156</v>
      </c>
      <c r="F5" s="65" t="s">
        <v>132</v>
      </c>
      <c r="G5" s="65" t="s">
        <v>157</v>
      </c>
      <c r="H5" s="65"/>
      <c r="I5" s="65"/>
      <c r="J5" s="65"/>
      <c r="K5" s="65" t="s">
        <v>158</v>
      </c>
    </row>
    <row r="6" spans="1:11" ht="26" customHeight="1">
      <c r="A6" s="65"/>
      <c r="B6" s="65"/>
      <c r="C6" s="65"/>
      <c r="D6" s="65"/>
      <c r="E6" s="65"/>
      <c r="F6" s="65"/>
      <c r="G6" s="65" t="s">
        <v>134</v>
      </c>
      <c r="H6" s="65" t="s">
        <v>209</v>
      </c>
      <c r="I6" s="65"/>
      <c r="J6" s="65" t="s">
        <v>427</v>
      </c>
      <c r="K6" s="65"/>
    </row>
    <row r="7" spans="1:11" ht="39.65" customHeight="1">
      <c r="A7" s="32" t="s">
        <v>162</v>
      </c>
      <c r="B7" s="32" t="s">
        <v>163</v>
      </c>
      <c r="C7" s="32" t="s">
        <v>164</v>
      </c>
      <c r="D7" s="65"/>
      <c r="E7" s="65"/>
      <c r="F7" s="65"/>
      <c r="G7" s="65"/>
      <c r="H7" s="32" t="s">
        <v>189</v>
      </c>
      <c r="I7" s="32" t="s">
        <v>181</v>
      </c>
      <c r="J7" s="65"/>
      <c r="K7" s="65"/>
    </row>
    <row r="8" spans="1:11" ht="23.25" customHeight="1">
      <c r="A8" s="38"/>
      <c r="B8" s="38"/>
      <c r="C8" s="38"/>
      <c r="D8" s="33"/>
      <c r="E8" s="33" t="s">
        <v>132</v>
      </c>
      <c r="F8" s="34">
        <v>5454.6930419999999</v>
      </c>
      <c r="G8" s="34">
        <v>5251.3790419999996</v>
      </c>
      <c r="H8" s="34">
        <v>4455.7347550000004</v>
      </c>
      <c r="I8" s="34">
        <v>342.29440699999998</v>
      </c>
      <c r="J8" s="34">
        <v>453.34987999999998</v>
      </c>
      <c r="K8" s="34">
        <v>203.31399999999999</v>
      </c>
    </row>
    <row r="9" spans="1:11" ht="26" customHeight="1">
      <c r="A9" s="38"/>
      <c r="B9" s="38"/>
      <c r="C9" s="38"/>
      <c r="D9" s="35" t="s">
        <v>150</v>
      </c>
      <c r="E9" s="35" t="s">
        <v>151</v>
      </c>
      <c r="F9" s="34">
        <v>5454.6930419999999</v>
      </c>
      <c r="G9" s="34">
        <v>5251.3790419999996</v>
      </c>
      <c r="H9" s="34">
        <v>4455.7347550000004</v>
      </c>
      <c r="I9" s="34">
        <v>342.29440699999998</v>
      </c>
      <c r="J9" s="34">
        <v>453.34987999999998</v>
      </c>
      <c r="K9" s="34">
        <v>203.31399999999999</v>
      </c>
    </row>
    <row r="10" spans="1:11" ht="26" customHeight="1">
      <c r="A10" s="38"/>
      <c r="B10" s="38"/>
      <c r="C10" s="38"/>
      <c r="D10" s="39" t="s">
        <v>152</v>
      </c>
      <c r="E10" s="39" t="s">
        <v>153</v>
      </c>
      <c r="F10" s="34">
        <v>5454.6930419999999</v>
      </c>
      <c r="G10" s="34">
        <v>5251.3790419999996</v>
      </c>
      <c r="H10" s="34">
        <v>4455.7347550000004</v>
      </c>
      <c r="I10" s="34">
        <v>342.29440699999998</v>
      </c>
      <c r="J10" s="34">
        <v>453.34987999999998</v>
      </c>
      <c r="K10" s="34">
        <v>203.31399999999999</v>
      </c>
    </row>
    <row r="11" spans="1:11" s="122" customFormat="1" ht="26" customHeight="1">
      <c r="A11" s="123" t="s">
        <v>165</v>
      </c>
      <c r="B11" s="123"/>
      <c r="C11" s="123"/>
      <c r="D11" s="43">
        <v>205</v>
      </c>
      <c r="E11" s="43" t="s">
        <v>428</v>
      </c>
      <c r="F11" s="37">
        <f>F12</f>
        <v>5454.6930419999999</v>
      </c>
      <c r="G11" s="37">
        <f t="shared" ref="G11:K11" si="0">G12</f>
        <v>5251.3790419999996</v>
      </c>
      <c r="H11" s="37">
        <f t="shared" si="0"/>
        <v>4455.7347550000004</v>
      </c>
      <c r="I11" s="37">
        <f t="shared" si="0"/>
        <v>342.29440699999998</v>
      </c>
      <c r="J11" s="37">
        <f t="shared" si="0"/>
        <v>453.34987999999998</v>
      </c>
      <c r="K11" s="37">
        <f t="shared" si="0"/>
        <v>203.31399999999999</v>
      </c>
    </row>
    <row r="12" spans="1:11" s="122" customFormat="1" ht="26" customHeight="1">
      <c r="A12" s="123" t="s">
        <v>165</v>
      </c>
      <c r="B12" s="123" t="s">
        <v>166</v>
      </c>
      <c r="C12" s="123"/>
      <c r="D12" s="43">
        <v>20502</v>
      </c>
      <c r="E12" s="43" t="s">
        <v>429</v>
      </c>
      <c r="F12" s="37">
        <f>F13</f>
        <v>5454.6930419999999</v>
      </c>
      <c r="G12" s="37">
        <f t="shared" ref="G12:K12" si="1">G13</f>
        <v>5251.3790419999996</v>
      </c>
      <c r="H12" s="37">
        <f t="shared" si="1"/>
        <v>4455.7347550000004</v>
      </c>
      <c r="I12" s="37">
        <f t="shared" si="1"/>
        <v>342.29440699999998</v>
      </c>
      <c r="J12" s="37">
        <f t="shared" si="1"/>
        <v>453.34987999999998</v>
      </c>
      <c r="K12" s="37">
        <f t="shared" si="1"/>
        <v>203.31399999999999</v>
      </c>
    </row>
    <row r="13" spans="1:11" ht="30.15" customHeight="1">
      <c r="A13" s="43" t="s">
        <v>165</v>
      </c>
      <c r="B13" s="43" t="s">
        <v>166</v>
      </c>
      <c r="C13" s="43" t="s">
        <v>167</v>
      </c>
      <c r="D13" s="36" t="s">
        <v>212</v>
      </c>
      <c r="E13" s="38" t="s">
        <v>169</v>
      </c>
      <c r="F13" s="37">
        <v>5454.6930419999999</v>
      </c>
      <c r="G13" s="37">
        <v>5251.3790419999996</v>
      </c>
      <c r="H13" s="40">
        <v>4455.7347550000004</v>
      </c>
      <c r="I13" s="40">
        <v>342.29440699999998</v>
      </c>
      <c r="J13" s="40">
        <v>453.34987999999998</v>
      </c>
      <c r="K13" s="40">
        <v>203.31399999999999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honeticPr fontId="24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utilisateur</cp:lastModifiedBy>
  <dcterms:created xsi:type="dcterms:W3CDTF">2022-01-28T15:03:00Z</dcterms:created>
  <dcterms:modified xsi:type="dcterms:W3CDTF">2023-09-20T12:28:55Z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743D9354C11F4E33B9EDF79F42B60725_12</vt:lpwstr>
  </property>
</Properties>
</file>