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7-株洲市第一中学-定稿\"/>
    </mc:Choice>
  </mc:AlternateContent>
  <xr:revisionPtr revIDLastSave="0" documentId="13_ncr:1_{D0232038-D071-4912-A7FE-E824CEE993F2}" xr6:coauthVersionLast="47" xr6:coauthVersionMax="47" xr10:uidLastSave="{00000000-0000-0000-0000-000000000000}"/>
  <bookViews>
    <workbookView xWindow="-110" yWindow="-110" windowWidth="19420" windowHeight="10420" tabRatio="737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8" i="10"/>
  <c r="G9" i="10"/>
  <c r="G10" i="10"/>
  <c r="G11" i="10"/>
  <c r="G12" i="10"/>
  <c r="G13" i="10"/>
  <c r="G8" i="10"/>
  <c r="J12" i="10"/>
  <c r="I12" i="10"/>
  <c r="H12" i="10"/>
  <c r="J11" i="10"/>
  <c r="I11" i="10"/>
  <c r="H11" i="10"/>
  <c r="G11" i="9"/>
  <c r="H11" i="9"/>
  <c r="I11" i="9"/>
  <c r="J11" i="9"/>
  <c r="K11" i="9"/>
  <c r="F11" i="9"/>
  <c r="G12" i="9"/>
  <c r="H12" i="9"/>
  <c r="I12" i="9"/>
  <c r="J12" i="9"/>
  <c r="K12" i="9"/>
  <c r="F12" i="9"/>
  <c r="C7" i="25"/>
</calcChain>
</file>

<file path=xl/sharedStrings.xml><?xml version="1.0" encoding="utf-8"?>
<sst xmlns="http://schemas.openxmlformats.org/spreadsheetml/2006/main" count="955" uniqueCount="501">
  <si>
    <t>2022年部门预算公开表</t>
  </si>
  <si>
    <t>单位编码：</t>
  </si>
  <si>
    <t>100007</t>
  </si>
  <si>
    <t>单位名称：</t>
  </si>
  <si>
    <t>株洲市第一中学</t>
  </si>
  <si>
    <t>部门预算公开表</t>
  </si>
  <si>
    <t>一、部门预算报表</t>
  </si>
  <si>
    <t>部门收支总表</t>
  </si>
  <si>
    <t>部门收入总表</t>
  </si>
  <si>
    <t>部门支出总表</t>
  </si>
  <si>
    <t>支出预算分类汇总表（政府预算）</t>
  </si>
  <si>
    <t>支出预算分类汇总表（部门预算）</t>
  </si>
  <si>
    <t>财政拨款收支总表</t>
  </si>
  <si>
    <t>一般公共预算支出表</t>
  </si>
  <si>
    <t>工资福利</t>
  </si>
  <si>
    <t>个人家庭（政府预算）</t>
  </si>
  <si>
    <t>个人家庭</t>
  </si>
  <si>
    <t>商品服务（政府预算）</t>
  </si>
  <si>
    <t>商品服务</t>
  </si>
  <si>
    <t>三公经费预算</t>
  </si>
  <si>
    <t>政府性基金</t>
  </si>
  <si>
    <t>政府性基金（政府预算）</t>
  </si>
  <si>
    <t>政府性基金（部门预算）</t>
  </si>
  <si>
    <t>国有资本经营预算</t>
  </si>
  <si>
    <t>财政专户管理资金</t>
  </si>
  <si>
    <t>专项清单</t>
  </si>
  <si>
    <t>项目支出绩效目标表</t>
  </si>
  <si>
    <t>整体支出绩效目标表</t>
  </si>
  <si>
    <t>收支总表</t>
  </si>
  <si>
    <t>单位：100007-株洲市第一中学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</si>
  <si>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</si>
  <si>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</si>
  <si>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</si>
  <si>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</si>
  <si>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</si>
  <si>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</si>
  <si>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</si>
  <si>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</si>
  <si>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</si>
  <si>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</si>
  <si>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</si>
  <si>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</si>
  <si>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</si>
  <si>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</si>
  <si>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</si>
  <si>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</si>
  <si>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</si>
  <si>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</si>
  <si>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</si>
  <si>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</si>
  <si>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</si>
  <si>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</si>
  <si>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</si>
  <si>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</si>
  <si>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</si>
  <si>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</si>
  <si>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</si>
  <si>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</si>
  <si>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</si>
  <si>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</si>
  <si>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</si>
  <si>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</si>
  <si>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</si>
  <si>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</si>
  <si>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</si>
  <si>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</si>
  <si>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</si>
  <si>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</si>
  <si>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</si>
  <si>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</si>
  <si>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</si>
  <si>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</si>
  <si>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</si>
  <si>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</si>
  <si>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</si>
  <si>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</si>
  <si>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</si>
  <si>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</si>
  <si>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</si>
  <si>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</si>
  <si>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</si>
  <si>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</si>
  <si>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</si>
  <si>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</si>
  <si>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</si>
  <si>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</si>
  <si>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</si>
  <si>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</si>
  <si>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</si>
  <si>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</si>
  <si>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</si>
  <si>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</si>
  <si>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</si>
  <si>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</si>
  <si>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</si>
  <si>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</si>
  <si>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</si>
  <si>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</si>
  <si>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</si>
  <si>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</si>
  <si>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</si>
  <si>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</si>
  <si>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</si>
  <si>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</si>
  <si>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</si>
  <si>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</si>
  <si>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</si>
  <si>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</si>
  <si>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</si>
  <si>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</si>
  <si>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</si>
  <si>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</si>
  <si>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</si>
  <si>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</si>
  <si>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</si>
  <si>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</si>
  <si>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</si>
  <si>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</si>
  <si>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</si>
  <si>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</si>
  <si>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</si>
  <si>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</si>
  <si>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</si>
  <si>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</si>
  <si>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</si>
  <si>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</si>
  <si>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</si>
  <si>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</si>
  <si>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</si>
  <si>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</si>
  <si>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</si>
  <si>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</si>
  <si>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</si>
  <si>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</si>
  <si>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</si>
  <si>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</si>
  <si>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</si>
  <si>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</si>
  <si>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</si>
  <si>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社会保险基金预算资金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</si>
  <si>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</si>
  <si>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</si>
  <si>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</si>
  <si>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</si>
  <si>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</si>
  <si>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</si>
  <si>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</si>
  <si>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</si>
  <si>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</si>
  <si>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</si>
  <si>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</si>
  <si>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</si>
  <si>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100007</t>
  </si>
  <si>
    <t xml:space="preserve">  株洲市第一中学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</si>
  <si>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</si>
  <si>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</si>
  <si>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</si>
  <si>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</si>
  <si>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</si>
  <si>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</si>
  <si>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</si>
  <si>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</si>
  <si>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</si>
  <si>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</si>
  <si>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</si>
  <si>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</si>
  <si>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</si>
  <si>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</si>
  <si>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</si>
  <si>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</si>
  <si>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</si>
  <si>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</si>
  <si>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</si>
  <si>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</si>
  <si>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</si>
  <si>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</si>
  <si>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</si>
  <si>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</si>
  <si>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</si>
  <si>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</si>
  <si>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</si>
  <si>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</si>
  <si>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</si>
  <si>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</si>
  <si>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</si>
  <si>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</si>
  <si>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</si>
  <si>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</si>
  <si>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</si>
  <si>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100007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</si>
  <si>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</si>
  <si>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</si>
  <si>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</si>
  <si>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</si>
  <si>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</si>
  <si>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</si>
  <si>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</si>
  <si>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</si>
  <si>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</si>
  <si>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</si>
  <si>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</si>
  <si>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</si>
  <si>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</si>
  <si>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</si>
  <si>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</si>
  <si>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</si>
  <si>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</si>
  <si>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</si>
  <si>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</si>
  <si>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</si>
  <si>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</si>
  <si>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</si>
  <si>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</si>
  <si>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</si>
  <si>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2050204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</si>
  <si>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</si>
  <si>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</si>
  <si>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</si>
  <si>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</si>
  <si>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</si>
  <si>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</si>
  <si>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</si>
  <si>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</si>
  <si>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</si>
  <si>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</si>
  <si>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</si>
  <si>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</si>
  <si>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</si>
  <si>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</si>
  <si>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</si>
  <si>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</si>
  <si>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</si>
  <si>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</si>
  <si>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</si>
  <si>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</si>
  <si>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</si>
  <si>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</si>
  <si>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</si>
  <si>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</si>
  <si>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</si>
  <si>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</si>
  <si>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</si>
  <si>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</si>
  <si>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</si>
  <si>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</si>
  <si>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</si>
  <si>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</si>
  <si>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</si>
  <si>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</si>
  <si>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</si>
  <si>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</si>
  <si>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</si>
  <si>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</si>
  <si>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</si>
  <si>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</si>
  <si>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</si>
  <si>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</si>
  <si>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</si>
  <si>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</si>
  <si>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</si>
  <si>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</si>
  <si>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</si>
  <si>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</si>
  <si>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</si>
  <si>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</si>
  <si>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</si>
  <si>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</si>
  <si>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</si>
  <si>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</si>
  <si>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</si>
  <si>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</si>
  <si>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</si>
  <si>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</si>
  <si>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</si>
  <si>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</si>
  <si>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</si>
  <si>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</si>
  <si>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</si>
  <si>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</si>
  <si>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</si>
  <si>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</si>
  <si>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</si>
  <si>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</si>
  <si>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</si>
  <si>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</si>
  <si>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</si>
  <si>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</si>
  <si>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</si>
  <si>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</si>
  <si>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</si>
  <si>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</si>
  <si>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</si>
  <si>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</si>
  <si>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</si>
  <si>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</si>
  <si>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</si>
  <si>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</si>
  <si>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</si>
  <si>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</si>
  <si>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</si>
  <si>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</si>
  <si>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</si>
  <si>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</si>
  <si>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</si>
  <si>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</si>
  <si>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专项资金预算汇总表</t>
  </si>
  <si>
    <t>单位名称（专项名称）</t>
  </si>
  <si>
    <t>预算额度</t>
  </si>
  <si>
    <t>预算编制方式</t>
  </si>
  <si>
    <t xml:space="preserve">总计  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</si>
  <si>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</si>
  <si>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</si>
  <si>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</si>
  <si>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</si>
  <si>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</si>
  <si>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</si>
  <si>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</si>
  <si>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</si>
  <si>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100007</t>
  </si>
  <si>
    <t xml:space="preserve">   校办工厂补助</t>
  </si>
  <si>
    <t xml:space="preserve">   心理健康教育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</si>
  <si>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</si>
  <si>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</si>
  <si>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</si>
  <si>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</si>
  <si>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</si>
  <si>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</si>
  <si>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</si>
  <si>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</si>
  <si>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</si>
  <si>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</si>
  <si>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</si>
  <si>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</si>
  <si>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</si>
  <si>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</si>
  <si>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</si>
  <si>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</si>
  <si>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</si>
  <si>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</si>
  <si>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</si>
  <si>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</si>
  <si>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</si>
  <si>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</si>
  <si>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</si>
  <si>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校办工厂补助</t>
  </si>
  <si>
    <t>财政收入</t>
  </si>
  <si>
    <t>2022.1.1</t>
  </si>
  <si>
    <t>2022.12.31</t>
  </si>
  <si>
    <t>完成校办工厂职工2022年度养老保险、医疗保险缴纳，困难职工生活补助</t>
  </si>
  <si>
    <t>为校办工厂职工缴纳养老保险和医疗保险及困难职工慰问</t>
  </si>
  <si>
    <t>46人</t>
  </si>
  <si>
    <t>校办工厂全体职工社会保障</t>
  </si>
  <si>
    <t>100%</t>
  </si>
  <si>
    <t>参保人员</t>
  </si>
  <si>
    <t>全体</t>
  </si>
  <si>
    <t>经费安排</t>
  </si>
  <si>
    <t>30万元</t>
  </si>
  <si>
    <t>无</t>
  </si>
  <si>
    <t>解决历史遗留问题，维护社会稳定</t>
  </si>
  <si>
    <t>让无收入来源校办工厂职工老有所依病有所靠</t>
  </si>
  <si>
    <t>心理健康教育</t>
  </si>
  <si>
    <t>完成全年学生心理健康辅导工作及心理健康教育活动费用</t>
  </si>
  <si>
    <t>心理团队活动及咨询人数</t>
  </si>
  <si>
    <r>
      <rPr>
        <sz val="10"/>
        <color rgb="FF000000"/>
        <rFont val="微软雅黑"/>
        <family val="2"/>
        <charset val="134"/>
      </rPr>
      <t>≧</t>
    </r>
    <r>
      <rPr>
        <sz val="10"/>
        <color rgb="FF000000"/>
        <rFont val="等线"/>
        <family val="3"/>
        <charset val="134"/>
      </rPr>
      <t>500</t>
    </r>
  </si>
  <si>
    <t>学生心理咨询参与率</t>
  </si>
  <si>
    <t>≧90</t>
  </si>
  <si>
    <t>学生咨询及反馈</t>
  </si>
  <si>
    <t>随时</t>
  </si>
  <si>
    <t>1.76万元</t>
  </si>
  <si>
    <t>心理团队活动及心理咨询中，以学生中心，重视学生的思想，尽量满足学生的心理需要，帮助他们树立正确的价值观，学会处理自身面临的各种困惑</t>
  </si>
  <si>
    <t>学生对环境的适应能力，心理强度，心理耐受力，心理自控力，自信心等逐渐增强</t>
  </si>
  <si>
    <t>2022年部门整体支出绩效目标表</t>
  </si>
  <si>
    <t>部门名称</t>
  </si>
  <si>
    <t>年度预算申请（万元）</t>
  </si>
  <si>
    <t>资金总额：3972.39</t>
  </si>
  <si>
    <t>按收入性质分：</t>
  </si>
  <si>
    <t>按支出性质分：</t>
  </si>
  <si>
    <t>其中：一般公共预算拨款</t>
  </si>
  <si>
    <t>其中：基本支出</t>
  </si>
  <si>
    <t>政府性基金拨款</t>
  </si>
  <si>
    <t xml:space="preserve">     项目支出</t>
  </si>
  <si>
    <t>其他资金</t>
  </si>
  <si>
    <t>部门职能概述</t>
  </si>
  <si>
    <t>高中教育，促进基础教育发展</t>
  </si>
  <si>
    <t>年度重点工作计划</t>
  </si>
  <si>
    <t>事项</t>
  </si>
  <si>
    <t>工作目标</t>
  </si>
  <si>
    <t>事项1</t>
  </si>
  <si>
    <t>教学放在首位，一切为教学服务，完成2022年度教育教学计划</t>
  </si>
  <si>
    <t>事项2</t>
  </si>
  <si>
    <t>完成2022年高新招生计划，组织2022年高考及合格考</t>
  </si>
  <si>
    <t>事项3</t>
  </si>
  <si>
    <t>学校机房升级提升株洲市一中信息示范校品牌</t>
  </si>
  <si>
    <t>事项4</t>
  </si>
  <si>
    <t>株洲市未成年人心理辅导总站一流专家团队，开展学校及社区心理健康教育、家庭与亲子教育等公益系列活动</t>
  </si>
  <si>
    <t>事项5</t>
  </si>
  <si>
    <t>组织高三论坛及外出交流学习；召开“两考“备课组长专题研讨会；开展新课程培训；晨曦工程青年教师交流学习；领军骨干教师学习交流；组织教职工各类外出学习等。</t>
  </si>
  <si>
    <t>事项6</t>
  </si>
  <si>
    <t>通过媒体完成学校教学理念的宣传，扩大学校在社会上的认知度</t>
  </si>
  <si>
    <t>事项7</t>
  </si>
  <si>
    <t>按照高中阶段学生军事训练大纲要求对高一新生开展军事训练课程，加强学生社团建设，开展丰富多彩的社团活动，</t>
  </si>
  <si>
    <t>事项8</t>
  </si>
  <si>
    <t>加强学生健康管理，处理常规学生因病因伤问题所需购买医疗服务，加强校园安全管理，提高安全防护与保障，为学生购买校方责任险。</t>
  </si>
  <si>
    <t>事项9</t>
  </si>
  <si>
    <t>学校开创特色办学新途径，打造国防教育特色班。</t>
  </si>
  <si>
    <t>事项10</t>
  </si>
  <si>
    <t>加强校园安全管理，提高安全防护与保障，为学生购买校方责任险。</t>
  </si>
  <si>
    <t>事项11</t>
  </si>
  <si>
    <t>2022年教师节行系列庆祝活动。</t>
  </si>
  <si>
    <t>事项12</t>
  </si>
  <si>
    <t>建档立卡、农村低保、残疾学生、农村特困学生资助</t>
  </si>
  <si>
    <t>事项13</t>
  </si>
  <si>
    <t>合理使用公用经费，完成学校教育教学的物资采购，按月足额发放教职工工资及福利，保障学校教育教学工作的正常进行，保障教职工正常的生活、工作秩序，保障校办工厂职工养老保险和医疗保险的拨付，稳步进行校园建设</t>
  </si>
  <si>
    <t>事项14</t>
  </si>
  <si>
    <t>组织专业人员按照上级要求，开展支教工作，组织专业人员开展乡村振兴工作，助力美丽乡村建设</t>
  </si>
  <si>
    <t>事项15</t>
  </si>
  <si>
    <t>完成党建宣传、党建文化建设及党员同志的学习、培训</t>
  </si>
  <si>
    <t>事项16</t>
  </si>
  <si>
    <t>举办民族音乐会，组织艺体师生研学交流，举办艺术节、体育节系列活动，组织市级以上各类艺体竞赛活动，保障音体美常规课程和专业培训顺利开展，继续将民乐、武术、篮球特色发扬光大。</t>
  </si>
  <si>
    <t>年度绩效指标</t>
  </si>
  <si>
    <t>一级指标</t>
  </si>
  <si>
    <t>二级指标</t>
  </si>
  <si>
    <t>三级指标</t>
  </si>
  <si>
    <t>指标值及单位</t>
  </si>
  <si>
    <t>产出指标</t>
  </si>
  <si>
    <t>高一招生人数</t>
  </si>
  <si>
    <t>≥540人</t>
  </si>
  <si>
    <t>高三论坛、交流学习</t>
  </si>
  <si>
    <t>约130人次</t>
  </si>
  <si>
    <t>两考备课组长专题研讨会</t>
  </si>
  <si>
    <t>约60人次</t>
  </si>
  <si>
    <t>新课程培训</t>
  </si>
  <si>
    <t>晨曦工程——青年教师培训</t>
  </si>
  <si>
    <t>约30人次</t>
  </si>
  <si>
    <t>其他学科竞赛交流等</t>
  </si>
  <si>
    <t>约40人次</t>
  </si>
  <si>
    <t>领军骨干教师学习交流</t>
  </si>
  <si>
    <t>约30人左右</t>
  </si>
  <si>
    <t>教师节庆祝活动</t>
  </si>
  <si>
    <t>190人</t>
  </si>
  <si>
    <t>购买医疗服务</t>
  </si>
  <si>
    <t>每周3次</t>
  </si>
  <si>
    <t>国防特色班</t>
  </si>
  <si>
    <t>6个班（300人）</t>
  </si>
  <si>
    <t>校方责任险</t>
  </si>
  <si>
    <t>约1800人</t>
  </si>
  <si>
    <t>社团活动</t>
  </si>
  <si>
    <t>约20个社团</t>
  </si>
  <si>
    <t>新生军训</t>
  </si>
  <si>
    <t>560人</t>
  </si>
  <si>
    <t>30人</t>
  </si>
  <si>
    <t>心理健康教育、家庭与亲子教育等公益系列活动</t>
  </si>
  <si>
    <t>咨询人数全年累计≥2500人</t>
  </si>
  <si>
    <t>对口乡村振兴帮扶点</t>
  </si>
  <si>
    <t>1个</t>
  </si>
  <si>
    <t>举行建宁国韵音乐会</t>
  </si>
  <si>
    <t>2场</t>
  </si>
  <si>
    <t>高考本科上线率</t>
  </si>
  <si>
    <t>≥70%</t>
  </si>
  <si>
    <t>合格考通过率</t>
  </si>
  <si>
    <t>职工培训考核通过率</t>
  </si>
  <si>
    <t>≥95%</t>
  </si>
  <si>
    <t>在编在岗继续教育学分达标率</t>
  </si>
  <si>
    <t>≥98%</t>
  </si>
  <si>
    <t>开展建档立卡、农村低保、残疾学生、农村特困学生资助</t>
  </si>
  <si>
    <r>
      <rPr>
        <sz val="10"/>
        <color rgb="FF000000"/>
        <rFont val="宋体"/>
        <family val="3"/>
        <charset val="134"/>
      </rPr>
      <t>参训100</t>
    </r>
    <r>
      <rPr>
        <sz val="10"/>
        <color rgb="FF000000"/>
        <rFont val="等线"/>
        <family val="3"/>
        <charset val="134"/>
      </rPr>
      <t>％</t>
    </r>
    <r>
      <rPr>
        <sz val="10"/>
        <color rgb="FF000000"/>
        <rFont val="宋体"/>
        <family val="3"/>
        <charset val="134"/>
      </rPr>
      <t>，优秀80</t>
    </r>
    <r>
      <rPr>
        <sz val="10"/>
        <color rgb="FF000000"/>
        <rFont val="等线"/>
        <family val="3"/>
        <charset val="134"/>
      </rPr>
      <t>％</t>
    </r>
  </si>
  <si>
    <t>专业高考生升学率</t>
  </si>
  <si>
    <t>≥80%</t>
  </si>
  <si>
    <t>完成学校教育教学工作</t>
  </si>
  <si>
    <t>2022年度内</t>
  </si>
  <si>
    <t>教师培训2022年度分项分类推进</t>
  </si>
  <si>
    <t>政府采购执行率</t>
  </si>
  <si>
    <t>春、秋两季</t>
  </si>
  <si>
    <t>助力美丽乡村建设</t>
  </si>
  <si>
    <t>2022年度</t>
  </si>
  <si>
    <t>严格执行财务管理制度，合理安排资金，保证必须的教育教学工作需要</t>
  </si>
  <si>
    <t>厉行节约，把每分钱都用到刀刃上，全年预算金额4052.57万元，用于保人员保教育教学支出</t>
  </si>
  <si>
    <t>教师培训费用</t>
  </si>
  <si>
    <t>约20万元</t>
  </si>
  <si>
    <t>特色国防班</t>
  </si>
  <si>
    <t>校办工厂职工缴纳养老保险和医疗保险及困难职工慰问</t>
  </si>
  <si>
    <t>15万元</t>
  </si>
  <si>
    <t>贫困学生资助</t>
  </si>
  <si>
    <t>1.5万元</t>
  </si>
  <si>
    <t>学校对外宣传</t>
  </si>
  <si>
    <t>约10万元</t>
  </si>
  <si>
    <t>效益指标</t>
  </si>
  <si>
    <t>公益类单位</t>
  </si>
  <si>
    <t>教师教学竞赛获奖及教研论文发表</t>
  </si>
  <si>
    <t>获奖及发表率≥20%</t>
  </si>
  <si>
    <t>安全事故发生率</t>
  </si>
  <si>
    <t>创株洲一流，全省有影响</t>
  </si>
  <si>
    <t>提升教师教育教学教研能力，推进学校高中质量发展</t>
  </si>
  <si>
    <t>确保教师参加各级各类培训、交流和学习</t>
  </si>
  <si>
    <t>通过进一步宣传扩大学校的影响</t>
  </si>
  <si>
    <t>社会公众及服务对象满意度指标</t>
  </si>
  <si>
    <t>通过项目的实施，让市民全面了解我校办学情况，力争使家长和社会对学校的满意度达到较好水平</t>
  </si>
  <si>
    <t>商品和服务支出</t>
    <phoneticPr fontId="26" type="noConversion"/>
  </si>
  <si>
    <t>教育</t>
    <phoneticPr fontId="26" type="noConversion"/>
  </si>
  <si>
    <t>普通教育</t>
    <phoneticPr fontId="26" type="noConversion"/>
  </si>
  <si>
    <t>一般公共预算基本支出情况表（总表）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</si>
</sst>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#,##0.00_ "/>
  </numFmts>
  <fonts count="27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555555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6"/>
      <color indexed="8"/>
      <name val="Times New Roman"/>
      <family val="1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0"/>
      <color rgb="FF000000"/>
      <name val="等线"/>
      <family val="3"/>
      <charset val="134"/>
    </font>
    <font>
      <sz val="10"/>
      <color rgb="FF00000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0" borderId="0"/>
    <xf numFmtId="0" fontId="8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1" xfId="5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 applyAlignment="1">
      <alignment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57" fontId="3" fillId="0" borderId="1" xfId="2" applyNumberFormat="1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49" fontId="3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9" fillId="0" borderId="0" xfId="0" applyFont="1">
      <alignment vertical="center"/>
    </xf>
    <xf numFmtId="0" fontId="11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49" fontId="11" fillId="0" borderId="17" xfId="3" applyNumberFormat="1" applyFont="1" applyBorder="1" applyAlignment="1">
      <alignment horizontal="center" vertical="center" wrapText="1"/>
    </xf>
    <xf numFmtId="49" fontId="11" fillId="0" borderId="17" xfId="3" applyNumberFormat="1" applyFont="1" applyBorder="1" applyAlignment="1">
      <alignment vertical="center" wrapText="1"/>
    </xf>
    <xf numFmtId="178" fontId="11" fillId="0" borderId="17" xfId="3" applyNumberFormat="1" applyFont="1" applyBorder="1" applyAlignment="1">
      <alignment horizontal="center" vertical="center" wrapText="1"/>
    </xf>
    <xf numFmtId="178" fontId="11" fillId="0" borderId="17" xfId="3" applyNumberFormat="1" applyFont="1" applyBorder="1" applyAlignment="1">
      <alignment vertical="center" wrapText="1"/>
    </xf>
    <xf numFmtId="49" fontId="11" fillId="0" borderId="18" xfId="3" applyNumberFormat="1" applyFont="1" applyBorder="1" applyAlignment="1">
      <alignment vertical="center" wrapText="1"/>
    </xf>
    <xf numFmtId="178" fontId="11" fillId="0" borderId="18" xfId="3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9" fontId="11" fillId="0" borderId="19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" fontId="13" fillId="0" borderId="8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4" fontId="13" fillId="2" borderId="8" xfId="0" applyNumberFormat="1" applyFont="1" applyFill="1" applyBorder="1" applyAlignment="1">
      <alignment vertical="center" wrapText="1"/>
    </xf>
    <xf numFmtId="0" fontId="17" fillId="0" borderId="0" xfId="0" applyFont="1">
      <alignment vertical="center"/>
    </xf>
    <xf numFmtId="4" fontId="16" fillId="0" borderId="8" xfId="0" applyNumberFormat="1" applyFont="1" applyBorder="1" applyAlignment="1">
      <alignment horizontal="right" vertical="center" wrapText="1"/>
    </xf>
    <xf numFmtId="178" fontId="0" fillId="0" borderId="0" xfId="0" applyNumberFormat="1">
      <alignment vertical="center"/>
    </xf>
    <xf numFmtId="43" fontId="0" fillId="0" borderId="0" xfId="1" applyFont="1">
      <alignment vertical="center"/>
    </xf>
    <xf numFmtId="4" fontId="16" fillId="2" borderId="8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43" fontId="17" fillId="0" borderId="0" xfId="1" applyFo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0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>
      <alignment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2" fillId="0" borderId="0" xfId="5" applyFont="1" applyAlignment="1">
      <alignment horizontal="center" vertical="center" wrapText="1"/>
    </xf>
    <xf numFmtId="0" fontId="2" fillId="0" borderId="0" xfId="5" applyFont="1" applyAlignment="1">
      <alignment horizontal="left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6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13" fillId="0" borderId="8" xfId="0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1000000}"/>
    <cellStyle name="常规_71C51E4CC0F946D28F2ADAAF265FCF2B" xfId="3" xr:uid="{00000000-0005-0000-0000-000032000000}"/>
    <cellStyle name="常规_项目-新_1" xfId="4" xr:uid="{00000000-0005-0000-0000-000033000000}"/>
    <cellStyle name="常规_专项资金预算绩效目标申报表" xfId="5" xr:uid="{00000000-0005-0000-0000-000034000000}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E12" sqref="E12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9" customHeight="1">
      <c r="A1" s="36"/>
    </row>
    <row r="2" spans="1:9" ht="73.400000000000006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ht="23.25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21.65" customHeight="1">
      <c r="A4" s="46"/>
      <c r="B4" s="46"/>
      <c r="C4" s="46"/>
      <c r="D4" s="46"/>
      <c r="E4" s="46"/>
      <c r="F4" s="46"/>
      <c r="G4" s="46"/>
      <c r="H4" s="46"/>
      <c r="I4" s="46"/>
    </row>
    <row r="5" spans="1:9" ht="43.25" customHeight="1">
      <c r="A5" s="65"/>
      <c r="B5" s="66"/>
      <c r="C5" s="36"/>
      <c r="D5" s="65" t="s">
        <v>1</v>
      </c>
      <c r="E5" s="68" t="s">
        <v>2</v>
      </c>
      <c r="F5" s="68"/>
      <c r="G5" s="68"/>
      <c r="H5" s="68"/>
      <c r="I5" s="36"/>
    </row>
    <row r="6" spans="1:9" ht="54.5" customHeight="1">
      <c r="A6" s="65"/>
      <c r="B6" s="66"/>
      <c r="C6" s="36"/>
      <c r="D6" s="65" t="s">
        <v>3</v>
      </c>
      <c r="E6" s="68" t="s">
        <v>4</v>
      </c>
      <c r="F6" s="68"/>
      <c r="G6" s="68"/>
      <c r="H6" s="68"/>
      <c r="I6" s="36"/>
    </row>
  </sheetData>
  <mergeCells count="3">
    <mergeCell ref="A2:I2"/>
    <mergeCell ref="E5:H5"/>
    <mergeCell ref="E6:H6"/>
  </mergeCells>
  <phoneticPr fontId="2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workbookViewId="0">
      <selection activeCell="G8" sqref="G8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9" width="16.36328125" customWidth="1"/>
    <col min="10" max="10" width="15.1796875" customWidth="1"/>
    <col min="11" max="11" width="9.81640625" customWidth="1"/>
  </cols>
  <sheetData>
    <row r="1" spans="1:10" ht="16.399999999999999" customHeight="1">
      <c r="A1" s="36"/>
      <c r="D1" s="36"/>
      <c r="F1" s="51"/>
      <c r="G1" s="51"/>
    </row>
    <row r="2" spans="1:10" ht="43.25" customHeight="1">
      <c r="A2" s="70" t="s">
        <v>500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4.25" customHeight="1">
      <c r="A3" s="71" t="s">
        <v>29</v>
      </c>
      <c r="B3" s="71"/>
      <c r="C3" s="71"/>
      <c r="D3" s="71"/>
      <c r="E3" s="71"/>
      <c r="F3" s="71"/>
      <c r="G3" s="71"/>
      <c r="H3" s="71"/>
    </row>
    <row r="4" spans="1:10" ht="18.25" customHeight="1">
      <c r="F4" s="54"/>
      <c r="G4" s="54"/>
      <c r="J4" s="46" t="s">
        <v>30</v>
      </c>
    </row>
    <row r="5" spans="1:10" ht="25" customHeight="1">
      <c r="A5" s="74" t="s">
        <v>155</v>
      </c>
      <c r="B5" s="74"/>
      <c r="C5" s="74"/>
      <c r="D5" s="74" t="s">
        <v>156</v>
      </c>
      <c r="E5" s="74" t="s">
        <v>157</v>
      </c>
      <c r="F5" s="74" t="s">
        <v>134</v>
      </c>
      <c r="G5" s="74" t="s">
        <v>158</v>
      </c>
      <c r="H5" s="74"/>
      <c r="I5" s="74"/>
      <c r="J5" s="74"/>
    </row>
    <row r="6" spans="1:10" ht="26" customHeight="1">
      <c r="A6" s="74"/>
      <c r="B6" s="74"/>
      <c r="C6" s="74"/>
      <c r="D6" s="74"/>
      <c r="E6" s="74"/>
      <c r="F6" s="74"/>
      <c r="G6" s="74" t="s">
        <v>136</v>
      </c>
      <c r="H6" s="74" t="s">
        <v>211</v>
      </c>
      <c r="I6" s="74"/>
      <c r="J6" s="74" t="s">
        <v>497</v>
      </c>
    </row>
    <row r="7" spans="1:10" ht="39.65" customHeight="1">
      <c r="A7" s="37" t="s">
        <v>163</v>
      </c>
      <c r="B7" s="37" t="s">
        <v>164</v>
      </c>
      <c r="C7" s="37" t="s">
        <v>165</v>
      </c>
      <c r="D7" s="74"/>
      <c r="E7" s="74"/>
      <c r="F7" s="74"/>
      <c r="G7" s="74"/>
      <c r="H7" s="37" t="s">
        <v>192</v>
      </c>
      <c r="I7" s="37" t="s">
        <v>183</v>
      </c>
      <c r="J7" s="74"/>
    </row>
    <row r="8" spans="1:10" ht="23.25" customHeight="1">
      <c r="A8" s="43"/>
      <c r="B8" s="43"/>
      <c r="C8" s="43"/>
      <c r="D8" s="38"/>
      <c r="E8" s="38" t="s">
        <v>134</v>
      </c>
      <c r="F8" s="39">
        <f>G8</f>
        <v>3518.6349500000001</v>
      </c>
      <c r="G8" s="39">
        <f>SUM(H8:J8)</f>
        <v>3518.6349500000001</v>
      </c>
      <c r="H8" s="39">
        <v>3015.2490299999999</v>
      </c>
      <c r="I8" s="39">
        <v>251.49889999999999</v>
      </c>
      <c r="J8" s="39">
        <v>251.88702000000001</v>
      </c>
    </row>
    <row r="9" spans="1:10" ht="26.15" customHeight="1">
      <c r="A9" s="43"/>
      <c r="B9" s="43"/>
      <c r="C9" s="43"/>
      <c r="D9" s="40" t="s">
        <v>150</v>
      </c>
      <c r="E9" s="40" t="s">
        <v>151</v>
      </c>
      <c r="F9" s="39">
        <f t="shared" ref="F9:F13" si="0">G9</f>
        <v>3518.6349500000001</v>
      </c>
      <c r="G9" s="39">
        <f t="shared" ref="G9:G13" si="1">SUM(H9:J9)</f>
        <v>3518.6349500000001</v>
      </c>
      <c r="H9" s="39">
        <v>3015.2490299999999</v>
      </c>
      <c r="I9" s="39">
        <v>251.49889999999999</v>
      </c>
      <c r="J9" s="39">
        <v>251.88702000000001</v>
      </c>
    </row>
    <row r="10" spans="1:10" ht="26.15" customHeight="1">
      <c r="A10" s="43"/>
      <c r="B10" s="43"/>
      <c r="C10" s="43"/>
      <c r="D10" s="44" t="s">
        <v>152</v>
      </c>
      <c r="E10" s="44" t="s">
        <v>153</v>
      </c>
      <c r="F10" s="39">
        <f t="shared" si="0"/>
        <v>3518.6349500000001</v>
      </c>
      <c r="G10" s="39">
        <f t="shared" si="1"/>
        <v>3518.6349500000001</v>
      </c>
      <c r="H10" s="39">
        <v>3015.2490299999999</v>
      </c>
      <c r="I10" s="39">
        <v>251.49889999999999</v>
      </c>
      <c r="J10" s="39">
        <v>251.88702000000001</v>
      </c>
    </row>
    <row r="11" spans="1:10" s="139" customFormat="1" ht="26.15" customHeight="1">
      <c r="A11" s="140" t="s">
        <v>166</v>
      </c>
      <c r="B11" s="140"/>
      <c r="C11" s="140"/>
      <c r="D11" s="48">
        <v>205</v>
      </c>
      <c r="E11" s="48" t="s">
        <v>498</v>
      </c>
      <c r="F11" s="42">
        <f t="shared" si="0"/>
        <v>3518.6349500000001</v>
      </c>
      <c r="G11" s="42">
        <f t="shared" si="1"/>
        <v>3518.6349500000001</v>
      </c>
      <c r="H11" s="42">
        <f t="shared" ref="G11:J12" si="2">H12</f>
        <v>3015.2490299999999</v>
      </c>
      <c r="I11" s="42">
        <f t="shared" si="2"/>
        <v>251.49889999999999</v>
      </c>
      <c r="J11" s="42">
        <f t="shared" si="2"/>
        <v>251.88702000000001</v>
      </c>
    </row>
    <row r="12" spans="1:10" s="139" customFormat="1" ht="26.15" customHeight="1">
      <c r="A12" s="140" t="s">
        <v>166</v>
      </c>
      <c r="B12" s="140" t="s">
        <v>167</v>
      </c>
      <c r="C12" s="140"/>
      <c r="D12" s="48">
        <v>20502</v>
      </c>
      <c r="E12" s="48" t="s">
        <v>499</v>
      </c>
      <c r="F12" s="42">
        <f t="shared" si="0"/>
        <v>3518.6349500000001</v>
      </c>
      <c r="G12" s="42">
        <f t="shared" si="1"/>
        <v>3518.6349500000001</v>
      </c>
      <c r="H12" s="42">
        <f t="shared" si="2"/>
        <v>3015.2490299999999</v>
      </c>
      <c r="I12" s="42">
        <f t="shared" si="2"/>
        <v>251.49889999999999</v>
      </c>
      <c r="J12" s="42">
        <f t="shared" si="2"/>
        <v>251.88702000000001</v>
      </c>
    </row>
    <row r="13" spans="1:10" ht="30.25" customHeight="1">
      <c r="A13" s="48" t="s">
        <v>166</v>
      </c>
      <c r="B13" s="48" t="s">
        <v>167</v>
      </c>
      <c r="C13" s="48" t="s">
        <v>168</v>
      </c>
      <c r="D13" s="41" t="s">
        <v>214</v>
      </c>
      <c r="E13" s="43" t="s">
        <v>170</v>
      </c>
      <c r="F13" s="42">
        <f t="shared" si="0"/>
        <v>3518.6349500000001</v>
      </c>
      <c r="G13" s="42">
        <f t="shared" si="1"/>
        <v>3518.6349500000001</v>
      </c>
      <c r="H13" s="45">
        <v>3015.2490299999999</v>
      </c>
      <c r="I13" s="45">
        <v>251.49889999999999</v>
      </c>
      <c r="J13" s="45">
        <v>251.88702000000001</v>
      </c>
    </row>
  </sheetData>
  <mergeCells count="10"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topLeftCell="F1" workbookViewId="0">
      <selection activeCell="H14" sqref="H14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1796875" customWidth="1"/>
    <col min="12" max="12" width="14.45312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36"/>
      <c r="G1" s="53"/>
    </row>
    <row r="2" spans="1:22" ht="50.15" customHeight="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3.25" customHeight="1">
      <c r="U4" s="76" t="s">
        <v>30</v>
      </c>
      <c r="V4" s="76"/>
    </row>
    <row r="5" spans="1:22" ht="31.2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191</v>
      </c>
      <c r="G5" s="74" t="s">
        <v>219</v>
      </c>
      <c r="H5" s="74"/>
      <c r="I5" s="74"/>
      <c r="J5" s="74"/>
      <c r="K5" s="74"/>
      <c r="L5" s="74" t="s">
        <v>220</v>
      </c>
      <c r="M5" s="74"/>
      <c r="N5" s="74"/>
      <c r="O5" s="74"/>
      <c r="P5" s="74"/>
      <c r="Q5" s="74"/>
      <c r="R5" s="74" t="s">
        <v>215</v>
      </c>
      <c r="S5" s="74" t="s">
        <v>221</v>
      </c>
      <c r="T5" s="74"/>
      <c r="U5" s="74"/>
      <c r="V5" s="74"/>
    </row>
    <row r="6" spans="1:22" ht="56.15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37" t="s">
        <v>134</v>
      </c>
      <c r="H6" s="37" t="s">
        <v>222</v>
      </c>
      <c r="I6" s="37" t="s">
        <v>223</v>
      </c>
      <c r="J6" s="37" t="s">
        <v>224</v>
      </c>
      <c r="K6" s="37" t="s">
        <v>225</v>
      </c>
      <c r="L6" s="37" t="s">
        <v>134</v>
      </c>
      <c r="M6" s="37" t="s">
        <v>226</v>
      </c>
      <c r="N6" s="37" t="s">
        <v>227</v>
      </c>
      <c r="O6" s="37" t="s">
        <v>228</v>
      </c>
      <c r="P6" s="37" t="s">
        <v>229</v>
      </c>
      <c r="Q6" s="37" t="s">
        <v>230</v>
      </c>
      <c r="R6" s="74"/>
      <c r="S6" s="37" t="s">
        <v>134</v>
      </c>
      <c r="T6" s="37" t="s">
        <v>231</v>
      </c>
      <c r="U6" s="37" t="s">
        <v>232</v>
      </c>
      <c r="V6" s="37" t="s">
        <v>216</v>
      </c>
    </row>
    <row r="7" spans="1:22" ht="27.65" customHeight="1">
      <c r="A7" s="38"/>
      <c r="B7" s="38"/>
      <c r="C7" s="38"/>
      <c r="D7" s="38"/>
      <c r="E7" s="38" t="s">
        <v>134</v>
      </c>
      <c r="F7" s="39">
        <v>3015.2490299999999</v>
      </c>
      <c r="G7" s="39">
        <v>2329.9362000000001</v>
      </c>
      <c r="H7" s="39">
        <v>971.32489999999996</v>
      </c>
      <c r="I7" s="39">
        <v>86.512799999999999</v>
      </c>
      <c r="J7" s="39">
        <v>733.47850000000005</v>
      </c>
      <c r="K7" s="39">
        <v>538.62</v>
      </c>
      <c r="L7" s="39">
        <v>411.79056200000002</v>
      </c>
      <c r="M7" s="39">
        <v>257.06803200000002</v>
      </c>
      <c r="N7" s="39"/>
      <c r="O7" s="39">
        <v>139.50512599999999</v>
      </c>
      <c r="P7" s="39"/>
      <c r="Q7" s="39">
        <v>15.217404</v>
      </c>
      <c r="R7" s="39">
        <v>270.62626799999998</v>
      </c>
      <c r="S7" s="39">
        <v>2.8959999999999999</v>
      </c>
      <c r="T7" s="39"/>
      <c r="U7" s="39">
        <v>2.8959999999999999</v>
      </c>
      <c r="V7" s="39"/>
    </row>
    <row r="8" spans="1:22" ht="26.15" customHeight="1">
      <c r="A8" s="38"/>
      <c r="B8" s="38"/>
      <c r="C8" s="38"/>
      <c r="D8" s="40" t="s">
        <v>150</v>
      </c>
      <c r="E8" s="40" t="s">
        <v>151</v>
      </c>
      <c r="F8" s="39">
        <v>3015.2490299999999</v>
      </c>
      <c r="G8" s="39">
        <v>2329.9362000000001</v>
      </c>
      <c r="H8" s="39">
        <v>971.32489999999996</v>
      </c>
      <c r="I8" s="39">
        <v>86.512799999999999</v>
      </c>
      <c r="J8" s="39">
        <v>733.47850000000005</v>
      </c>
      <c r="K8" s="39">
        <v>538.62</v>
      </c>
      <c r="L8" s="39">
        <v>411.79056200000002</v>
      </c>
      <c r="M8" s="39">
        <v>257.06803200000002</v>
      </c>
      <c r="N8" s="39"/>
      <c r="O8" s="39">
        <v>139.50512599999999</v>
      </c>
      <c r="P8" s="39"/>
      <c r="Q8" s="39">
        <v>15.217404</v>
      </c>
      <c r="R8" s="39">
        <v>270.62626799999998</v>
      </c>
      <c r="S8" s="39">
        <v>2.8959999999999999</v>
      </c>
      <c r="T8" s="39"/>
      <c r="U8" s="39">
        <v>2.8959999999999999</v>
      </c>
      <c r="V8" s="39"/>
    </row>
    <row r="9" spans="1:22" ht="26.15" customHeight="1">
      <c r="A9" s="38"/>
      <c r="B9" s="38"/>
      <c r="C9" s="38"/>
      <c r="D9" s="44" t="s">
        <v>152</v>
      </c>
      <c r="E9" s="44" t="s">
        <v>153</v>
      </c>
      <c r="F9" s="39">
        <v>3015.2490299999999</v>
      </c>
      <c r="G9" s="39">
        <v>2329.9362000000001</v>
      </c>
      <c r="H9" s="39">
        <v>971.32489999999996</v>
      </c>
      <c r="I9" s="39">
        <v>86.512799999999999</v>
      </c>
      <c r="J9" s="39">
        <v>733.47850000000005</v>
      </c>
      <c r="K9" s="39">
        <v>538.62</v>
      </c>
      <c r="L9" s="39">
        <v>411.79056200000002</v>
      </c>
      <c r="M9" s="39">
        <v>257.06803200000002</v>
      </c>
      <c r="N9" s="39"/>
      <c r="O9" s="39">
        <v>139.50512599999999</v>
      </c>
      <c r="P9" s="39"/>
      <c r="Q9" s="39">
        <v>15.217404</v>
      </c>
      <c r="R9" s="39">
        <v>270.62626799999998</v>
      </c>
      <c r="S9" s="39">
        <v>2.8959999999999999</v>
      </c>
      <c r="T9" s="39"/>
      <c r="U9" s="39">
        <v>2.8959999999999999</v>
      </c>
      <c r="V9" s="39"/>
    </row>
    <row r="10" spans="1:22" ht="30.2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3" t="s">
        <v>170</v>
      </c>
      <c r="F10" s="42">
        <v>3015.2490299999999</v>
      </c>
      <c r="G10" s="45">
        <v>2329.9362000000001</v>
      </c>
      <c r="H10" s="45">
        <v>971.32489999999996</v>
      </c>
      <c r="I10" s="45">
        <v>86.512799999999999</v>
      </c>
      <c r="J10" s="45">
        <v>733.47850000000005</v>
      </c>
      <c r="K10" s="45">
        <v>538.62</v>
      </c>
      <c r="L10" s="42">
        <v>411.79056200000002</v>
      </c>
      <c r="M10" s="45">
        <v>257.06803200000002</v>
      </c>
      <c r="N10" s="45"/>
      <c r="O10" s="45">
        <v>139.50512599999999</v>
      </c>
      <c r="P10" s="45"/>
      <c r="Q10" s="45">
        <v>15.217404</v>
      </c>
      <c r="R10" s="45">
        <v>270.62626799999998</v>
      </c>
      <c r="S10" s="42">
        <v>2.8959999999999999</v>
      </c>
      <c r="T10" s="45"/>
      <c r="U10" s="45">
        <v>2.8959999999999999</v>
      </c>
      <c r="V10" s="4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G10" sqref="G10:J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81640625" customWidth="1"/>
  </cols>
  <sheetData>
    <row r="1" spans="1:11" ht="16.399999999999999" customHeight="1">
      <c r="A1" s="36"/>
    </row>
    <row r="2" spans="1:11" ht="46.5" customHeight="1">
      <c r="A2" s="70" t="s">
        <v>233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.25" customHeight="1">
      <c r="F4" s="53"/>
      <c r="J4" s="76" t="s">
        <v>30</v>
      </c>
      <c r="K4" s="76"/>
    </row>
    <row r="5" spans="1:11" ht="31.2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234</v>
      </c>
      <c r="G5" s="74" t="s">
        <v>235</v>
      </c>
      <c r="H5" s="74" t="s">
        <v>236</v>
      </c>
      <c r="I5" s="74" t="s">
        <v>237</v>
      </c>
      <c r="J5" s="74" t="s">
        <v>238</v>
      </c>
      <c r="K5" s="74" t="s">
        <v>239</v>
      </c>
    </row>
    <row r="6" spans="1:11" ht="32.9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74"/>
      <c r="H6" s="74"/>
      <c r="I6" s="74"/>
      <c r="J6" s="74"/>
      <c r="K6" s="74"/>
    </row>
    <row r="7" spans="1:11" ht="27.65" customHeight="1">
      <c r="A7" s="38"/>
      <c r="B7" s="38"/>
      <c r="C7" s="38"/>
      <c r="D7" s="38"/>
      <c r="E7" s="38" t="s">
        <v>134</v>
      </c>
      <c r="F7" s="39">
        <v>251.49889999999999</v>
      </c>
      <c r="G7" s="39">
        <v>5.99</v>
      </c>
      <c r="H7" s="39"/>
      <c r="I7" s="39"/>
      <c r="J7" s="39">
        <v>245.50890000000001</v>
      </c>
      <c r="K7" s="39"/>
    </row>
    <row r="8" spans="1:11" ht="26.15" customHeight="1">
      <c r="A8" s="38"/>
      <c r="B8" s="38"/>
      <c r="C8" s="38"/>
      <c r="D8" s="40" t="s">
        <v>150</v>
      </c>
      <c r="E8" s="40" t="s">
        <v>151</v>
      </c>
      <c r="F8" s="39">
        <v>251.49889999999999</v>
      </c>
      <c r="G8" s="39">
        <v>5.99</v>
      </c>
      <c r="H8" s="39"/>
      <c r="I8" s="39"/>
      <c r="J8" s="39">
        <v>245.50890000000001</v>
      </c>
      <c r="K8" s="39"/>
    </row>
    <row r="9" spans="1:11" ht="26.15" customHeight="1">
      <c r="A9" s="38"/>
      <c r="B9" s="38"/>
      <c r="C9" s="38"/>
      <c r="D9" s="44" t="s">
        <v>152</v>
      </c>
      <c r="E9" s="44" t="s">
        <v>153</v>
      </c>
      <c r="F9" s="39">
        <v>251.49889999999999</v>
      </c>
      <c r="G9" s="39">
        <v>5.99</v>
      </c>
      <c r="H9" s="39"/>
      <c r="I9" s="39"/>
      <c r="J9" s="39">
        <v>245.50890000000001</v>
      </c>
      <c r="K9" s="39"/>
    </row>
    <row r="10" spans="1:11" ht="30.2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3" t="s">
        <v>170</v>
      </c>
      <c r="F10" s="42">
        <v>251.49889999999999</v>
      </c>
      <c r="G10" s="45">
        <v>5.99</v>
      </c>
      <c r="H10" s="45"/>
      <c r="I10" s="45"/>
      <c r="J10" s="45">
        <v>245.50890000000001</v>
      </c>
      <c r="K10" s="4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G10" sqref="G10:M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179687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36"/>
    </row>
    <row r="2" spans="1:18" ht="40.5" customHeight="1">
      <c r="A2" s="70" t="s">
        <v>240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8.25" customHeight="1">
      <c r="Q4" s="76" t="s">
        <v>30</v>
      </c>
      <c r="R4" s="76"/>
    </row>
    <row r="5" spans="1:18" ht="31.2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234</v>
      </c>
      <c r="G5" s="74" t="s">
        <v>241</v>
      </c>
      <c r="H5" s="74" t="s">
        <v>242</v>
      </c>
      <c r="I5" s="74" t="s">
        <v>243</v>
      </c>
      <c r="J5" s="74" t="s">
        <v>244</v>
      </c>
      <c r="K5" s="74" t="s">
        <v>245</v>
      </c>
      <c r="L5" s="74" t="s">
        <v>246</v>
      </c>
      <c r="M5" s="74" t="s">
        <v>247</v>
      </c>
      <c r="N5" s="74" t="s">
        <v>236</v>
      </c>
      <c r="O5" s="74" t="s">
        <v>248</v>
      </c>
      <c r="P5" s="74" t="s">
        <v>249</v>
      </c>
      <c r="Q5" s="74" t="s">
        <v>237</v>
      </c>
      <c r="R5" s="74" t="s">
        <v>239</v>
      </c>
    </row>
    <row r="6" spans="1:18" ht="38.9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18" ht="27.65" customHeight="1">
      <c r="A7" s="38"/>
      <c r="B7" s="38"/>
      <c r="C7" s="38"/>
      <c r="D7" s="38"/>
      <c r="E7" s="38" t="s">
        <v>134</v>
      </c>
      <c r="F7" s="39">
        <v>251.49889999999999</v>
      </c>
      <c r="G7" s="39">
        <v>14.94</v>
      </c>
      <c r="H7" s="39">
        <v>230.56890000000001</v>
      </c>
      <c r="I7" s="39"/>
      <c r="J7" s="39"/>
      <c r="K7" s="39">
        <v>2.5499999999999998</v>
      </c>
      <c r="L7" s="39"/>
      <c r="M7" s="39">
        <v>3.44</v>
      </c>
      <c r="N7" s="39"/>
      <c r="O7" s="39"/>
      <c r="P7" s="39"/>
      <c r="Q7" s="39"/>
      <c r="R7" s="39"/>
    </row>
    <row r="8" spans="1:18" ht="26.15" customHeight="1">
      <c r="A8" s="38"/>
      <c r="B8" s="38"/>
      <c r="C8" s="38"/>
      <c r="D8" s="40" t="s">
        <v>150</v>
      </c>
      <c r="E8" s="40" t="s">
        <v>151</v>
      </c>
      <c r="F8" s="39">
        <v>251.49889999999999</v>
      </c>
      <c r="G8" s="39">
        <v>14.94</v>
      </c>
      <c r="H8" s="39">
        <v>230.56890000000001</v>
      </c>
      <c r="I8" s="39"/>
      <c r="J8" s="39"/>
      <c r="K8" s="39">
        <v>2.5499999999999998</v>
      </c>
      <c r="L8" s="39"/>
      <c r="M8" s="39">
        <v>3.44</v>
      </c>
      <c r="N8" s="39"/>
      <c r="O8" s="39"/>
      <c r="P8" s="39"/>
      <c r="Q8" s="39"/>
      <c r="R8" s="39"/>
    </row>
    <row r="9" spans="1:18" ht="26.15" customHeight="1">
      <c r="A9" s="38"/>
      <c r="B9" s="38"/>
      <c r="C9" s="38"/>
      <c r="D9" s="44" t="s">
        <v>152</v>
      </c>
      <c r="E9" s="44" t="s">
        <v>153</v>
      </c>
      <c r="F9" s="39">
        <v>251.49889999999999</v>
      </c>
      <c r="G9" s="39">
        <v>14.94</v>
      </c>
      <c r="H9" s="39">
        <v>230.56890000000001</v>
      </c>
      <c r="I9" s="39"/>
      <c r="J9" s="39"/>
      <c r="K9" s="39">
        <v>2.5499999999999998</v>
      </c>
      <c r="L9" s="39"/>
      <c r="M9" s="39">
        <v>3.44</v>
      </c>
      <c r="N9" s="39"/>
      <c r="O9" s="39"/>
      <c r="P9" s="39"/>
      <c r="Q9" s="39"/>
      <c r="R9" s="39"/>
    </row>
    <row r="10" spans="1:18" ht="30.2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3" t="s">
        <v>170</v>
      </c>
      <c r="F10" s="42">
        <v>251.49889999999999</v>
      </c>
      <c r="G10" s="45">
        <v>14.94</v>
      </c>
      <c r="H10" s="45">
        <v>230.56890000000001</v>
      </c>
      <c r="I10" s="45"/>
      <c r="J10" s="45"/>
      <c r="K10" s="45">
        <v>2.5499999999999998</v>
      </c>
      <c r="L10" s="45"/>
      <c r="M10" s="45">
        <v>3.44</v>
      </c>
      <c r="N10" s="45"/>
      <c r="O10" s="45"/>
      <c r="P10" s="45"/>
      <c r="Q10" s="45"/>
      <c r="R10" s="45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36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"/>
  <sheetViews>
    <sheetView topLeftCell="E1" workbookViewId="0">
      <selection activeCell="F7" sqref="F7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37.90625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9.81640625" customWidth="1"/>
  </cols>
  <sheetData>
    <row r="1" spans="1:20" ht="16.399999999999999" customHeight="1">
      <c r="A1" s="36"/>
    </row>
    <row r="2" spans="1:20" ht="36.25" customHeight="1">
      <c r="A2" s="70" t="s">
        <v>250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6.399999999999999" customHeight="1">
      <c r="R4" s="36"/>
      <c r="S4" s="76" t="s">
        <v>30</v>
      </c>
      <c r="T4" s="76"/>
    </row>
    <row r="5" spans="1:20" ht="33.6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234</v>
      </c>
      <c r="G5" s="74" t="s">
        <v>176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179</v>
      </c>
      <c r="S5" s="74"/>
      <c r="T5" s="74"/>
    </row>
    <row r="6" spans="1:20" ht="36.25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37" t="s">
        <v>134</v>
      </c>
      <c r="H6" s="37" t="s">
        <v>251</v>
      </c>
      <c r="I6" s="37" t="s">
        <v>252</v>
      </c>
      <c r="J6" s="37" t="s">
        <v>253</v>
      </c>
      <c r="K6" s="37" t="s">
        <v>254</v>
      </c>
      <c r="L6" s="37" t="s">
        <v>255</v>
      </c>
      <c r="M6" s="37" t="s">
        <v>256</v>
      </c>
      <c r="N6" s="37" t="s">
        <v>257</v>
      </c>
      <c r="O6" s="37" t="s">
        <v>258</v>
      </c>
      <c r="P6" s="37" t="s">
        <v>259</v>
      </c>
      <c r="Q6" s="37" t="s">
        <v>260</v>
      </c>
      <c r="R6" s="37" t="s">
        <v>134</v>
      </c>
      <c r="S6" s="37" t="s">
        <v>213</v>
      </c>
      <c r="T6" s="37" t="s">
        <v>217</v>
      </c>
    </row>
    <row r="7" spans="1:20" ht="27.65" customHeight="1">
      <c r="A7" s="38"/>
      <c r="B7" s="38"/>
      <c r="C7" s="38"/>
      <c r="D7" s="38"/>
      <c r="E7" s="38" t="s">
        <v>134</v>
      </c>
      <c r="F7" s="52">
        <v>251.88702000000001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251.88702000000001</v>
      </c>
      <c r="S7" s="52">
        <v>251.88702000000001</v>
      </c>
      <c r="T7" s="52"/>
    </row>
    <row r="8" spans="1:20" ht="26.15" customHeight="1">
      <c r="A8" s="38"/>
      <c r="B8" s="38"/>
      <c r="C8" s="38"/>
      <c r="D8" s="40" t="s">
        <v>150</v>
      </c>
      <c r="E8" s="40" t="s">
        <v>151</v>
      </c>
      <c r="F8" s="52">
        <v>251.88702000000001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251.88702000000001</v>
      </c>
      <c r="S8" s="52">
        <v>251.88702000000001</v>
      </c>
      <c r="T8" s="52"/>
    </row>
    <row r="9" spans="1:20" ht="26.15" customHeight="1">
      <c r="A9" s="38"/>
      <c r="B9" s="38"/>
      <c r="C9" s="38"/>
      <c r="D9" s="44" t="s">
        <v>152</v>
      </c>
      <c r="E9" s="44" t="s">
        <v>153</v>
      </c>
      <c r="F9" s="52">
        <v>251.88702000000001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251.88702000000001</v>
      </c>
      <c r="S9" s="52">
        <v>251.88702000000001</v>
      </c>
      <c r="T9" s="52"/>
    </row>
    <row r="10" spans="1:20" ht="30.2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3" t="s">
        <v>170</v>
      </c>
      <c r="F10" s="42">
        <v>251.88702000000001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>
        <v>251.88702000000001</v>
      </c>
      <c r="S10" s="45">
        <v>251.88702000000001</v>
      </c>
      <c r="T10" s="45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1"/>
  <sheetViews>
    <sheetView workbookViewId="0">
      <selection activeCell="H14" sqref="H14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3" width="11.36328125" customWidth="1"/>
    <col min="34" max="35" width="9.81640625" customWidth="1"/>
  </cols>
  <sheetData>
    <row r="1" spans="1:33" ht="16.399999999999999" customHeight="1">
      <c r="A1" s="36"/>
    </row>
    <row r="2" spans="1:33" ht="44" customHeight="1">
      <c r="A2" s="70" t="s">
        <v>261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33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</row>
    <row r="4" spans="1:33" ht="16.399999999999999" customHeight="1">
      <c r="AF4" s="76" t="s">
        <v>30</v>
      </c>
      <c r="AG4" s="76"/>
    </row>
    <row r="5" spans="1:33" ht="31.2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262</v>
      </c>
      <c r="G5" s="74" t="s">
        <v>263</v>
      </c>
      <c r="H5" s="74" t="s">
        <v>264</v>
      </c>
      <c r="I5" s="74" t="s">
        <v>265</v>
      </c>
      <c r="J5" s="74" t="s">
        <v>266</v>
      </c>
      <c r="K5" s="74" t="s">
        <v>267</v>
      </c>
      <c r="L5" s="74" t="s">
        <v>268</v>
      </c>
      <c r="M5" s="74" t="s">
        <v>269</v>
      </c>
      <c r="N5" s="74" t="s">
        <v>270</v>
      </c>
      <c r="O5" s="74" t="s">
        <v>271</v>
      </c>
      <c r="P5" s="74" t="s">
        <v>272</v>
      </c>
      <c r="Q5" s="74" t="s">
        <v>257</v>
      </c>
      <c r="R5" s="74" t="s">
        <v>259</v>
      </c>
      <c r="S5" s="74" t="s">
        <v>273</v>
      </c>
      <c r="T5" s="74" t="s">
        <v>252</v>
      </c>
      <c r="U5" s="74" t="s">
        <v>253</v>
      </c>
      <c r="V5" s="74" t="s">
        <v>256</v>
      </c>
      <c r="W5" s="74" t="s">
        <v>274</v>
      </c>
      <c r="X5" s="74" t="s">
        <v>275</v>
      </c>
      <c r="Y5" s="74" t="s">
        <v>276</v>
      </c>
      <c r="Z5" s="74" t="s">
        <v>277</v>
      </c>
      <c r="AA5" s="74" t="s">
        <v>255</v>
      </c>
      <c r="AB5" s="74" t="s">
        <v>278</v>
      </c>
      <c r="AC5" s="74" t="s">
        <v>279</v>
      </c>
      <c r="AD5" s="74" t="s">
        <v>258</v>
      </c>
      <c r="AE5" s="74" t="s">
        <v>280</v>
      </c>
      <c r="AF5" s="74" t="s">
        <v>281</v>
      </c>
      <c r="AG5" s="74" t="s">
        <v>260</v>
      </c>
    </row>
    <row r="6" spans="1:33" ht="34.5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27.65" customHeight="1">
      <c r="A7" s="74" t="s">
        <v>282</v>
      </c>
      <c r="B7" s="74"/>
      <c r="C7" s="74"/>
      <c r="D7" s="74"/>
      <c r="E7" s="74"/>
      <c r="F7" s="52">
        <v>251.88702000000001</v>
      </c>
      <c r="G7" s="52">
        <v>10</v>
      </c>
      <c r="H7" s="52"/>
      <c r="I7" s="52"/>
      <c r="J7" s="52"/>
      <c r="K7" s="52">
        <v>20</v>
      </c>
      <c r="L7" s="52">
        <v>32</v>
      </c>
      <c r="M7" s="52"/>
      <c r="N7" s="52"/>
      <c r="O7" s="52">
        <v>16</v>
      </c>
      <c r="P7" s="52">
        <v>5</v>
      </c>
      <c r="Q7" s="52"/>
      <c r="R7" s="52">
        <v>30</v>
      </c>
      <c r="S7" s="52"/>
      <c r="T7" s="52"/>
      <c r="U7" s="52"/>
      <c r="V7" s="52"/>
      <c r="W7" s="52">
        <v>15</v>
      </c>
      <c r="X7" s="52"/>
      <c r="Y7" s="52"/>
      <c r="Z7" s="52">
        <v>12</v>
      </c>
      <c r="AA7" s="52">
        <v>10</v>
      </c>
      <c r="AB7" s="52">
        <v>30.434808</v>
      </c>
      <c r="AC7" s="52">
        <v>45.652211999999999</v>
      </c>
      <c r="AD7" s="52"/>
      <c r="AE7" s="52"/>
      <c r="AF7" s="52"/>
      <c r="AG7" s="52">
        <v>25.8</v>
      </c>
    </row>
    <row r="8" spans="1:33" ht="27.65" customHeight="1">
      <c r="A8" s="38"/>
      <c r="B8" s="38"/>
      <c r="C8" s="38"/>
      <c r="D8" s="40" t="s">
        <v>150</v>
      </c>
      <c r="E8" s="40" t="s">
        <v>151</v>
      </c>
      <c r="F8" s="52">
        <v>251.88702000000001</v>
      </c>
      <c r="G8" s="52">
        <v>10</v>
      </c>
      <c r="H8" s="52"/>
      <c r="I8" s="52"/>
      <c r="J8" s="52"/>
      <c r="K8" s="52">
        <v>20</v>
      </c>
      <c r="L8" s="52">
        <v>32</v>
      </c>
      <c r="M8" s="52"/>
      <c r="N8" s="52"/>
      <c r="O8" s="52">
        <v>16</v>
      </c>
      <c r="P8" s="52">
        <v>5</v>
      </c>
      <c r="Q8" s="52"/>
      <c r="R8" s="52">
        <v>30</v>
      </c>
      <c r="S8" s="52"/>
      <c r="T8" s="52"/>
      <c r="U8" s="52"/>
      <c r="V8" s="52"/>
      <c r="W8" s="52">
        <v>15</v>
      </c>
      <c r="X8" s="52"/>
      <c r="Y8" s="52"/>
      <c r="Z8" s="52">
        <v>12</v>
      </c>
      <c r="AA8" s="52">
        <v>10</v>
      </c>
      <c r="AB8" s="52">
        <v>30.434808</v>
      </c>
      <c r="AC8" s="52">
        <v>45.652211999999999</v>
      </c>
      <c r="AD8" s="52"/>
      <c r="AE8" s="52"/>
      <c r="AF8" s="52"/>
      <c r="AG8" s="52">
        <v>25.8</v>
      </c>
    </row>
    <row r="9" spans="1:33" ht="26.15" customHeight="1">
      <c r="A9" s="38"/>
      <c r="B9" s="38"/>
      <c r="C9" s="38"/>
      <c r="D9" s="44" t="s">
        <v>152</v>
      </c>
      <c r="E9" s="44" t="s">
        <v>153</v>
      </c>
      <c r="F9" s="52">
        <v>251.88702000000001</v>
      </c>
      <c r="G9" s="52">
        <v>10</v>
      </c>
      <c r="H9" s="52"/>
      <c r="I9" s="52"/>
      <c r="J9" s="52"/>
      <c r="K9" s="52">
        <v>20</v>
      </c>
      <c r="L9" s="52">
        <v>32</v>
      </c>
      <c r="M9" s="52"/>
      <c r="N9" s="52"/>
      <c r="O9" s="52">
        <v>16</v>
      </c>
      <c r="P9" s="52">
        <v>5</v>
      </c>
      <c r="Q9" s="52"/>
      <c r="R9" s="52">
        <v>30</v>
      </c>
      <c r="S9" s="52"/>
      <c r="T9" s="52"/>
      <c r="U9" s="52"/>
      <c r="V9" s="52"/>
      <c r="W9" s="52">
        <v>15</v>
      </c>
      <c r="X9" s="52"/>
      <c r="Y9" s="52"/>
      <c r="Z9" s="52">
        <v>12</v>
      </c>
      <c r="AA9" s="52">
        <v>10</v>
      </c>
      <c r="AB9" s="52">
        <v>30.434808</v>
      </c>
      <c r="AC9" s="52">
        <v>45.652211999999999</v>
      </c>
      <c r="AD9" s="52"/>
      <c r="AE9" s="52"/>
      <c r="AF9" s="52"/>
      <c r="AG9" s="52">
        <v>25.8</v>
      </c>
    </row>
    <row r="10" spans="1:33" ht="30.2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3" t="s">
        <v>170</v>
      </c>
      <c r="F10" s="45">
        <v>251.88702000000001</v>
      </c>
      <c r="G10" s="45">
        <v>10</v>
      </c>
      <c r="H10" s="45"/>
      <c r="I10" s="45"/>
      <c r="J10" s="45"/>
      <c r="K10" s="45">
        <v>20</v>
      </c>
      <c r="L10" s="45">
        <v>32</v>
      </c>
      <c r="M10" s="45"/>
      <c r="N10" s="45"/>
      <c r="O10" s="45">
        <v>16</v>
      </c>
      <c r="P10" s="45">
        <v>5</v>
      </c>
      <c r="Q10" s="45"/>
      <c r="R10" s="45">
        <v>30</v>
      </c>
      <c r="S10" s="45"/>
      <c r="T10" s="45"/>
      <c r="U10" s="45"/>
      <c r="V10" s="45"/>
      <c r="W10" s="45">
        <v>15</v>
      </c>
      <c r="X10" s="45"/>
      <c r="Y10" s="45"/>
      <c r="Z10" s="45">
        <v>12</v>
      </c>
      <c r="AA10" s="45">
        <v>10</v>
      </c>
      <c r="AB10" s="45">
        <v>30.434808</v>
      </c>
      <c r="AC10" s="45">
        <v>45.652211999999999</v>
      </c>
      <c r="AD10" s="45"/>
      <c r="AE10" s="45"/>
      <c r="AF10" s="45"/>
      <c r="AG10" s="45">
        <v>25.8</v>
      </c>
    </row>
    <row r="11" spans="1:33">
      <c r="F11" s="53"/>
    </row>
  </sheetData>
  <mergeCells count="35">
    <mergeCell ref="AD5:AD6"/>
    <mergeCell ref="AE5:AE6"/>
    <mergeCell ref="AF5:AF6"/>
    <mergeCell ref="AG5:AG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J25" sqref="J25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36"/>
    </row>
    <row r="2" spans="1:8" ht="33.65" customHeight="1">
      <c r="A2" s="70" t="s">
        <v>283</v>
      </c>
      <c r="B2" s="70"/>
      <c r="C2" s="70"/>
      <c r="D2" s="70"/>
      <c r="E2" s="70"/>
      <c r="F2" s="70"/>
      <c r="G2" s="70"/>
      <c r="H2" s="70"/>
    </row>
    <row r="3" spans="1:8" ht="24.25" customHeight="1">
      <c r="A3" s="71" t="s">
        <v>29</v>
      </c>
      <c r="B3" s="71"/>
      <c r="C3" s="71"/>
      <c r="D3" s="71"/>
      <c r="E3" s="71"/>
      <c r="F3" s="71"/>
      <c r="G3" s="71"/>
      <c r="H3" s="71"/>
    </row>
    <row r="4" spans="1:8" ht="16.399999999999999" customHeight="1">
      <c r="G4" s="76" t="s">
        <v>30</v>
      </c>
      <c r="H4" s="76"/>
    </row>
    <row r="5" spans="1:8" ht="31.25" customHeight="1">
      <c r="A5" s="74" t="s">
        <v>284</v>
      </c>
      <c r="B5" s="74" t="s">
        <v>285</v>
      </c>
      <c r="C5" s="74" t="s">
        <v>286</v>
      </c>
      <c r="D5" s="74" t="s">
        <v>287</v>
      </c>
      <c r="E5" s="74" t="s">
        <v>288</v>
      </c>
      <c r="F5" s="74"/>
      <c r="G5" s="74"/>
      <c r="H5" s="74" t="s">
        <v>289</v>
      </c>
    </row>
    <row r="6" spans="1:8" ht="32" customHeight="1">
      <c r="A6" s="74"/>
      <c r="B6" s="74"/>
      <c r="C6" s="74"/>
      <c r="D6" s="74"/>
      <c r="E6" s="37" t="s">
        <v>136</v>
      </c>
      <c r="F6" s="37" t="s">
        <v>290</v>
      </c>
      <c r="G6" s="37" t="s">
        <v>291</v>
      </c>
      <c r="H6" s="74"/>
    </row>
    <row r="7" spans="1:8" ht="32" customHeight="1">
      <c r="A7" s="38"/>
      <c r="B7" s="38" t="s">
        <v>134</v>
      </c>
      <c r="C7" s="39">
        <v>0</v>
      </c>
      <c r="D7" s="39"/>
      <c r="E7" s="39"/>
      <c r="F7" s="39"/>
      <c r="G7" s="39"/>
      <c r="H7" s="39"/>
    </row>
    <row r="8" spans="1:8" ht="27.65" customHeight="1">
      <c r="A8" s="40" t="s">
        <v>150</v>
      </c>
      <c r="B8" s="40" t="s">
        <v>151</v>
      </c>
      <c r="C8" s="39"/>
      <c r="D8" s="39"/>
      <c r="E8" s="39"/>
      <c r="F8" s="39"/>
      <c r="G8" s="39"/>
      <c r="H8" s="39"/>
    </row>
    <row r="9" spans="1:8" ht="30.25" customHeight="1">
      <c r="A9" s="41" t="s">
        <v>152</v>
      </c>
      <c r="B9" s="41" t="s">
        <v>153</v>
      </c>
      <c r="C9" s="45"/>
      <c r="D9" s="45"/>
      <c r="E9" s="42"/>
      <c r="F9" s="45"/>
      <c r="G9" s="45"/>
      <c r="H9" s="45"/>
    </row>
    <row r="11" spans="1:8" ht="20.5">
      <c r="C11" s="51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B16" sqref="B16"/>
    </sheetView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36"/>
    </row>
    <row r="2" spans="1:9" ht="38.9" customHeight="1">
      <c r="A2" s="70" t="s">
        <v>292</v>
      </c>
      <c r="B2" s="70"/>
      <c r="C2" s="70"/>
      <c r="D2" s="70"/>
      <c r="E2" s="70"/>
      <c r="F2" s="70"/>
      <c r="G2" s="70"/>
      <c r="H2" s="70"/>
    </row>
    <row r="3" spans="1:9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</row>
    <row r="4" spans="1:9" ht="16.399999999999999" customHeight="1">
      <c r="G4" s="76" t="s">
        <v>30</v>
      </c>
      <c r="H4" s="76"/>
    </row>
    <row r="5" spans="1:9" ht="25" customHeight="1">
      <c r="A5" s="74" t="s">
        <v>156</v>
      </c>
      <c r="B5" s="74" t="s">
        <v>157</v>
      </c>
      <c r="C5" s="74" t="s">
        <v>134</v>
      </c>
      <c r="D5" s="74" t="s">
        <v>293</v>
      </c>
      <c r="E5" s="74"/>
      <c r="F5" s="74"/>
      <c r="G5" s="74"/>
      <c r="H5" s="74" t="s">
        <v>159</v>
      </c>
    </row>
    <row r="6" spans="1:9" ht="26" customHeight="1">
      <c r="A6" s="74"/>
      <c r="B6" s="74"/>
      <c r="C6" s="74"/>
      <c r="D6" s="74" t="s">
        <v>136</v>
      </c>
      <c r="E6" s="74" t="s">
        <v>211</v>
      </c>
      <c r="F6" s="74"/>
      <c r="G6" s="74" t="s">
        <v>212</v>
      </c>
      <c r="H6" s="74"/>
    </row>
    <row r="7" spans="1:9" ht="35.5" customHeight="1">
      <c r="A7" s="74"/>
      <c r="B7" s="74"/>
      <c r="C7" s="74"/>
      <c r="D7" s="74"/>
      <c r="E7" s="37" t="s">
        <v>192</v>
      </c>
      <c r="F7" s="37" t="s">
        <v>183</v>
      </c>
      <c r="G7" s="74"/>
      <c r="H7" s="74"/>
    </row>
    <row r="8" spans="1:9" ht="26.15" customHeight="1">
      <c r="A8" s="38"/>
      <c r="B8" s="37" t="s">
        <v>134</v>
      </c>
      <c r="C8" s="39">
        <v>0</v>
      </c>
      <c r="D8" s="39"/>
      <c r="E8" s="39"/>
      <c r="F8" s="39"/>
      <c r="G8" s="39"/>
      <c r="H8" s="39"/>
    </row>
    <row r="9" spans="1:9" ht="26.15" customHeight="1">
      <c r="A9" s="40"/>
      <c r="B9" s="40"/>
      <c r="C9" s="39"/>
      <c r="D9" s="39"/>
      <c r="E9" s="39"/>
      <c r="F9" s="39"/>
      <c r="G9" s="39"/>
      <c r="H9" s="39"/>
    </row>
    <row r="10" spans="1:9" ht="30.25" customHeight="1">
      <c r="A10" s="44"/>
      <c r="B10" s="44"/>
      <c r="C10" s="39"/>
      <c r="D10" s="39"/>
      <c r="E10" s="39"/>
      <c r="F10" s="39"/>
      <c r="G10" s="39"/>
      <c r="H10" s="39"/>
      <c r="I10" s="46"/>
    </row>
    <row r="11" spans="1:9" ht="30.25" customHeight="1">
      <c r="A11" s="44"/>
      <c r="B11" s="44"/>
      <c r="C11" s="39"/>
      <c r="D11" s="39"/>
      <c r="E11" s="39"/>
      <c r="F11" s="39"/>
      <c r="G11" s="39"/>
      <c r="H11" s="39"/>
      <c r="I11" s="46"/>
    </row>
    <row r="12" spans="1:9" ht="30.25" customHeight="1">
      <c r="A12" s="44"/>
      <c r="B12" s="44"/>
      <c r="C12" s="39"/>
      <c r="D12" s="39"/>
      <c r="E12" s="39"/>
      <c r="F12" s="39"/>
      <c r="G12" s="39"/>
      <c r="H12" s="39"/>
      <c r="I12" s="46"/>
    </row>
    <row r="13" spans="1:9" ht="30.25" customHeight="1">
      <c r="A13" s="41"/>
      <c r="B13" s="41"/>
      <c r="C13" s="42"/>
      <c r="D13" s="42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D17" sqref="D17"/>
    </sheetView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81640625" customWidth="1"/>
  </cols>
  <sheetData>
    <row r="1" spans="1:20" ht="16.399999999999999" customHeight="1">
      <c r="A1" s="36"/>
    </row>
    <row r="2" spans="1:20" ht="47.5" customHeight="1">
      <c r="A2" s="70" t="s">
        <v>294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6.399999999999999" customHeight="1">
      <c r="S4" s="76" t="s">
        <v>30</v>
      </c>
      <c r="T4" s="76"/>
    </row>
    <row r="5" spans="1:20" ht="27.6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174</v>
      </c>
      <c r="G5" s="74" t="s">
        <v>175</v>
      </c>
      <c r="H5" s="74" t="s">
        <v>176</v>
      </c>
      <c r="I5" s="74" t="s">
        <v>177</v>
      </c>
      <c r="J5" s="74" t="s">
        <v>178</v>
      </c>
      <c r="K5" s="74" t="s">
        <v>179</v>
      </c>
      <c r="L5" s="74" t="s">
        <v>180</v>
      </c>
      <c r="M5" s="74" t="s">
        <v>181</v>
      </c>
      <c r="N5" s="74" t="s">
        <v>182</v>
      </c>
      <c r="O5" s="74" t="s">
        <v>183</v>
      </c>
      <c r="P5" s="74" t="s">
        <v>184</v>
      </c>
      <c r="Q5" s="74" t="s">
        <v>185</v>
      </c>
      <c r="R5" s="74" t="s">
        <v>186</v>
      </c>
      <c r="S5" s="74" t="s">
        <v>187</v>
      </c>
      <c r="T5" s="74" t="s">
        <v>188</v>
      </c>
    </row>
    <row r="6" spans="1:20" ht="30.25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ht="27.65" customHeight="1">
      <c r="A7" s="38"/>
      <c r="B7" s="38"/>
      <c r="C7" s="38"/>
      <c r="D7" s="38"/>
      <c r="E7" s="38" t="s">
        <v>134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26.15" customHeight="1">
      <c r="A8" s="38"/>
      <c r="B8" s="38"/>
      <c r="C8" s="38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6.15" customHeight="1">
      <c r="A9" s="47"/>
      <c r="B9" s="47"/>
      <c r="C9" s="47"/>
      <c r="D9" s="44"/>
      <c r="E9" s="44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6.15" customHeight="1">
      <c r="A10" s="48"/>
      <c r="B10" s="48"/>
      <c r="C10" s="48"/>
      <c r="D10" s="41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E18" sqref="E18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7.453125" customWidth="1"/>
    <col min="5" max="5" width="41.45312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36"/>
    </row>
    <row r="2" spans="1:20" ht="47.5" customHeight="1">
      <c r="A2" s="70" t="s">
        <v>295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0" ht="33.6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22.4" customHeight="1">
      <c r="P4" s="76" t="s">
        <v>30</v>
      </c>
      <c r="Q4" s="76"/>
      <c r="R4" s="76"/>
      <c r="S4" s="76"/>
      <c r="T4" s="76"/>
    </row>
    <row r="5" spans="1:20" ht="29.2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191</v>
      </c>
      <c r="G5" s="74" t="s">
        <v>158</v>
      </c>
      <c r="H5" s="74"/>
      <c r="I5" s="74"/>
      <c r="J5" s="74"/>
      <c r="K5" s="74" t="s">
        <v>159</v>
      </c>
      <c r="L5" s="74"/>
      <c r="M5" s="74"/>
      <c r="N5" s="74"/>
      <c r="O5" s="74"/>
      <c r="P5" s="74"/>
      <c r="Q5" s="74"/>
      <c r="R5" s="74"/>
      <c r="S5" s="74"/>
      <c r="T5" s="74"/>
    </row>
    <row r="6" spans="1:20" ht="44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37" t="s">
        <v>134</v>
      </c>
      <c r="H6" s="37" t="s">
        <v>192</v>
      </c>
      <c r="I6" s="37" t="s">
        <v>193</v>
      </c>
      <c r="J6" s="37" t="s">
        <v>183</v>
      </c>
      <c r="K6" s="37" t="s">
        <v>134</v>
      </c>
      <c r="L6" s="37" t="s">
        <v>195</v>
      </c>
      <c r="M6" s="37" t="s">
        <v>196</v>
      </c>
      <c r="N6" s="37" t="s">
        <v>185</v>
      </c>
      <c r="O6" s="37" t="s">
        <v>197</v>
      </c>
      <c r="P6" s="37" t="s">
        <v>198</v>
      </c>
      <c r="Q6" s="37" t="s">
        <v>199</v>
      </c>
      <c r="R6" s="37" t="s">
        <v>181</v>
      </c>
      <c r="S6" s="37" t="s">
        <v>184</v>
      </c>
      <c r="T6" s="37" t="s">
        <v>188</v>
      </c>
    </row>
    <row r="7" spans="1:20" ht="28.5" customHeight="1">
      <c r="A7" s="38"/>
      <c r="B7" s="38"/>
      <c r="C7" s="38"/>
      <c r="D7" s="38"/>
      <c r="E7" s="38" t="s">
        <v>134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26.15" customHeight="1">
      <c r="A8" s="38"/>
      <c r="B8" s="38"/>
      <c r="C8" s="38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6.15" customHeight="1">
      <c r="A9" s="47"/>
      <c r="B9" s="47"/>
      <c r="C9" s="47"/>
      <c r="D9" s="44"/>
      <c r="E9" s="44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6.15" customHeight="1">
      <c r="A10" s="48"/>
      <c r="B10" s="48"/>
      <c r="C10" s="48"/>
      <c r="D10" s="41"/>
      <c r="E10" s="49"/>
      <c r="F10" s="45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7"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9" customHeight="1">
      <c r="A1" s="36"/>
      <c r="B1" s="70" t="s">
        <v>5</v>
      </c>
      <c r="C1" s="70"/>
    </row>
    <row r="2" spans="1:3" ht="25" customHeight="1">
      <c r="B2" s="70"/>
      <c r="C2" s="70"/>
    </row>
    <row r="3" spans="1:3" ht="31.25" customHeight="1">
      <c r="B3" s="69" t="s">
        <v>6</v>
      </c>
      <c r="C3" s="69"/>
    </row>
    <row r="4" spans="1:3" ht="32.75" customHeight="1">
      <c r="B4" s="62">
        <v>1</v>
      </c>
      <c r="C4" s="63" t="s">
        <v>7</v>
      </c>
    </row>
    <row r="5" spans="1:3" ht="32.75" customHeight="1">
      <c r="B5" s="62">
        <v>2</v>
      </c>
      <c r="C5" s="64" t="s">
        <v>8</v>
      </c>
    </row>
    <row r="6" spans="1:3" ht="32.75" customHeight="1">
      <c r="B6" s="62">
        <v>3</v>
      </c>
      <c r="C6" s="63" t="s">
        <v>9</v>
      </c>
    </row>
    <row r="7" spans="1:3" ht="32.75" customHeight="1">
      <c r="B7" s="62">
        <v>4</v>
      </c>
      <c r="C7" s="63" t="s">
        <v>10</v>
      </c>
    </row>
    <row r="8" spans="1:3" ht="32.75" customHeight="1">
      <c r="B8" s="62">
        <v>5</v>
      </c>
      <c r="C8" s="63" t="s">
        <v>11</v>
      </c>
    </row>
    <row r="9" spans="1:3" ht="32.75" customHeight="1">
      <c r="B9" s="62">
        <v>6</v>
      </c>
      <c r="C9" s="63" t="s">
        <v>12</v>
      </c>
    </row>
    <row r="10" spans="1:3" ht="32.75" customHeight="1">
      <c r="B10" s="62">
        <v>7</v>
      </c>
      <c r="C10" s="63" t="s">
        <v>13</v>
      </c>
    </row>
    <row r="11" spans="1:3" ht="32.75" customHeight="1">
      <c r="B11" s="62">
        <v>8</v>
      </c>
      <c r="C11" s="63" t="s">
        <v>500</v>
      </c>
    </row>
    <row r="12" spans="1:3" ht="32.75" customHeight="1">
      <c r="B12" s="62">
        <v>9</v>
      </c>
      <c r="C12" s="63" t="s">
        <v>14</v>
      </c>
    </row>
    <row r="13" spans="1:3" ht="32.75" customHeight="1">
      <c r="B13" s="62">
        <v>10</v>
      </c>
      <c r="C13" s="63" t="s">
        <v>15</v>
      </c>
    </row>
    <row r="14" spans="1:3" ht="32.75" customHeight="1">
      <c r="B14" s="62">
        <v>11</v>
      </c>
      <c r="C14" s="63" t="s">
        <v>16</v>
      </c>
    </row>
    <row r="15" spans="1:3" ht="32.75" customHeight="1">
      <c r="B15" s="62">
        <v>12</v>
      </c>
      <c r="C15" s="63" t="s">
        <v>17</v>
      </c>
    </row>
    <row r="16" spans="1:3" ht="32.75" customHeight="1">
      <c r="B16" s="62">
        <v>13</v>
      </c>
      <c r="C16" s="63" t="s">
        <v>18</v>
      </c>
    </row>
    <row r="17" spans="2:3" ht="32.75" customHeight="1">
      <c r="B17" s="62">
        <v>14</v>
      </c>
      <c r="C17" s="63" t="s">
        <v>19</v>
      </c>
    </row>
    <row r="18" spans="2:3" ht="32.75" customHeight="1">
      <c r="B18" s="62">
        <v>15</v>
      </c>
      <c r="C18" s="63" t="s">
        <v>20</v>
      </c>
    </row>
    <row r="19" spans="2:3" ht="32.75" customHeight="1">
      <c r="B19" s="62">
        <v>16</v>
      </c>
      <c r="C19" s="63" t="s">
        <v>21</v>
      </c>
    </row>
    <row r="20" spans="2:3" ht="32.75" customHeight="1">
      <c r="B20" s="62">
        <v>17</v>
      </c>
      <c r="C20" s="63" t="s">
        <v>22</v>
      </c>
    </row>
    <row r="21" spans="2:3" ht="32.75" customHeight="1">
      <c r="B21" s="62">
        <v>18</v>
      </c>
      <c r="C21" s="63" t="s">
        <v>23</v>
      </c>
    </row>
    <row r="22" spans="2:3" ht="32.75" customHeight="1">
      <c r="B22" s="62">
        <v>19</v>
      </c>
      <c r="C22" s="63" t="s">
        <v>24</v>
      </c>
    </row>
    <row r="23" spans="2:3" ht="32.75" customHeight="1">
      <c r="B23" s="62">
        <v>20</v>
      </c>
      <c r="C23" s="63" t="s">
        <v>25</v>
      </c>
    </row>
    <row r="24" spans="2:3" ht="32.75" customHeight="1">
      <c r="B24" s="62">
        <v>21</v>
      </c>
      <c r="C24" s="63" t="s">
        <v>26</v>
      </c>
    </row>
    <row r="25" spans="2:3" ht="32.75" customHeight="1">
      <c r="B25" s="62">
        <v>22</v>
      </c>
      <c r="C25" s="63" t="s">
        <v>27</v>
      </c>
    </row>
  </sheetData>
  <mergeCells count="2">
    <mergeCell ref="B3:C3"/>
    <mergeCell ref="B1:C2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F21" sqref="F21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36"/>
    </row>
    <row r="2" spans="1:9" ht="38.9" customHeight="1">
      <c r="A2" s="70" t="s">
        <v>296</v>
      </c>
      <c r="B2" s="70"/>
      <c r="C2" s="70"/>
      <c r="D2" s="70"/>
      <c r="E2" s="70"/>
      <c r="F2" s="70"/>
      <c r="G2" s="70"/>
      <c r="H2" s="70"/>
    </row>
    <row r="3" spans="1:9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</row>
    <row r="4" spans="1:9" ht="16.399999999999999" customHeight="1">
      <c r="G4" s="76" t="s">
        <v>30</v>
      </c>
      <c r="H4" s="76"/>
    </row>
    <row r="5" spans="1:9" ht="25" customHeight="1">
      <c r="A5" s="74" t="s">
        <v>156</v>
      </c>
      <c r="B5" s="74" t="s">
        <v>157</v>
      </c>
      <c r="C5" s="74" t="s">
        <v>134</v>
      </c>
      <c r="D5" s="74" t="s">
        <v>297</v>
      </c>
      <c r="E5" s="74"/>
      <c r="F5" s="74"/>
      <c r="G5" s="74"/>
      <c r="H5" s="74" t="s">
        <v>159</v>
      </c>
      <c r="I5" s="36"/>
    </row>
    <row r="6" spans="1:9" ht="26" customHeight="1">
      <c r="A6" s="74"/>
      <c r="B6" s="74"/>
      <c r="C6" s="74"/>
      <c r="D6" s="74" t="s">
        <v>136</v>
      </c>
      <c r="E6" s="74" t="s">
        <v>211</v>
      </c>
      <c r="F6" s="74"/>
      <c r="G6" s="74" t="s">
        <v>212</v>
      </c>
      <c r="H6" s="74"/>
    </row>
    <row r="7" spans="1:9" ht="35.5" customHeight="1">
      <c r="A7" s="74"/>
      <c r="B7" s="74"/>
      <c r="C7" s="74"/>
      <c r="D7" s="74"/>
      <c r="E7" s="37" t="s">
        <v>192</v>
      </c>
      <c r="F7" s="37" t="s">
        <v>183</v>
      </c>
      <c r="G7" s="74"/>
      <c r="H7" s="74"/>
    </row>
    <row r="8" spans="1:9" ht="26.15" customHeight="1">
      <c r="A8" s="38"/>
      <c r="B8" s="37" t="s">
        <v>134</v>
      </c>
      <c r="C8" s="39">
        <v>0</v>
      </c>
      <c r="D8" s="39"/>
      <c r="E8" s="39"/>
      <c r="F8" s="39"/>
      <c r="G8" s="39"/>
      <c r="H8" s="39"/>
    </row>
    <row r="9" spans="1:9" ht="26.15" customHeight="1">
      <c r="A9" s="40"/>
      <c r="B9" s="40"/>
      <c r="C9" s="39"/>
      <c r="D9" s="39"/>
      <c r="E9" s="39"/>
      <c r="F9" s="39"/>
      <c r="G9" s="39"/>
      <c r="H9" s="39"/>
    </row>
    <row r="10" spans="1:9" ht="30.25" customHeight="1">
      <c r="A10" s="44"/>
      <c r="B10" s="44"/>
      <c r="C10" s="39"/>
      <c r="D10" s="39"/>
      <c r="E10" s="39"/>
      <c r="F10" s="39"/>
      <c r="G10" s="39"/>
      <c r="H10" s="39"/>
      <c r="I10" s="46"/>
    </row>
    <row r="11" spans="1:9" ht="30.25" customHeight="1">
      <c r="A11" s="44"/>
      <c r="B11" s="44"/>
      <c r="C11" s="39"/>
      <c r="D11" s="39"/>
      <c r="E11" s="39"/>
      <c r="F11" s="39"/>
      <c r="G11" s="39"/>
      <c r="H11" s="39"/>
      <c r="I11" s="46"/>
    </row>
    <row r="12" spans="1:9" ht="30.25" customHeight="1">
      <c r="A12" s="44"/>
      <c r="B12" s="44"/>
      <c r="C12" s="39"/>
      <c r="D12" s="39"/>
      <c r="E12" s="39"/>
      <c r="F12" s="39"/>
      <c r="G12" s="39"/>
      <c r="H12" s="39"/>
      <c r="I12" s="46"/>
    </row>
    <row r="13" spans="1:9" ht="30.25" customHeight="1">
      <c r="A13" s="41"/>
      <c r="B13" s="41"/>
      <c r="C13" s="42"/>
      <c r="D13" s="42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J10" sqref="J10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36"/>
    </row>
    <row r="2" spans="1:9" ht="38.9" customHeight="1">
      <c r="A2" s="70" t="s">
        <v>298</v>
      </c>
      <c r="B2" s="70"/>
      <c r="C2" s="70"/>
      <c r="D2" s="70"/>
      <c r="E2" s="70"/>
      <c r="F2" s="70"/>
      <c r="G2" s="70"/>
      <c r="H2" s="70"/>
    </row>
    <row r="3" spans="1:9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</row>
    <row r="4" spans="1:9" ht="16.399999999999999" customHeight="1">
      <c r="G4" s="76" t="s">
        <v>30</v>
      </c>
      <c r="H4" s="76"/>
      <c r="I4" s="36"/>
    </row>
    <row r="5" spans="1:9" ht="25" customHeight="1">
      <c r="A5" s="74" t="s">
        <v>156</v>
      </c>
      <c r="B5" s="74" t="s">
        <v>157</v>
      </c>
      <c r="C5" s="74" t="s">
        <v>134</v>
      </c>
      <c r="D5" s="74" t="s">
        <v>299</v>
      </c>
      <c r="E5" s="74"/>
      <c r="F5" s="74"/>
      <c r="G5" s="74"/>
      <c r="H5" s="74" t="s">
        <v>159</v>
      </c>
    </row>
    <row r="6" spans="1:9" ht="26" customHeight="1">
      <c r="A6" s="74"/>
      <c r="B6" s="74"/>
      <c r="C6" s="74"/>
      <c r="D6" s="74" t="s">
        <v>136</v>
      </c>
      <c r="E6" s="74" t="s">
        <v>211</v>
      </c>
      <c r="F6" s="74"/>
      <c r="G6" s="74" t="s">
        <v>212</v>
      </c>
      <c r="H6" s="74"/>
    </row>
    <row r="7" spans="1:9" ht="35.5" customHeight="1">
      <c r="A7" s="74"/>
      <c r="B7" s="74"/>
      <c r="C7" s="74"/>
      <c r="D7" s="74"/>
      <c r="E7" s="37" t="s">
        <v>192</v>
      </c>
      <c r="F7" s="37" t="s">
        <v>183</v>
      </c>
      <c r="G7" s="74"/>
      <c r="H7" s="74"/>
    </row>
    <row r="8" spans="1:9" ht="26.15" customHeight="1">
      <c r="A8" s="38"/>
      <c r="B8" s="37" t="s">
        <v>134</v>
      </c>
      <c r="C8" s="39">
        <v>422</v>
      </c>
      <c r="D8" s="39">
        <v>422</v>
      </c>
      <c r="E8" s="39">
        <v>204.3</v>
      </c>
      <c r="F8" s="39"/>
      <c r="G8" s="39">
        <v>217.7</v>
      </c>
      <c r="H8" s="39"/>
    </row>
    <row r="9" spans="1:9" ht="26.15" customHeight="1">
      <c r="A9" s="40" t="s">
        <v>150</v>
      </c>
      <c r="B9" s="40" t="s">
        <v>151</v>
      </c>
      <c r="C9" s="39">
        <v>422</v>
      </c>
      <c r="D9" s="39">
        <v>422</v>
      </c>
      <c r="E9" s="39">
        <v>204.3</v>
      </c>
      <c r="F9" s="39"/>
      <c r="G9" s="39">
        <v>217.7</v>
      </c>
      <c r="H9" s="39"/>
    </row>
    <row r="10" spans="1:9" ht="30.25" customHeight="1">
      <c r="A10" s="44" t="s">
        <v>152</v>
      </c>
      <c r="B10" s="44" t="s">
        <v>153</v>
      </c>
      <c r="C10" s="39">
        <v>422</v>
      </c>
      <c r="D10" s="39">
        <v>422</v>
      </c>
      <c r="E10" s="39">
        <v>204.3</v>
      </c>
      <c r="F10" s="39"/>
      <c r="G10" s="39">
        <v>217.7</v>
      </c>
      <c r="H10" s="39"/>
      <c r="I10" s="46"/>
    </row>
    <row r="11" spans="1:9" ht="30.25" customHeight="1">
      <c r="A11" s="44" t="s">
        <v>300</v>
      </c>
      <c r="B11" s="44" t="s">
        <v>301</v>
      </c>
      <c r="C11" s="39">
        <v>422</v>
      </c>
      <c r="D11" s="39">
        <v>422</v>
      </c>
      <c r="E11" s="39">
        <v>204.3</v>
      </c>
      <c r="F11" s="39"/>
      <c r="G11" s="39">
        <v>217.7</v>
      </c>
      <c r="H11" s="39"/>
      <c r="I11" s="46"/>
    </row>
    <row r="12" spans="1:9" ht="30.25" customHeight="1">
      <c r="A12" s="44" t="s">
        <v>302</v>
      </c>
      <c r="B12" s="44" t="s">
        <v>303</v>
      </c>
      <c r="C12" s="39">
        <v>422</v>
      </c>
      <c r="D12" s="39">
        <v>422</v>
      </c>
      <c r="E12" s="39">
        <v>204.3</v>
      </c>
      <c r="F12" s="39"/>
      <c r="G12" s="39">
        <v>217.7</v>
      </c>
      <c r="H12" s="39"/>
      <c r="I12" s="46"/>
    </row>
    <row r="13" spans="1:9" ht="30.25" customHeight="1">
      <c r="A13" s="41" t="s">
        <v>214</v>
      </c>
      <c r="B13" s="41" t="s">
        <v>304</v>
      </c>
      <c r="C13" s="42">
        <v>422</v>
      </c>
      <c r="D13" s="42">
        <v>422</v>
      </c>
      <c r="E13" s="45">
        <v>204.3</v>
      </c>
      <c r="F13" s="45"/>
      <c r="G13" s="45">
        <v>217.7</v>
      </c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workbookViewId="0">
      <selection activeCell="G17" sqref="G17"/>
    </sheetView>
  </sheetViews>
  <sheetFormatPr defaultColWidth="10" defaultRowHeight="14"/>
  <cols>
    <col min="1" max="1" width="12.90625" customWidth="1"/>
    <col min="2" max="2" width="45" customWidth="1"/>
    <col min="3" max="12" width="13.1796875" customWidth="1"/>
    <col min="13" max="13" width="15.36328125" customWidth="1"/>
    <col min="14" max="14" width="17.08984375" customWidth="1"/>
    <col min="15" max="18" width="9.81640625" customWidth="1"/>
  </cols>
  <sheetData>
    <row r="1" spans="1:14" ht="16.399999999999999" customHeight="1">
      <c r="A1" s="36"/>
    </row>
    <row r="2" spans="1:14" ht="45.75" customHeight="1">
      <c r="A2" s="70" t="s">
        <v>305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24.2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6.399999999999999" customHeight="1">
      <c r="M4" s="76" t="s">
        <v>30</v>
      </c>
      <c r="N4" s="76"/>
    </row>
    <row r="5" spans="1:14" ht="26.15" customHeight="1">
      <c r="A5" s="74" t="s">
        <v>172</v>
      </c>
      <c r="B5" s="74" t="s">
        <v>306</v>
      </c>
      <c r="C5" s="74" t="s">
        <v>307</v>
      </c>
      <c r="D5" s="74"/>
      <c r="E5" s="74"/>
      <c r="F5" s="74"/>
      <c r="G5" s="74"/>
      <c r="H5" s="74"/>
      <c r="I5" s="74"/>
      <c r="J5" s="74"/>
      <c r="K5" s="74"/>
      <c r="L5" s="74"/>
      <c r="M5" s="74" t="s">
        <v>308</v>
      </c>
      <c r="N5" s="74"/>
    </row>
    <row r="6" spans="1:14" ht="32" customHeight="1">
      <c r="A6" s="74"/>
      <c r="B6" s="74"/>
      <c r="C6" s="74" t="s">
        <v>309</v>
      </c>
      <c r="D6" s="74" t="s">
        <v>137</v>
      </c>
      <c r="E6" s="74"/>
      <c r="F6" s="74"/>
      <c r="G6" s="74"/>
      <c r="H6" s="74"/>
      <c r="I6" s="74"/>
      <c r="J6" s="74" t="s">
        <v>20</v>
      </c>
      <c r="K6" s="74" t="s">
        <v>23</v>
      </c>
      <c r="L6" s="74" t="s">
        <v>139</v>
      </c>
      <c r="M6" s="74" t="s">
        <v>310</v>
      </c>
      <c r="N6" s="74" t="s">
        <v>311</v>
      </c>
    </row>
    <row r="7" spans="1:14" ht="38.9" customHeight="1">
      <c r="A7" s="74"/>
      <c r="B7" s="74"/>
      <c r="C7" s="74"/>
      <c r="D7" s="37" t="s">
        <v>312</v>
      </c>
      <c r="E7" s="37" t="s">
        <v>313</v>
      </c>
      <c r="F7" s="37" t="s">
        <v>314</v>
      </c>
      <c r="G7" s="37" t="s">
        <v>315</v>
      </c>
      <c r="H7" s="37" t="s">
        <v>316</v>
      </c>
      <c r="I7" s="37" t="s">
        <v>317</v>
      </c>
      <c r="J7" s="74"/>
      <c r="K7" s="74"/>
      <c r="L7" s="74"/>
      <c r="M7" s="74"/>
      <c r="N7" s="74"/>
    </row>
    <row r="8" spans="1:14" ht="26.15" customHeight="1">
      <c r="A8" s="38"/>
      <c r="B8" s="37" t="s">
        <v>134</v>
      </c>
      <c r="C8" s="39">
        <v>31.757999999999999</v>
      </c>
      <c r="D8" s="39">
        <v>31.757999999999999</v>
      </c>
      <c r="E8" s="39">
        <v>31.757999999999999</v>
      </c>
      <c r="F8" s="39"/>
      <c r="G8" s="39"/>
      <c r="H8" s="39"/>
      <c r="I8" s="39"/>
      <c r="J8" s="39"/>
      <c r="K8" s="39"/>
      <c r="L8" s="39"/>
      <c r="M8" s="39">
        <v>31.757999999999999</v>
      </c>
      <c r="N8" s="38"/>
    </row>
    <row r="9" spans="1:14" ht="26.15" customHeight="1">
      <c r="A9" s="40" t="s">
        <v>150</v>
      </c>
      <c r="B9" s="40" t="s">
        <v>151</v>
      </c>
      <c r="C9" s="39">
        <v>31.757999999999999</v>
      </c>
      <c r="D9" s="39">
        <v>31.757999999999999</v>
      </c>
      <c r="E9" s="39">
        <v>31.757999999999999</v>
      </c>
      <c r="F9" s="39"/>
      <c r="G9" s="39"/>
      <c r="H9" s="39"/>
      <c r="I9" s="39"/>
      <c r="J9" s="39"/>
      <c r="K9" s="39"/>
      <c r="L9" s="39"/>
      <c r="M9" s="39">
        <v>31.757999999999999</v>
      </c>
      <c r="N9" s="38"/>
    </row>
    <row r="10" spans="1:14" ht="26.15" customHeight="1">
      <c r="A10" s="41" t="s">
        <v>318</v>
      </c>
      <c r="B10" s="41" t="s">
        <v>319</v>
      </c>
      <c r="C10" s="42">
        <v>30</v>
      </c>
      <c r="D10" s="42">
        <v>30</v>
      </c>
      <c r="E10" s="42">
        <v>30</v>
      </c>
      <c r="F10" s="42"/>
      <c r="G10" s="42"/>
      <c r="H10" s="42"/>
      <c r="I10" s="42"/>
      <c r="J10" s="42"/>
      <c r="K10" s="42"/>
      <c r="L10" s="42"/>
      <c r="M10" s="42">
        <v>30</v>
      </c>
      <c r="N10" s="43"/>
    </row>
    <row r="11" spans="1:14" ht="26.15" customHeight="1">
      <c r="A11" s="41" t="s">
        <v>318</v>
      </c>
      <c r="B11" s="41" t="s">
        <v>320</v>
      </c>
      <c r="C11" s="42">
        <v>1.758</v>
      </c>
      <c r="D11" s="42">
        <v>1.758</v>
      </c>
      <c r="E11" s="42">
        <v>1.758</v>
      </c>
      <c r="F11" s="42"/>
      <c r="G11" s="42"/>
      <c r="H11" s="42"/>
      <c r="I11" s="42"/>
      <c r="J11" s="42"/>
      <c r="K11" s="42"/>
      <c r="L11" s="42"/>
      <c r="M11" s="42">
        <v>1.758</v>
      </c>
      <c r="N11" s="43"/>
    </row>
  </sheetData>
  <mergeCells count="14">
    <mergeCell ref="K6:K7"/>
    <mergeCell ref="L6:L7"/>
    <mergeCell ref="M6:M7"/>
    <mergeCell ref="N6:N7"/>
    <mergeCell ref="D6:I6"/>
    <mergeCell ref="A5:A7"/>
    <mergeCell ref="B5:B7"/>
    <mergeCell ref="C6:C7"/>
    <mergeCell ref="J6:J7"/>
    <mergeCell ref="A2:N2"/>
    <mergeCell ref="A3:N3"/>
    <mergeCell ref="M4:N4"/>
    <mergeCell ref="C5:L5"/>
    <mergeCell ref="M5:N5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9"/>
  <sheetViews>
    <sheetView workbookViewId="0">
      <selection activeCell="Z9" sqref="Z9"/>
    </sheetView>
  </sheetViews>
  <sheetFormatPr defaultColWidth="8.81640625" defaultRowHeight="14"/>
  <cols>
    <col min="1" max="1" width="19.36328125" style="22" customWidth="1"/>
    <col min="2" max="2" width="13.36328125" style="22" customWidth="1"/>
    <col min="3" max="3" width="14.81640625" style="22" customWidth="1"/>
    <col min="4" max="4" width="10.453125" style="22" customWidth="1"/>
    <col min="5" max="5" width="10.81640625" style="22" customWidth="1"/>
    <col min="6" max="6" width="17.36328125" style="22" customWidth="1"/>
    <col min="7" max="7" width="17.1796875" style="22" customWidth="1"/>
    <col min="8" max="8" width="14.453125" style="22" customWidth="1"/>
    <col min="9" max="9" width="14" style="22" customWidth="1"/>
    <col min="10" max="10" width="13.81640625" style="22" customWidth="1"/>
    <col min="11" max="11" width="12.08984375" style="22" customWidth="1"/>
    <col min="12" max="12" width="13.36328125" style="22" customWidth="1"/>
    <col min="13" max="13" width="12.6328125" style="22" customWidth="1"/>
    <col min="14" max="14" width="15" style="22" customWidth="1"/>
    <col min="15" max="15" width="14.1796875" style="22" customWidth="1"/>
    <col min="16" max="16" width="11.54296875" style="22" customWidth="1"/>
    <col min="17" max="17" width="12.08984375" style="22" customWidth="1"/>
    <col min="18" max="18" width="14" style="22" customWidth="1"/>
    <col min="19" max="19" width="13.1796875" style="22" customWidth="1"/>
    <col min="20" max="20" width="14.90625" style="22" customWidth="1"/>
    <col min="21" max="22" width="13.90625" style="22" customWidth="1"/>
    <col min="23" max="23" width="12.6328125" style="22" customWidth="1"/>
    <col min="24" max="24" width="15.453125" style="22" customWidth="1"/>
    <col min="25" max="25" width="15.36328125" style="22" customWidth="1"/>
    <col min="26" max="16384" width="8.81640625" style="22"/>
  </cols>
  <sheetData>
    <row r="1" spans="1:25" s="21" customFormat="1" ht="38" customHeight="1">
      <c r="A1" s="77" t="s">
        <v>321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s="21" customFormat="1" ht="25" customHeight="1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6" t="s">
        <v>30</v>
      </c>
    </row>
    <row r="3" spans="1:25" s="21" customFormat="1" ht="13.75" customHeight="1">
      <c r="A3" s="81" t="s">
        <v>322</v>
      </c>
      <c r="B3" s="87" t="s">
        <v>323</v>
      </c>
      <c r="C3" s="85"/>
      <c r="D3" s="90" t="s">
        <v>324</v>
      </c>
      <c r="E3" s="91"/>
      <c r="F3" s="85" t="s">
        <v>325</v>
      </c>
      <c r="G3" s="87" t="s">
        <v>326</v>
      </c>
      <c r="H3" s="81" t="s">
        <v>327</v>
      </c>
      <c r="I3" s="81"/>
      <c r="J3" s="81"/>
      <c r="K3" s="81"/>
      <c r="L3" s="81"/>
      <c r="M3" s="81"/>
      <c r="N3" s="81"/>
      <c r="O3" s="94"/>
      <c r="P3" s="95" t="s">
        <v>328</v>
      </c>
      <c r="Q3" s="87"/>
      <c r="R3" s="87"/>
      <c r="S3" s="87"/>
      <c r="T3" s="87"/>
      <c r="U3" s="87"/>
      <c r="V3" s="87"/>
      <c r="W3" s="87"/>
      <c r="X3" s="87"/>
      <c r="Y3" s="85"/>
    </row>
    <row r="4" spans="1:25" s="21" customFormat="1" ht="24" customHeight="1">
      <c r="A4" s="81"/>
      <c r="B4" s="89"/>
      <c r="C4" s="80"/>
      <c r="D4" s="92"/>
      <c r="E4" s="93"/>
      <c r="F4" s="86"/>
      <c r="G4" s="88"/>
      <c r="H4" s="81"/>
      <c r="I4" s="81"/>
      <c r="J4" s="81"/>
      <c r="K4" s="81"/>
      <c r="L4" s="81"/>
      <c r="M4" s="81"/>
      <c r="N4" s="81"/>
      <c r="O4" s="94"/>
      <c r="P4" s="79"/>
      <c r="Q4" s="89"/>
      <c r="R4" s="89"/>
      <c r="S4" s="89"/>
      <c r="T4" s="89"/>
      <c r="U4" s="89"/>
      <c r="V4" s="89"/>
      <c r="W4" s="89"/>
      <c r="X4" s="89"/>
      <c r="Y4" s="80"/>
    </row>
    <row r="5" spans="1:25" s="21" customFormat="1" ht="24" customHeight="1">
      <c r="A5" s="81"/>
      <c r="B5" s="81" t="s">
        <v>329</v>
      </c>
      <c r="C5" s="83" t="s">
        <v>330</v>
      </c>
      <c r="D5" s="83" t="s">
        <v>331</v>
      </c>
      <c r="E5" s="83" t="s">
        <v>332</v>
      </c>
      <c r="F5" s="86"/>
      <c r="G5" s="86"/>
      <c r="H5" s="78" t="s">
        <v>333</v>
      </c>
      <c r="I5" s="78"/>
      <c r="J5" s="79" t="s">
        <v>334</v>
      </c>
      <c r="K5" s="80"/>
      <c r="L5" s="79" t="s">
        <v>335</v>
      </c>
      <c r="M5" s="80"/>
      <c r="N5" s="79" t="s">
        <v>336</v>
      </c>
      <c r="O5" s="80"/>
      <c r="P5" s="81" t="s">
        <v>337</v>
      </c>
      <c r="Q5" s="81"/>
      <c r="R5" s="81" t="s">
        <v>338</v>
      </c>
      <c r="S5" s="81"/>
      <c r="T5" s="81" t="s">
        <v>339</v>
      </c>
      <c r="U5" s="81"/>
      <c r="V5" s="81" t="s">
        <v>340</v>
      </c>
      <c r="W5" s="81"/>
      <c r="X5" s="81" t="s">
        <v>341</v>
      </c>
      <c r="Y5" s="81"/>
    </row>
    <row r="6" spans="1:25" s="21" customFormat="1" ht="24" customHeight="1">
      <c r="A6" s="81"/>
      <c r="B6" s="82"/>
      <c r="C6" s="84"/>
      <c r="D6" s="84"/>
      <c r="E6" s="84"/>
      <c r="F6" s="80"/>
      <c r="G6" s="80"/>
      <c r="H6" s="25" t="s">
        <v>342</v>
      </c>
      <c r="I6" s="25" t="s">
        <v>343</v>
      </c>
      <c r="J6" s="25" t="s">
        <v>342</v>
      </c>
      <c r="K6" s="25" t="s">
        <v>343</v>
      </c>
      <c r="L6" s="25" t="s">
        <v>342</v>
      </c>
      <c r="M6" s="25" t="s">
        <v>343</v>
      </c>
      <c r="N6" s="25" t="s">
        <v>342</v>
      </c>
      <c r="O6" s="33" t="s">
        <v>343</v>
      </c>
      <c r="P6" s="25" t="s">
        <v>342</v>
      </c>
      <c r="Q6" s="25" t="s">
        <v>343</v>
      </c>
      <c r="R6" s="25" t="s">
        <v>342</v>
      </c>
      <c r="S6" s="25" t="s">
        <v>343</v>
      </c>
      <c r="T6" s="25" t="s">
        <v>342</v>
      </c>
      <c r="U6" s="25" t="s">
        <v>343</v>
      </c>
      <c r="V6" s="25" t="s">
        <v>342</v>
      </c>
      <c r="W6" s="25" t="s">
        <v>343</v>
      </c>
      <c r="X6" s="25" t="s">
        <v>342</v>
      </c>
      <c r="Y6" s="25" t="s">
        <v>343</v>
      </c>
    </row>
    <row r="7" spans="1:25" s="21" customFormat="1" ht="25.5" customHeight="1">
      <c r="A7" s="27" t="s">
        <v>134</v>
      </c>
      <c r="B7" s="28"/>
      <c r="C7" s="29">
        <f>SUM(C8:C9)</f>
        <v>31.76</v>
      </c>
      <c r="D7" s="30"/>
      <c r="E7" s="30"/>
      <c r="F7" s="28"/>
      <c r="G7" s="31"/>
      <c r="H7" s="28"/>
      <c r="I7" s="28"/>
      <c r="J7" s="31"/>
      <c r="K7" s="31"/>
      <c r="L7" s="31"/>
      <c r="M7" s="31"/>
      <c r="N7" s="31"/>
      <c r="O7" s="34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s="21" customFormat="1" ht="70" customHeight="1">
      <c r="A8" s="31" t="s">
        <v>344</v>
      </c>
      <c r="B8" s="31" t="s">
        <v>345</v>
      </c>
      <c r="C8" s="32">
        <v>30</v>
      </c>
      <c r="D8" s="32" t="s">
        <v>346</v>
      </c>
      <c r="E8" s="32" t="s">
        <v>347</v>
      </c>
      <c r="F8" s="32" t="s">
        <v>348</v>
      </c>
      <c r="G8" s="32" t="s">
        <v>348</v>
      </c>
      <c r="H8" s="32" t="s">
        <v>349</v>
      </c>
      <c r="I8" s="32" t="s">
        <v>350</v>
      </c>
      <c r="J8" s="32" t="s">
        <v>351</v>
      </c>
      <c r="K8" s="32" t="s">
        <v>352</v>
      </c>
      <c r="L8" s="32" t="s">
        <v>353</v>
      </c>
      <c r="M8" s="32" t="s">
        <v>354</v>
      </c>
      <c r="N8" s="32" t="s">
        <v>355</v>
      </c>
      <c r="O8" s="32" t="s">
        <v>356</v>
      </c>
      <c r="P8" s="32" t="s">
        <v>357</v>
      </c>
      <c r="Q8" s="32" t="s">
        <v>357</v>
      </c>
      <c r="R8" s="32" t="s">
        <v>358</v>
      </c>
      <c r="S8" s="32" t="s">
        <v>352</v>
      </c>
      <c r="T8" s="32" t="s">
        <v>357</v>
      </c>
      <c r="U8" s="32" t="s">
        <v>357</v>
      </c>
      <c r="V8" s="32" t="s">
        <v>359</v>
      </c>
      <c r="W8" s="32" t="s">
        <v>352</v>
      </c>
      <c r="X8" s="32" t="s">
        <v>358</v>
      </c>
      <c r="Y8" s="32" t="s">
        <v>352</v>
      </c>
    </row>
    <row r="9" spans="1:25" s="21" customFormat="1" ht="151" customHeight="1">
      <c r="A9" s="31" t="s">
        <v>360</v>
      </c>
      <c r="B9" s="31" t="s">
        <v>345</v>
      </c>
      <c r="C9" s="32">
        <v>1.76</v>
      </c>
      <c r="D9" s="32" t="s">
        <v>346</v>
      </c>
      <c r="E9" s="32" t="s">
        <v>347</v>
      </c>
      <c r="F9" s="32" t="s">
        <v>361</v>
      </c>
      <c r="G9" s="32" t="s">
        <v>361</v>
      </c>
      <c r="H9" s="32" t="s">
        <v>362</v>
      </c>
      <c r="I9" s="32" t="s">
        <v>363</v>
      </c>
      <c r="J9" s="32" t="s">
        <v>364</v>
      </c>
      <c r="K9" s="32" t="s">
        <v>365</v>
      </c>
      <c r="L9" s="32" t="s">
        <v>366</v>
      </c>
      <c r="M9" s="32" t="s">
        <v>367</v>
      </c>
      <c r="N9" s="32" t="s">
        <v>355</v>
      </c>
      <c r="O9" s="32" t="s">
        <v>368</v>
      </c>
      <c r="P9" s="32" t="s">
        <v>357</v>
      </c>
      <c r="Q9" s="32" t="s">
        <v>357</v>
      </c>
      <c r="R9" s="32" t="s">
        <v>369</v>
      </c>
      <c r="S9" s="32" t="s">
        <v>352</v>
      </c>
      <c r="T9" s="32" t="s">
        <v>357</v>
      </c>
      <c r="U9" s="32" t="s">
        <v>357</v>
      </c>
      <c r="V9" s="32" t="s">
        <v>370</v>
      </c>
      <c r="W9" s="32" t="s">
        <v>352</v>
      </c>
      <c r="X9" s="32" t="s">
        <v>369</v>
      </c>
      <c r="Y9" s="32" t="s">
        <v>352</v>
      </c>
    </row>
  </sheetData>
  <mergeCells count="21">
    <mergeCell ref="G3:G6"/>
    <mergeCell ref="B3:C4"/>
    <mergeCell ref="D3:E4"/>
    <mergeCell ref="H3:O4"/>
    <mergeCell ref="P3:Y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</mergeCells>
  <phoneticPr fontId="26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70"/>
  <sheetViews>
    <sheetView workbookViewId="0">
      <selection activeCell="H57" sqref="H57"/>
    </sheetView>
  </sheetViews>
  <sheetFormatPr defaultColWidth="7.453125" defaultRowHeight="12.75" customHeight="1"/>
  <cols>
    <col min="1" max="1" width="24.81640625" style="1" customWidth="1"/>
    <col min="2" max="2" width="11.453125" style="1" customWidth="1"/>
    <col min="3" max="3" width="13.453125" style="1" customWidth="1"/>
    <col min="4" max="4" width="13.08984375" style="2" customWidth="1"/>
    <col min="5" max="5" width="16.08984375" style="2" customWidth="1"/>
    <col min="6" max="6" width="18.54296875" style="1" customWidth="1"/>
    <col min="7" max="223" width="7.453125" style="1" customWidth="1"/>
    <col min="224" max="16384" width="7.453125" style="1"/>
  </cols>
  <sheetData>
    <row r="1" spans="1:6" ht="37" customHeight="1">
      <c r="A1" s="96" t="s">
        <v>371</v>
      </c>
      <c r="B1" s="96"/>
      <c r="C1" s="96"/>
      <c r="D1" s="97"/>
      <c r="E1" s="97"/>
      <c r="F1" s="96"/>
    </row>
    <row r="2" spans="1:6" ht="25.5" customHeight="1">
      <c r="A2" s="3" t="s">
        <v>372</v>
      </c>
      <c r="B2" s="98" t="s">
        <v>4</v>
      </c>
      <c r="C2" s="98"/>
      <c r="D2" s="98"/>
      <c r="E2" s="98"/>
      <c r="F2" s="98"/>
    </row>
    <row r="3" spans="1:6" ht="25.5" customHeight="1">
      <c r="A3" s="107" t="s">
        <v>373</v>
      </c>
      <c r="B3" s="99" t="s">
        <v>374</v>
      </c>
      <c r="C3" s="100"/>
      <c r="D3" s="100"/>
      <c r="E3" s="100"/>
      <c r="F3" s="101"/>
    </row>
    <row r="4" spans="1:6" ht="25.5" customHeight="1">
      <c r="A4" s="125"/>
      <c r="B4" s="99" t="s">
        <v>375</v>
      </c>
      <c r="C4" s="100"/>
      <c r="D4" s="101"/>
      <c r="E4" s="102" t="s">
        <v>376</v>
      </c>
      <c r="F4" s="103"/>
    </row>
    <row r="5" spans="1:6" ht="25.5" customHeight="1">
      <c r="A5" s="126"/>
      <c r="B5" s="104" t="s">
        <v>377</v>
      </c>
      <c r="C5" s="105"/>
      <c r="D5" s="5">
        <v>3550.39</v>
      </c>
      <c r="E5" s="6" t="s">
        <v>378</v>
      </c>
      <c r="F5" s="3">
        <v>3940.63</v>
      </c>
    </row>
    <row r="6" spans="1:6" ht="25.5" customHeight="1">
      <c r="A6" s="126"/>
      <c r="B6" s="104" t="s">
        <v>379</v>
      </c>
      <c r="C6" s="105"/>
      <c r="D6" s="5"/>
      <c r="E6" s="3" t="s">
        <v>380</v>
      </c>
      <c r="F6" s="3">
        <v>31.76</v>
      </c>
    </row>
    <row r="7" spans="1:6" ht="25.5" customHeight="1">
      <c r="A7" s="127"/>
      <c r="B7" s="106" t="s">
        <v>381</v>
      </c>
      <c r="C7" s="107"/>
      <c r="D7" s="4">
        <v>422</v>
      </c>
      <c r="E7" s="6"/>
      <c r="F7" s="7"/>
    </row>
    <row r="8" spans="1:6" ht="25.5" customHeight="1">
      <c r="A8" s="3" t="s">
        <v>382</v>
      </c>
      <c r="B8" s="108" t="s">
        <v>383</v>
      </c>
      <c r="C8" s="108"/>
      <c r="D8" s="108"/>
      <c r="E8" s="108"/>
      <c r="F8" s="108"/>
    </row>
    <row r="9" spans="1:6" ht="25.5" customHeight="1">
      <c r="A9" s="128" t="s">
        <v>384</v>
      </c>
      <c r="B9" s="8" t="s">
        <v>385</v>
      </c>
      <c r="C9" s="109" t="s">
        <v>386</v>
      </c>
      <c r="D9" s="110"/>
      <c r="E9" s="110"/>
      <c r="F9" s="111"/>
    </row>
    <row r="10" spans="1:6" ht="20" customHeight="1">
      <c r="A10" s="129"/>
      <c r="B10" s="8" t="s">
        <v>387</v>
      </c>
      <c r="C10" s="102" t="s">
        <v>388</v>
      </c>
      <c r="D10" s="110"/>
      <c r="E10" s="110"/>
      <c r="F10" s="103"/>
    </row>
    <row r="11" spans="1:6" ht="25.5" customHeight="1">
      <c r="A11" s="129"/>
      <c r="B11" s="8" t="s">
        <v>389</v>
      </c>
      <c r="C11" s="102" t="s">
        <v>390</v>
      </c>
      <c r="D11" s="110"/>
      <c r="E11" s="110"/>
      <c r="F11" s="103"/>
    </row>
    <row r="12" spans="1:6" ht="25.5" customHeight="1">
      <c r="A12" s="129"/>
      <c r="B12" s="8" t="s">
        <v>391</v>
      </c>
      <c r="C12" s="102" t="s">
        <v>392</v>
      </c>
      <c r="D12" s="110"/>
      <c r="E12" s="110"/>
      <c r="F12" s="103"/>
    </row>
    <row r="13" spans="1:6" ht="30" customHeight="1">
      <c r="A13" s="129"/>
      <c r="B13" s="8" t="s">
        <v>393</v>
      </c>
      <c r="C13" s="102" t="s">
        <v>394</v>
      </c>
      <c r="D13" s="110"/>
      <c r="E13" s="110"/>
      <c r="F13" s="103"/>
    </row>
    <row r="14" spans="1:6" ht="46" customHeight="1">
      <c r="A14" s="129"/>
      <c r="B14" s="8" t="s">
        <v>395</v>
      </c>
      <c r="C14" s="102" t="s">
        <v>396</v>
      </c>
      <c r="D14" s="110"/>
      <c r="E14" s="110"/>
      <c r="F14" s="103"/>
    </row>
    <row r="15" spans="1:6" ht="39" customHeight="1">
      <c r="A15" s="129"/>
      <c r="B15" s="8" t="s">
        <v>397</v>
      </c>
      <c r="C15" s="102" t="s">
        <v>398</v>
      </c>
      <c r="D15" s="110"/>
      <c r="E15" s="110"/>
      <c r="F15" s="103"/>
    </row>
    <row r="16" spans="1:6" ht="31" customHeight="1">
      <c r="A16" s="129"/>
      <c r="B16" s="8" t="s">
        <v>399</v>
      </c>
      <c r="C16" s="112" t="s">
        <v>400</v>
      </c>
      <c r="D16" s="112"/>
      <c r="E16" s="112"/>
      <c r="F16" s="112"/>
    </row>
    <row r="17" spans="1:6" ht="38" customHeight="1">
      <c r="A17" s="129"/>
      <c r="B17" s="8" t="s">
        <v>401</v>
      </c>
      <c r="C17" s="112" t="s">
        <v>402</v>
      </c>
      <c r="D17" s="112"/>
      <c r="E17" s="112"/>
      <c r="F17" s="112"/>
    </row>
    <row r="18" spans="1:6" ht="31" customHeight="1">
      <c r="A18" s="129"/>
      <c r="B18" s="8" t="s">
        <v>403</v>
      </c>
      <c r="C18" s="112" t="s">
        <v>404</v>
      </c>
      <c r="D18" s="112"/>
      <c r="E18" s="112"/>
      <c r="F18" s="112"/>
    </row>
    <row r="19" spans="1:6" ht="31" customHeight="1">
      <c r="A19" s="129"/>
      <c r="B19" s="8" t="s">
        <v>405</v>
      </c>
      <c r="C19" s="112" t="s">
        <v>406</v>
      </c>
      <c r="D19" s="112"/>
      <c r="E19" s="112"/>
      <c r="F19" s="112"/>
    </row>
    <row r="20" spans="1:6" ht="31" customHeight="1">
      <c r="A20" s="129"/>
      <c r="B20" s="8" t="s">
        <v>407</v>
      </c>
      <c r="C20" s="112" t="s">
        <v>408</v>
      </c>
      <c r="D20" s="112"/>
      <c r="E20" s="112"/>
      <c r="F20" s="112"/>
    </row>
    <row r="21" spans="1:6" ht="31" customHeight="1">
      <c r="A21" s="129"/>
      <c r="B21" s="8" t="s">
        <v>409</v>
      </c>
      <c r="C21" s="113" t="s">
        <v>410</v>
      </c>
      <c r="D21" s="113"/>
      <c r="E21" s="113"/>
      <c r="F21" s="113"/>
    </row>
    <row r="22" spans="1:6" ht="54" customHeight="1">
      <c r="A22" s="129"/>
      <c r="B22" s="8" t="s">
        <v>411</v>
      </c>
      <c r="C22" s="114" t="s">
        <v>412</v>
      </c>
      <c r="D22" s="114"/>
      <c r="E22" s="114"/>
      <c r="F22" s="114"/>
    </row>
    <row r="23" spans="1:6" ht="42" customHeight="1">
      <c r="A23" s="129"/>
      <c r="B23" s="8" t="s">
        <v>413</v>
      </c>
      <c r="C23" s="115" t="s">
        <v>414</v>
      </c>
      <c r="D23" s="116"/>
      <c r="E23" s="116"/>
      <c r="F23" s="117"/>
    </row>
    <row r="24" spans="1:6" ht="31" customHeight="1">
      <c r="A24" s="129"/>
      <c r="B24" s="8" t="s">
        <v>415</v>
      </c>
      <c r="C24" s="115" t="s">
        <v>416</v>
      </c>
      <c r="D24" s="116"/>
      <c r="E24" s="116"/>
      <c r="F24" s="117"/>
    </row>
    <row r="25" spans="1:6" ht="45" customHeight="1">
      <c r="A25" s="129"/>
      <c r="B25" s="9" t="s">
        <v>417</v>
      </c>
      <c r="C25" s="113" t="s">
        <v>418</v>
      </c>
      <c r="D25" s="113"/>
      <c r="E25" s="113"/>
      <c r="F25" s="113"/>
    </row>
    <row r="26" spans="1:6" ht="25.5" customHeight="1">
      <c r="A26" s="128" t="s">
        <v>419</v>
      </c>
      <c r="B26" s="3" t="s">
        <v>420</v>
      </c>
      <c r="C26" s="3" t="s">
        <v>421</v>
      </c>
      <c r="D26" s="118" t="s">
        <v>422</v>
      </c>
      <c r="E26" s="118"/>
      <c r="F26" s="3" t="s">
        <v>423</v>
      </c>
    </row>
    <row r="27" spans="1:6" ht="25.5" customHeight="1">
      <c r="A27" s="129"/>
      <c r="B27" s="131" t="s">
        <v>424</v>
      </c>
      <c r="C27" s="135" t="s">
        <v>333</v>
      </c>
      <c r="D27" s="119" t="s">
        <v>425</v>
      </c>
      <c r="E27" s="119"/>
      <c r="F27" s="11" t="s">
        <v>426</v>
      </c>
    </row>
    <row r="28" spans="1:6" ht="25.5" customHeight="1">
      <c r="A28" s="129"/>
      <c r="B28" s="132"/>
      <c r="C28" s="135"/>
      <c r="D28" s="120" t="s">
        <v>427</v>
      </c>
      <c r="E28" s="120"/>
      <c r="F28" s="12" t="s">
        <v>428</v>
      </c>
    </row>
    <row r="29" spans="1:6" ht="25.5" customHeight="1">
      <c r="A29" s="129"/>
      <c r="B29" s="132"/>
      <c r="C29" s="135"/>
      <c r="D29" s="120" t="s">
        <v>429</v>
      </c>
      <c r="E29" s="120"/>
      <c r="F29" s="12" t="s">
        <v>430</v>
      </c>
    </row>
    <row r="30" spans="1:6" ht="25.5" customHeight="1">
      <c r="A30" s="129"/>
      <c r="B30" s="132"/>
      <c r="C30" s="135"/>
      <c r="D30" s="121" t="s">
        <v>431</v>
      </c>
      <c r="E30" s="121"/>
      <c r="F30" s="13" t="s">
        <v>430</v>
      </c>
    </row>
    <row r="31" spans="1:6" ht="25.5" customHeight="1">
      <c r="A31" s="129"/>
      <c r="B31" s="132"/>
      <c r="C31" s="135"/>
      <c r="D31" s="120" t="s">
        <v>432</v>
      </c>
      <c r="E31" s="120"/>
      <c r="F31" s="12" t="s">
        <v>433</v>
      </c>
    </row>
    <row r="32" spans="1:6" ht="25.5" customHeight="1">
      <c r="A32" s="129"/>
      <c r="B32" s="132"/>
      <c r="C32" s="135"/>
      <c r="D32" s="120" t="s">
        <v>434</v>
      </c>
      <c r="E32" s="120"/>
      <c r="F32" s="12" t="s">
        <v>435</v>
      </c>
    </row>
    <row r="33" spans="1:6" ht="31" customHeight="1">
      <c r="A33" s="129"/>
      <c r="B33" s="132"/>
      <c r="C33" s="135"/>
      <c r="D33" s="121" t="s">
        <v>436</v>
      </c>
      <c r="E33" s="121"/>
      <c r="F33" s="13" t="s">
        <v>437</v>
      </c>
    </row>
    <row r="34" spans="1:6" ht="25.5" customHeight="1">
      <c r="A34" s="129"/>
      <c r="B34" s="132"/>
      <c r="C34" s="135"/>
      <c r="D34" s="122" t="s">
        <v>438</v>
      </c>
      <c r="E34" s="122"/>
      <c r="F34" s="10" t="s">
        <v>439</v>
      </c>
    </row>
    <row r="35" spans="1:6" ht="25.5" customHeight="1">
      <c r="A35" s="129"/>
      <c r="B35" s="132"/>
      <c r="C35" s="135"/>
      <c r="D35" s="122" t="s">
        <v>440</v>
      </c>
      <c r="E35" s="122"/>
      <c r="F35" s="10" t="s">
        <v>441</v>
      </c>
    </row>
    <row r="36" spans="1:6" ht="25.5" customHeight="1">
      <c r="A36" s="129"/>
      <c r="B36" s="132"/>
      <c r="C36" s="135"/>
      <c r="D36" s="122" t="s">
        <v>442</v>
      </c>
      <c r="E36" s="122"/>
      <c r="F36" s="10" t="s">
        <v>443</v>
      </c>
    </row>
    <row r="37" spans="1:6" ht="25.5" customHeight="1">
      <c r="A37" s="129"/>
      <c r="B37" s="132"/>
      <c r="C37" s="135"/>
      <c r="D37" s="122" t="s">
        <v>444</v>
      </c>
      <c r="E37" s="122"/>
      <c r="F37" s="10" t="s">
        <v>445</v>
      </c>
    </row>
    <row r="38" spans="1:6" ht="25.5" customHeight="1">
      <c r="A38" s="129"/>
      <c r="B38" s="132"/>
      <c r="C38" s="135"/>
      <c r="D38" s="122" t="s">
        <v>446</v>
      </c>
      <c r="E38" s="122"/>
      <c r="F38" s="10" t="s">
        <v>447</v>
      </c>
    </row>
    <row r="39" spans="1:6" ht="25.5" customHeight="1">
      <c r="A39" s="129"/>
      <c r="B39" s="132"/>
      <c r="C39" s="135"/>
      <c r="D39" s="122" t="s">
        <v>448</v>
      </c>
      <c r="E39" s="122"/>
      <c r="F39" s="10" t="s">
        <v>449</v>
      </c>
    </row>
    <row r="40" spans="1:6" ht="30" customHeight="1">
      <c r="A40" s="129"/>
      <c r="B40" s="132"/>
      <c r="C40" s="135"/>
      <c r="D40" s="122" t="s">
        <v>410</v>
      </c>
      <c r="E40" s="122"/>
      <c r="F40" s="10" t="s">
        <v>450</v>
      </c>
    </row>
    <row r="41" spans="1:6" ht="27" customHeight="1">
      <c r="A41" s="129"/>
      <c r="B41" s="132"/>
      <c r="C41" s="135"/>
      <c r="D41" s="119" t="s">
        <v>451</v>
      </c>
      <c r="E41" s="119"/>
      <c r="F41" s="11" t="s">
        <v>452</v>
      </c>
    </row>
    <row r="42" spans="1:6" ht="33" customHeight="1">
      <c r="A42" s="129"/>
      <c r="B42" s="132"/>
      <c r="C42" s="135"/>
      <c r="D42" s="119" t="s">
        <v>349</v>
      </c>
      <c r="E42" s="119"/>
      <c r="F42" s="11" t="s">
        <v>350</v>
      </c>
    </row>
    <row r="43" spans="1:6" ht="25.5" customHeight="1">
      <c r="A43" s="129"/>
      <c r="B43" s="132"/>
      <c r="C43" s="135"/>
      <c r="D43" s="119" t="s">
        <v>453</v>
      </c>
      <c r="E43" s="119"/>
      <c r="F43" s="11" t="s">
        <v>454</v>
      </c>
    </row>
    <row r="44" spans="1:6" ht="25.5" customHeight="1">
      <c r="A44" s="129"/>
      <c r="B44" s="132"/>
      <c r="C44" s="135"/>
      <c r="D44" s="119" t="s">
        <v>455</v>
      </c>
      <c r="E44" s="119"/>
      <c r="F44" s="11" t="s">
        <v>456</v>
      </c>
    </row>
    <row r="45" spans="1:6" ht="25.5" customHeight="1">
      <c r="A45" s="129"/>
      <c r="B45" s="132"/>
      <c r="C45" s="136" t="s">
        <v>334</v>
      </c>
      <c r="D45" s="119" t="s">
        <v>457</v>
      </c>
      <c r="E45" s="119"/>
      <c r="F45" s="11" t="s">
        <v>458</v>
      </c>
    </row>
    <row r="46" spans="1:6" ht="25.5" customHeight="1">
      <c r="A46" s="129"/>
      <c r="B46" s="132"/>
      <c r="C46" s="137"/>
      <c r="D46" s="119" t="s">
        <v>459</v>
      </c>
      <c r="E46" s="119"/>
      <c r="F46" s="11">
        <v>1</v>
      </c>
    </row>
    <row r="47" spans="1:6" ht="25.5" customHeight="1">
      <c r="A47" s="129"/>
      <c r="B47" s="132"/>
      <c r="C47" s="137"/>
      <c r="D47" s="114" t="s">
        <v>460</v>
      </c>
      <c r="E47" s="114"/>
      <c r="F47" s="11" t="s">
        <v>461</v>
      </c>
    </row>
    <row r="48" spans="1:6" ht="25.5" customHeight="1">
      <c r="A48" s="129"/>
      <c r="B48" s="132"/>
      <c r="C48" s="137"/>
      <c r="D48" s="114" t="s">
        <v>462</v>
      </c>
      <c r="E48" s="114"/>
      <c r="F48" s="11" t="s">
        <v>463</v>
      </c>
    </row>
    <row r="49" spans="1:6" ht="28" customHeight="1">
      <c r="A49" s="129"/>
      <c r="B49" s="132"/>
      <c r="C49" s="137"/>
      <c r="D49" s="122" t="s">
        <v>464</v>
      </c>
      <c r="E49" s="122"/>
      <c r="F49" s="11">
        <v>1</v>
      </c>
    </row>
    <row r="50" spans="1:6" ht="28" customHeight="1">
      <c r="A50" s="129"/>
      <c r="B50" s="132"/>
      <c r="C50" s="137"/>
      <c r="D50" s="123" t="s">
        <v>448</v>
      </c>
      <c r="E50" s="123"/>
      <c r="F50" s="15" t="s">
        <v>465</v>
      </c>
    </row>
    <row r="51" spans="1:6" ht="20" customHeight="1">
      <c r="A51" s="129"/>
      <c r="B51" s="132"/>
      <c r="C51" s="138"/>
      <c r="D51" s="115" t="s">
        <v>466</v>
      </c>
      <c r="E51" s="117"/>
      <c r="F51" s="11" t="s">
        <v>467</v>
      </c>
    </row>
    <row r="52" spans="1:6" ht="25.5" customHeight="1">
      <c r="A52" s="129"/>
      <c r="B52" s="132"/>
      <c r="C52" s="136" t="s">
        <v>335</v>
      </c>
      <c r="D52" s="120" t="s">
        <v>468</v>
      </c>
      <c r="E52" s="120"/>
      <c r="F52" s="16" t="s">
        <v>469</v>
      </c>
    </row>
    <row r="53" spans="1:6" ht="25.5" customHeight="1">
      <c r="A53" s="129"/>
      <c r="B53" s="132"/>
      <c r="C53" s="137"/>
      <c r="D53" s="114" t="s">
        <v>470</v>
      </c>
      <c r="E53" s="114"/>
      <c r="F53" s="11" t="s">
        <v>461</v>
      </c>
    </row>
    <row r="54" spans="1:6" ht="21" customHeight="1">
      <c r="A54" s="129"/>
      <c r="B54" s="132"/>
      <c r="C54" s="137"/>
      <c r="D54" s="120" t="s">
        <v>471</v>
      </c>
      <c r="E54" s="120"/>
      <c r="F54" s="17">
        <v>1</v>
      </c>
    </row>
    <row r="55" spans="1:6" ht="33" customHeight="1">
      <c r="A55" s="129"/>
      <c r="B55" s="132"/>
      <c r="C55" s="137"/>
      <c r="D55" s="120" t="s">
        <v>410</v>
      </c>
      <c r="E55" s="120"/>
      <c r="F55" s="11" t="s">
        <v>472</v>
      </c>
    </row>
    <row r="56" spans="1:6" ht="25.5" customHeight="1">
      <c r="A56" s="129"/>
      <c r="B56" s="132"/>
      <c r="C56" s="138"/>
      <c r="D56" s="120" t="s">
        <v>473</v>
      </c>
      <c r="E56" s="120"/>
      <c r="F56" s="16" t="s">
        <v>474</v>
      </c>
    </row>
    <row r="57" spans="1:6" ht="79" customHeight="1">
      <c r="A57" s="129"/>
      <c r="B57" s="132"/>
      <c r="C57" s="135" t="s">
        <v>336</v>
      </c>
      <c r="D57" s="124" t="s">
        <v>475</v>
      </c>
      <c r="E57" s="124"/>
      <c r="F57" s="18" t="s">
        <v>476</v>
      </c>
    </row>
    <row r="58" spans="1:6" ht="21" customHeight="1">
      <c r="A58" s="129"/>
      <c r="B58" s="132"/>
      <c r="C58" s="135"/>
      <c r="D58" s="119" t="s">
        <v>477</v>
      </c>
      <c r="E58" s="119"/>
      <c r="F58" s="12" t="s">
        <v>478</v>
      </c>
    </row>
    <row r="59" spans="1:6" ht="22" customHeight="1">
      <c r="A59" s="129"/>
      <c r="B59" s="132"/>
      <c r="C59" s="135"/>
      <c r="D59" s="122" t="s">
        <v>479</v>
      </c>
      <c r="E59" s="122"/>
      <c r="F59" s="12" t="s">
        <v>478</v>
      </c>
    </row>
    <row r="60" spans="1:6" ht="25.5" customHeight="1">
      <c r="A60" s="129"/>
      <c r="B60" s="132"/>
      <c r="C60" s="135"/>
      <c r="D60" s="122" t="s">
        <v>480</v>
      </c>
      <c r="E60" s="122"/>
      <c r="F60" s="12" t="s">
        <v>356</v>
      </c>
    </row>
    <row r="61" spans="1:6" ht="25.5" customHeight="1">
      <c r="A61" s="129"/>
      <c r="B61" s="132"/>
      <c r="C61" s="135"/>
      <c r="D61" s="120" t="s">
        <v>473</v>
      </c>
      <c r="E61" s="120"/>
      <c r="F61" s="12" t="s">
        <v>481</v>
      </c>
    </row>
    <row r="62" spans="1:6" ht="25.5" customHeight="1">
      <c r="A62" s="129"/>
      <c r="B62" s="132"/>
      <c r="C62" s="135"/>
      <c r="D62" s="122" t="s">
        <v>482</v>
      </c>
      <c r="E62" s="122"/>
      <c r="F62" s="12" t="s">
        <v>483</v>
      </c>
    </row>
    <row r="63" spans="1:6" ht="25.5" customHeight="1">
      <c r="A63" s="129"/>
      <c r="B63" s="133"/>
      <c r="C63" s="135"/>
      <c r="D63" s="119" t="s">
        <v>484</v>
      </c>
      <c r="E63" s="119"/>
      <c r="F63" s="12" t="s">
        <v>485</v>
      </c>
    </row>
    <row r="64" spans="1:6" ht="22" customHeight="1">
      <c r="A64" s="129"/>
      <c r="B64" s="134" t="s">
        <v>486</v>
      </c>
      <c r="C64" s="19" t="s">
        <v>337</v>
      </c>
      <c r="D64" s="119" t="s">
        <v>487</v>
      </c>
      <c r="E64" s="119"/>
      <c r="F64" s="12" t="s">
        <v>357</v>
      </c>
    </row>
    <row r="65" spans="1:6" ht="25.5" customHeight="1">
      <c r="A65" s="129"/>
      <c r="B65" s="134"/>
      <c r="C65" s="134" t="s">
        <v>338</v>
      </c>
      <c r="D65" s="119" t="s">
        <v>488</v>
      </c>
      <c r="E65" s="119"/>
      <c r="F65" s="11" t="s">
        <v>489</v>
      </c>
    </row>
    <row r="66" spans="1:6" ht="20" customHeight="1">
      <c r="A66" s="129"/>
      <c r="B66" s="134"/>
      <c r="C66" s="134"/>
      <c r="D66" s="119" t="s">
        <v>490</v>
      </c>
      <c r="E66" s="119"/>
      <c r="F66" s="20">
        <v>0</v>
      </c>
    </row>
    <row r="67" spans="1:6" ht="27" customHeight="1">
      <c r="A67" s="129"/>
      <c r="B67" s="134"/>
      <c r="C67" s="134"/>
      <c r="D67" s="122" t="s">
        <v>479</v>
      </c>
      <c r="E67" s="122"/>
      <c r="F67" s="14" t="s">
        <v>491</v>
      </c>
    </row>
    <row r="68" spans="1:6" ht="42" customHeight="1">
      <c r="A68" s="129"/>
      <c r="B68" s="134"/>
      <c r="C68" s="134" t="s">
        <v>340</v>
      </c>
      <c r="D68" s="119" t="s">
        <v>492</v>
      </c>
      <c r="E68" s="119"/>
      <c r="F68" s="18" t="s">
        <v>493</v>
      </c>
    </row>
    <row r="69" spans="1:6" ht="24" customHeight="1">
      <c r="A69" s="129"/>
      <c r="B69" s="134"/>
      <c r="C69" s="134"/>
      <c r="D69" s="119" t="s">
        <v>494</v>
      </c>
      <c r="E69" s="119"/>
      <c r="F69" s="12"/>
    </row>
    <row r="70" spans="1:6" ht="49" customHeight="1">
      <c r="A70" s="130"/>
      <c r="B70" s="134"/>
      <c r="C70" s="19" t="s">
        <v>495</v>
      </c>
      <c r="D70" s="119" t="s">
        <v>496</v>
      </c>
      <c r="E70" s="119"/>
      <c r="F70" s="11" t="s">
        <v>461</v>
      </c>
    </row>
  </sheetData>
  <mergeCells count="82">
    <mergeCell ref="D70:E70"/>
    <mergeCell ref="A3:A7"/>
    <mergeCell ref="A9:A25"/>
    <mergeCell ref="A26:A70"/>
    <mergeCell ref="B27:B63"/>
    <mergeCell ref="B64:B70"/>
    <mergeCell ref="C27:C44"/>
    <mergeCell ref="C45:C51"/>
    <mergeCell ref="C52:C56"/>
    <mergeCell ref="C57:C63"/>
    <mergeCell ref="C65:C67"/>
    <mergeCell ref="C68:C69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C25:F25"/>
    <mergeCell ref="D26:E26"/>
    <mergeCell ref="D27:E27"/>
    <mergeCell ref="D28:E28"/>
    <mergeCell ref="D29:E29"/>
    <mergeCell ref="C20:F20"/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workbookViewId="0">
      <selection activeCell="D25" sqref="D25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81640625" customWidth="1"/>
  </cols>
  <sheetData>
    <row r="1" spans="1:8" ht="16.399999999999999" customHeight="1">
      <c r="A1" s="36"/>
      <c r="H1" s="59"/>
    </row>
    <row r="2" spans="1:8" ht="36.25" customHeight="1">
      <c r="A2" s="70" t="s">
        <v>28</v>
      </c>
      <c r="B2" s="70"/>
      <c r="C2" s="70"/>
      <c r="D2" s="70"/>
      <c r="E2" s="70"/>
      <c r="F2" s="70"/>
      <c r="G2" s="70"/>
      <c r="H2" s="70"/>
    </row>
    <row r="3" spans="1:8" ht="26.75" customHeight="1">
      <c r="A3" s="71" t="s">
        <v>29</v>
      </c>
      <c r="B3" s="71"/>
      <c r="C3" s="71"/>
      <c r="D3" s="71"/>
      <c r="E3" s="71"/>
      <c r="F3" s="71"/>
      <c r="G3" s="71"/>
      <c r="H3" s="71"/>
    </row>
    <row r="4" spans="1:8" ht="26.75" customHeight="1">
      <c r="A4" s="71"/>
      <c r="B4" s="71"/>
      <c r="C4" s="71"/>
      <c r="G4" s="72" t="s">
        <v>30</v>
      </c>
      <c r="H4" s="72"/>
    </row>
    <row r="5" spans="1:8" ht="42.25" customHeight="1">
      <c r="A5" s="73" t="s">
        <v>31</v>
      </c>
      <c r="B5" s="73"/>
      <c r="C5" s="73" t="s">
        <v>32</v>
      </c>
      <c r="D5" s="73"/>
      <c r="E5" s="73"/>
      <c r="F5" s="73"/>
      <c r="G5" s="73"/>
      <c r="H5" s="73"/>
    </row>
    <row r="6" spans="1:8" ht="38.9" customHeight="1">
      <c r="A6" s="60" t="s">
        <v>33</v>
      </c>
      <c r="B6" s="60" t="s">
        <v>34</v>
      </c>
      <c r="C6" s="60" t="s">
        <v>35</v>
      </c>
      <c r="D6" s="60" t="s">
        <v>34</v>
      </c>
      <c r="E6" s="60" t="s">
        <v>36</v>
      </c>
      <c r="F6" s="60" t="s">
        <v>34</v>
      </c>
      <c r="G6" s="60" t="s">
        <v>37</v>
      </c>
      <c r="H6" s="60" t="s">
        <v>34</v>
      </c>
    </row>
    <row r="7" spans="1:8" ht="29.25" customHeight="1">
      <c r="A7" s="38" t="s">
        <v>38</v>
      </c>
      <c r="B7" s="42">
        <v>3550.3929499999999</v>
      </c>
      <c r="C7" s="43" t="s">
        <v>39</v>
      </c>
      <c r="D7" s="45"/>
      <c r="E7" s="38" t="s">
        <v>40</v>
      </c>
      <c r="F7" s="39">
        <v>3940.6349500000001</v>
      </c>
      <c r="G7" s="43" t="s">
        <v>41</v>
      </c>
      <c r="H7" s="42"/>
    </row>
    <row r="8" spans="1:8" ht="29.25" customHeight="1">
      <c r="A8" s="43" t="s">
        <v>42</v>
      </c>
      <c r="B8" s="42"/>
      <c r="C8" s="43" t="s">
        <v>43</v>
      </c>
      <c r="D8" s="45"/>
      <c r="E8" s="43" t="s">
        <v>44</v>
      </c>
      <c r="F8" s="42">
        <v>3219.5490300000001</v>
      </c>
      <c r="G8" s="43" t="s">
        <v>45</v>
      </c>
      <c r="H8" s="42">
        <v>31.757999999999999</v>
      </c>
    </row>
    <row r="9" spans="1:8" ht="29.25" customHeight="1">
      <c r="A9" s="38" t="s">
        <v>46</v>
      </c>
      <c r="B9" s="42"/>
      <c r="C9" s="43" t="s">
        <v>47</v>
      </c>
      <c r="D9" s="45"/>
      <c r="E9" s="43" t="s">
        <v>48</v>
      </c>
      <c r="F9" s="42">
        <v>469.58702</v>
      </c>
      <c r="G9" s="43" t="s">
        <v>49</v>
      </c>
      <c r="H9" s="42"/>
    </row>
    <row r="10" spans="1:8" ht="29.25" customHeight="1">
      <c r="A10" s="43" t="s">
        <v>50</v>
      </c>
      <c r="B10" s="42"/>
      <c r="C10" s="43" t="s">
        <v>51</v>
      </c>
      <c r="D10" s="45"/>
      <c r="E10" s="43" t="s">
        <v>52</v>
      </c>
      <c r="F10" s="42">
        <v>251.49889999999999</v>
      </c>
      <c r="G10" s="43" t="s">
        <v>53</v>
      </c>
      <c r="H10" s="42"/>
    </row>
    <row r="11" spans="1:8" ht="29.25" customHeight="1">
      <c r="A11" s="43" t="s">
        <v>54</v>
      </c>
      <c r="B11" s="42"/>
      <c r="C11" s="43" t="s">
        <v>55</v>
      </c>
      <c r="D11" s="45">
        <v>3972.3929499999999</v>
      </c>
      <c r="E11" s="38" t="s">
        <v>56</v>
      </c>
      <c r="F11" s="39">
        <v>31.757999999999999</v>
      </c>
      <c r="G11" s="43" t="s">
        <v>57</v>
      </c>
      <c r="H11" s="42">
        <v>3679.1360500000001</v>
      </c>
    </row>
    <row r="12" spans="1:8" ht="29.25" customHeight="1">
      <c r="A12" s="43" t="s">
        <v>58</v>
      </c>
      <c r="B12" s="42"/>
      <c r="C12" s="43" t="s">
        <v>59</v>
      </c>
      <c r="D12" s="45"/>
      <c r="E12" s="43" t="s">
        <v>60</v>
      </c>
      <c r="F12" s="42"/>
      <c r="G12" s="43" t="s">
        <v>61</v>
      </c>
      <c r="H12" s="42">
        <v>10</v>
      </c>
    </row>
    <row r="13" spans="1:8" ht="29.25" customHeight="1">
      <c r="A13" s="43" t="s">
        <v>62</v>
      </c>
      <c r="B13" s="42"/>
      <c r="C13" s="43" t="s">
        <v>63</v>
      </c>
      <c r="D13" s="45"/>
      <c r="E13" s="43" t="s">
        <v>64</v>
      </c>
      <c r="F13" s="42">
        <v>31.757999999999999</v>
      </c>
      <c r="G13" s="43" t="s">
        <v>65</v>
      </c>
      <c r="H13" s="42"/>
    </row>
    <row r="14" spans="1:8" ht="29.25" customHeight="1">
      <c r="A14" s="43" t="s">
        <v>66</v>
      </c>
      <c r="B14" s="42"/>
      <c r="C14" s="43" t="s">
        <v>67</v>
      </c>
      <c r="D14" s="45"/>
      <c r="E14" s="43" t="s">
        <v>68</v>
      </c>
      <c r="F14" s="42"/>
      <c r="G14" s="43" t="s">
        <v>69</v>
      </c>
      <c r="H14" s="42"/>
    </row>
    <row r="15" spans="1:8" ht="29.25" customHeight="1">
      <c r="A15" s="43" t="s">
        <v>70</v>
      </c>
      <c r="B15" s="42"/>
      <c r="C15" s="43" t="s">
        <v>71</v>
      </c>
      <c r="D15" s="45"/>
      <c r="E15" s="43" t="s">
        <v>72</v>
      </c>
      <c r="F15" s="42"/>
      <c r="G15" s="43" t="s">
        <v>73</v>
      </c>
      <c r="H15" s="42">
        <v>251.49889999999999</v>
      </c>
    </row>
    <row r="16" spans="1:8" ht="29.25" customHeight="1">
      <c r="A16" s="43" t="s">
        <v>74</v>
      </c>
      <c r="B16" s="42"/>
      <c r="C16" s="43" t="s">
        <v>75</v>
      </c>
      <c r="D16" s="45"/>
      <c r="E16" s="43" t="s">
        <v>76</v>
      </c>
      <c r="F16" s="42"/>
      <c r="G16" s="43" t="s">
        <v>77</v>
      </c>
      <c r="H16" s="42"/>
    </row>
    <row r="17" spans="1:8" ht="29.25" customHeight="1">
      <c r="A17" s="43" t="s">
        <v>78</v>
      </c>
      <c r="B17" s="42"/>
      <c r="C17" s="43" t="s">
        <v>79</v>
      </c>
      <c r="D17" s="45"/>
      <c r="E17" s="43" t="s">
        <v>80</v>
      </c>
      <c r="F17" s="42"/>
      <c r="G17" s="43" t="s">
        <v>81</v>
      </c>
      <c r="H17" s="42"/>
    </row>
    <row r="18" spans="1:8" ht="29.25" customHeight="1">
      <c r="A18" s="43" t="s">
        <v>82</v>
      </c>
      <c r="B18" s="42"/>
      <c r="C18" s="43" t="s">
        <v>83</v>
      </c>
      <c r="D18" s="45"/>
      <c r="E18" s="43" t="s">
        <v>84</v>
      </c>
      <c r="F18" s="42"/>
      <c r="G18" s="43" t="s">
        <v>85</v>
      </c>
      <c r="H18" s="42"/>
    </row>
    <row r="19" spans="1:8" ht="29.25" customHeight="1">
      <c r="A19" s="43" t="s">
        <v>86</v>
      </c>
      <c r="B19" s="42"/>
      <c r="C19" s="43" t="s">
        <v>87</v>
      </c>
      <c r="D19" s="45"/>
      <c r="E19" s="43" t="s">
        <v>88</v>
      </c>
      <c r="F19" s="42"/>
      <c r="G19" s="43" t="s">
        <v>89</v>
      </c>
      <c r="H19" s="42"/>
    </row>
    <row r="20" spans="1:8" ht="29.25" customHeight="1">
      <c r="A20" s="43" t="s">
        <v>90</v>
      </c>
      <c r="B20" s="42"/>
      <c r="C20" s="43" t="s">
        <v>91</v>
      </c>
      <c r="D20" s="45"/>
      <c r="E20" s="43" t="s">
        <v>92</v>
      </c>
      <c r="F20" s="42"/>
      <c r="G20" s="43" t="s">
        <v>93</v>
      </c>
      <c r="H20" s="42"/>
    </row>
    <row r="21" spans="1:8" ht="29.25" customHeight="1">
      <c r="A21" s="38" t="s">
        <v>94</v>
      </c>
      <c r="B21" s="39"/>
      <c r="C21" s="43" t="s">
        <v>95</v>
      </c>
      <c r="D21" s="45"/>
      <c r="E21" s="43" t="s">
        <v>96</v>
      </c>
      <c r="F21" s="42"/>
      <c r="G21" s="43"/>
      <c r="H21" s="42"/>
    </row>
    <row r="22" spans="1:8" ht="29.25" customHeight="1">
      <c r="A22" s="38" t="s">
        <v>97</v>
      </c>
      <c r="B22" s="39"/>
      <c r="C22" s="43" t="s">
        <v>98</v>
      </c>
      <c r="D22" s="45"/>
      <c r="E22" s="38" t="s">
        <v>99</v>
      </c>
      <c r="F22" s="39"/>
      <c r="G22" s="43"/>
      <c r="H22" s="42"/>
    </row>
    <row r="23" spans="1:8" ht="29.25" customHeight="1">
      <c r="A23" s="38" t="s">
        <v>100</v>
      </c>
      <c r="B23" s="39"/>
      <c r="C23" s="43" t="s">
        <v>101</v>
      </c>
      <c r="D23" s="45"/>
      <c r="E23" s="43"/>
      <c r="F23" s="43"/>
      <c r="G23" s="43"/>
      <c r="H23" s="42"/>
    </row>
    <row r="24" spans="1:8" ht="29.25" customHeight="1">
      <c r="A24" s="38" t="s">
        <v>102</v>
      </c>
      <c r="B24" s="39">
        <v>422</v>
      </c>
      <c r="C24" s="43" t="s">
        <v>103</v>
      </c>
      <c r="D24" s="45"/>
      <c r="E24" s="43"/>
      <c r="F24" s="43"/>
      <c r="G24" s="43"/>
      <c r="H24" s="42"/>
    </row>
    <row r="25" spans="1:8" ht="29.25" customHeight="1">
      <c r="A25" s="38" t="s">
        <v>104</v>
      </c>
      <c r="B25" s="39"/>
      <c r="C25" s="43" t="s">
        <v>105</v>
      </c>
      <c r="D25" s="45"/>
      <c r="E25" s="43"/>
      <c r="F25" s="43"/>
      <c r="G25" s="43"/>
      <c r="H25" s="42"/>
    </row>
    <row r="26" spans="1:8" ht="29.25" customHeight="1">
      <c r="A26" s="43" t="s">
        <v>106</v>
      </c>
      <c r="B26" s="42"/>
      <c r="C26" s="43" t="s">
        <v>107</v>
      </c>
      <c r="D26" s="45"/>
      <c r="E26" s="43"/>
      <c r="F26" s="43"/>
      <c r="G26" s="43"/>
      <c r="H26" s="42"/>
    </row>
    <row r="27" spans="1:8" ht="29.25" customHeight="1">
      <c r="A27" s="43" t="s">
        <v>108</v>
      </c>
      <c r="B27" s="42"/>
      <c r="C27" s="43" t="s">
        <v>109</v>
      </c>
      <c r="D27" s="45"/>
      <c r="E27" s="43"/>
      <c r="F27" s="43"/>
      <c r="G27" s="43"/>
      <c r="H27" s="42"/>
    </row>
    <row r="28" spans="1:8" ht="29.25" customHeight="1">
      <c r="A28" s="43" t="s">
        <v>110</v>
      </c>
      <c r="B28" s="42"/>
      <c r="C28" s="43" t="s">
        <v>111</v>
      </c>
      <c r="D28" s="45"/>
      <c r="E28" s="43"/>
      <c r="F28" s="43"/>
      <c r="G28" s="43"/>
      <c r="H28" s="42"/>
    </row>
    <row r="29" spans="1:8" ht="29.25" customHeight="1">
      <c r="A29" s="38" t="s">
        <v>112</v>
      </c>
      <c r="B29" s="39"/>
      <c r="C29" s="43" t="s">
        <v>113</v>
      </c>
      <c r="D29" s="45"/>
      <c r="E29" s="43"/>
      <c r="F29" s="43"/>
      <c r="G29" s="43"/>
      <c r="H29" s="42"/>
    </row>
    <row r="30" spans="1:8" ht="29.25" customHeight="1">
      <c r="A30" s="38" t="s">
        <v>114</v>
      </c>
      <c r="B30" s="39"/>
      <c r="C30" s="43" t="s">
        <v>115</v>
      </c>
      <c r="D30" s="45"/>
      <c r="E30" s="43"/>
      <c r="F30" s="43"/>
      <c r="G30" s="43"/>
      <c r="H30" s="42"/>
    </row>
    <row r="31" spans="1:8" ht="29.25" customHeight="1">
      <c r="A31" s="38" t="s">
        <v>116</v>
      </c>
      <c r="B31" s="39"/>
      <c r="C31" s="43" t="s">
        <v>117</v>
      </c>
      <c r="D31" s="45"/>
      <c r="E31" s="43"/>
      <c r="F31" s="43"/>
      <c r="G31" s="43"/>
      <c r="H31" s="42"/>
    </row>
    <row r="32" spans="1:8" ht="29.25" customHeight="1">
      <c r="A32" s="38" t="s">
        <v>118</v>
      </c>
      <c r="B32" s="39"/>
      <c r="C32" s="43" t="s">
        <v>119</v>
      </c>
      <c r="D32" s="45"/>
      <c r="E32" s="43"/>
      <c r="F32" s="43"/>
      <c r="G32" s="43"/>
      <c r="H32" s="42"/>
    </row>
    <row r="33" spans="1:8" ht="29.25" customHeight="1">
      <c r="A33" s="38" t="s">
        <v>120</v>
      </c>
      <c r="B33" s="39"/>
      <c r="C33" s="43" t="s">
        <v>121</v>
      </c>
      <c r="D33" s="45"/>
      <c r="E33" s="43"/>
      <c r="F33" s="43"/>
      <c r="G33" s="43"/>
      <c r="H33" s="42"/>
    </row>
    <row r="34" spans="1:8" ht="29.25" customHeight="1">
      <c r="A34" s="43"/>
      <c r="B34" s="43"/>
      <c r="C34" s="43" t="s">
        <v>122</v>
      </c>
      <c r="D34" s="45"/>
      <c r="E34" s="43"/>
      <c r="F34" s="43"/>
      <c r="G34" s="43"/>
      <c r="H34" s="43"/>
    </row>
    <row r="35" spans="1:8" ht="29.25" customHeight="1">
      <c r="A35" s="43"/>
      <c r="B35" s="43"/>
      <c r="C35" s="43" t="s">
        <v>123</v>
      </c>
      <c r="D35" s="45"/>
      <c r="E35" s="43"/>
      <c r="F35" s="43"/>
      <c r="G35" s="43"/>
      <c r="H35" s="43"/>
    </row>
    <row r="36" spans="1:8" ht="29.25" customHeight="1">
      <c r="A36" s="43"/>
      <c r="B36" s="43"/>
      <c r="C36" s="43" t="s">
        <v>124</v>
      </c>
      <c r="D36" s="45"/>
      <c r="E36" s="43"/>
      <c r="F36" s="43"/>
      <c r="G36" s="43"/>
      <c r="H36" s="43"/>
    </row>
    <row r="37" spans="1:8" ht="29.25" customHeight="1">
      <c r="A37" s="43"/>
      <c r="B37" s="43"/>
      <c r="C37" s="43"/>
      <c r="D37" s="43"/>
      <c r="E37" s="43"/>
      <c r="F37" s="43"/>
      <c r="G37" s="43"/>
      <c r="H37" s="43"/>
    </row>
    <row r="38" spans="1:8" ht="29.25" customHeight="1">
      <c r="A38" s="43"/>
      <c r="B38" s="43"/>
      <c r="C38" s="43"/>
      <c r="D38" s="43"/>
      <c r="E38" s="43"/>
      <c r="F38" s="43"/>
      <c r="G38" s="43"/>
      <c r="H38" s="43"/>
    </row>
    <row r="39" spans="1:8" ht="29.25" customHeight="1">
      <c r="A39" s="43"/>
      <c r="B39" s="43"/>
      <c r="C39" s="43"/>
      <c r="D39" s="43"/>
      <c r="E39" s="43"/>
      <c r="F39" s="43"/>
      <c r="G39" s="43"/>
      <c r="H39" s="43"/>
    </row>
    <row r="40" spans="1:8" ht="29.25" customHeight="1">
      <c r="A40" s="38" t="s">
        <v>125</v>
      </c>
      <c r="B40" s="39">
        <v>3972.3929499999999</v>
      </c>
      <c r="C40" s="38" t="s">
        <v>126</v>
      </c>
      <c r="D40" s="39">
        <v>3972.3929499999999</v>
      </c>
      <c r="E40" s="38" t="s">
        <v>126</v>
      </c>
      <c r="F40" s="39">
        <v>3972.3929499999999</v>
      </c>
      <c r="G40" s="38" t="s">
        <v>126</v>
      </c>
      <c r="H40" s="39">
        <v>3972.3929499999999</v>
      </c>
    </row>
    <row r="41" spans="1:8" ht="29.25" customHeight="1">
      <c r="A41" s="38" t="s">
        <v>127</v>
      </c>
      <c r="B41" s="39"/>
      <c r="C41" s="38" t="s">
        <v>128</v>
      </c>
      <c r="D41" s="39"/>
      <c r="E41" s="38" t="s">
        <v>128</v>
      </c>
      <c r="F41" s="39"/>
      <c r="G41" s="38" t="s">
        <v>128</v>
      </c>
      <c r="H41" s="39"/>
    </row>
    <row r="42" spans="1:8" ht="29.25" customHeight="1">
      <c r="A42" s="43"/>
      <c r="B42" s="42"/>
      <c r="C42" s="43"/>
      <c r="D42" s="42"/>
      <c r="E42" s="38"/>
      <c r="F42" s="39"/>
      <c r="G42" s="38"/>
      <c r="H42" s="39"/>
    </row>
    <row r="43" spans="1:8" ht="29.25" customHeight="1">
      <c r="A43" s="38" t="s">
        <v>129</v>
      </c>
      <c r="B43" s="39">
        <v>3972.3929499999999</v>
      </c>
      <c r="C43" s="38" t="s">
        <v>130</v>
      </c>
      <c r="D43" s="39">
        <v>3972.3929499999999</v>
      </c>
      <c r="E43" s="38" t="s">
        <v>130</v>
      </c>
      <c r="F43" s="39">
        <v>3972.3929499999999</v>
      </c>
      <c r="G43" s="38" t="s">
        <v>130</v>
      </c>
      <c r="H43" s="39">
        <v>3972.3929499999999</v>
      </c>
    </row>
    <row r="44" spans="1:8" ht="20.5">
      <c r="B44" s="61"/>
    </row>
    <row r="45" spans="1:8">
      <c r="B45" s="54"/>
    </row>
  </sheetData>
  <mergeCells count="6">
    <mergeCell ref="A2:H2"/>
    <mergeCell ref="A3:H3"/>
    <mergeCell ref="A4:C4"/>
    <mergeCell ref="G4:H4"/>
    <mergeCell ref="A5:B5"/>
    <mergeCell ref="C5:H5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E8" sqref="E8:I8"/>
    </sheetView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36"/>
    </row>
    <row r="2" spans="1:25" ht="36.25" customHeight="1">
      <c r="A2" s="70" t="s">
        <v>131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6.7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23.25" customHeight="1">
      <c r="F4" s="36"/>
      <c r="X4" s="72" t="s">
        <v>30</v>
      </c>
      <c r="Y4" s="72"/>
    </row>
    <row r="5" spans="1:25" ht="31.25" customHeight="1">
      <c r="A5" s="74" t="s">
        <v>132</v>
      </c>
      <c r="B5" s="74" t="s">
        <v>133</v>
      </c>
      <c r="C5" s="74" t="s">
        <v>134</v>
      </c>
      <c r="D5" s="74" t="s">
        <v>135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 t="s">
        <v>127</v>
      </c>
      <c r="T5" s="74"/>
      <c r="U5" s="74"/>
      <c r="V5" s="74"/>
      <c r="W5" s="74"/>
      <c r="X5" s="74"/>
      <c r="Y5" s="74"/>
    </row>
    <row r="6" spans="1:25" ht="31.25" customHeight="1">
      <c r="A6" s="74"/>
      <c r="B6" s="74"/>
      <c r="C6" s="74"/>
      <c r="D6" s="74" t="s">
        <v>136</v>
      </c>
      <c r="E6" s="74" t="s">
        <v>137</v>
      </c>
      <c r="F6" s="74" t="s">
        <v>138</v>
      </c>
      <c r="G6" s="74" t="s">
        <v>23</v>
      </c>
      <c r="H6" s="74" t="s">
        <v>139</v>
      </c>
      <c r="I6" s="74" t="s">
        <v>24</v>
      </c>
      <c r="J6" s="74" t="s">
        <v>140</v>
      </c>
      <c r="K6" s="74"/>
      <c r="L6" s="74"/>
      <c r="M6" s="74"/>
      <c r="N6" s="74" t="s">
        <v>141</v>
      </c>
      <c r="O6" s="74" t="s">
        <v>142</v>
      </c>
      <c r="P6" s="74" t="s">
        <v>143</v>
      </c>
      <c r="Q6" s="74" t="s">
        <v>144</v>
      </c>
      <c r="R6" s="74" t="s">
        <v>145</v>
      </c>
      <c r="S6" s="74" t="s">
        <v>136</v>
      </c>
      <c r="T6" s="74" t="s">
        <v>137</v>
      </c>
      <c r="U6" s="74" t="s">
        <v>138</v>
      </c>
      <c r="V6" s="74" t="s">
        <v>23</v>
      </c>
      <c r="W6" s="74" t="s">
        <v>139</v>
      </c>
      <c r="X6" s="74" t="s">
        <v>24</v>
      </c>
      <c r="Y6" s="74" t="s">
        <v>146</v>
      </c>
    </row>
    <row r="7" spans="1:25" ht="27.65" customHeight="1">
      <c r="A7" s="74"/>
      <c r="B7" s="74"/>
      <c r="C7" s="74"/>
      <c r="D7" s="74"/>
      <c r="E7" s="74"/>
      <c r="F7" s="74"/>
      <c r="G7" s="74"/>
      <c r="H7" s="74"/>
      <c r="I7" s="74"/>
      <c r="J7" s="37" t="s">
        <v>147</v>
      </c>
      <c r="K7" s="37" t="s">
        <v>148</v>
      </c>
      <c r="L7" s="37" t="s">
        <v>149</v>
      </c>
      <c r="M7" s="37" t="s">
        <v>139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27.65" customHeight="1">
      <c r="A8" s="38"/>
      <c r="B8" s="38" t="s">
        <v>134</v>
      </c>
      <c r="C8" s="52">
        <v>3972.3929499999999</v>
      </c>
      <c r="D8" s="52">
        <v>3972.3929499999999</v>
      </c>
      <c r="E8" s="52">
        <v>3550.3929499999999</v>
      </c>
      <c r="F8" s="52"/>
      <c r="G8" s="52"/>
      <c r="H8" s="52"/>
      <c r="I8" s="52">
        <v>422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26.15" customHeight="1">
      <c r="A9" s="40" t="s">
        <v>150</v>
      </c>
      <c r="B9" s="40" t="s">
        <v>151</v>
      </c>
      <c r="C9" s="52">
        <v>3972.3929499999999</v>
      </c>
      <c r="D9" s="52">
        <v>3972.3929499999999</v>
      </c>
      <c r="E9" s="39">
        <v>3550.3929499999999</v>
      </c>
      <c r="F9" s="39"/>
      <c r="G9" s="39"/>
      <c r="H9" s="39"/>
      <c r="I9" s="39">
        <v>422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26.15" customHeight="1">
      <c r="A10" s="58" t="s">
        <v>152</v>
      </c>
      <c r="B10" s="58" t="s">
        <v>153</v>
      </c>
      <c r="C10" s="45">
        <v>3972.3929499999999</v>
      </c>
      <c r="D10" s="45">
        <v>3972.3929499999999</v>
      </c>
      <c r="E10" s="42">
        <v>3550.3929499999999</v>
      </c>
      <c r="F10" s="42"/>
      <c r="G10" s="42"/>
      <c r="H10" s="42"/>
      <c r="I10" s="42">
        <v>422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E18" sqref="E18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36"/>
      <c r="D1" s="56"/>
    </row>
    <row r="2" spans="1:11" ht="42.25" customHeight="1">
      <c r="D2" s="70" t="s">
        <v>154</v>
      </c>
      <c r="E2" s="70"/>
      <c r="F2" s="70"/>
      <c r="G2" s="70"/>
      <c r="H2" s="70"/>
      <c r="I2" s="70"/>
      <c r="J2" s="70"/>
      <c r="K2" s="70"/>
    </row>
    <row r="3" spans="1:11" ht="33.6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25" customHeight="1">
      <c r="A4" s="57"/>
      <c r="B4" s="36"/>
      <c r="C4" s="36"/>
      <c r="I4" s="76" t="s">
        <v>30</v>
      </c>
      <c r="J4" s="76"/>
      <c r="K4" s="76"/>
    </row>
    <row r="5" spans="1:11" ht="50.9" customHeight="1">
      <c r="A5" s="74" t="s">
        <v>155</v>
      </c>
      <c r="B5" s="74"/>
      <c r="C5" s="74"/>
      <c r="D5" s="37" t="s">
        <v>156</v>
      </c>
      <c r="E5" s="37" t="s">
        <v>157</v>
      </c>
      <c r="F5" s="37" t="s">
        <v>134</v>
      </c>
      <c r="G5" s="37" t="s">
        <v>158</v>
      </c>
      <c r="H5" s="37" t="s">
        <v>159</v>
      </c>
      <c r="I5" s="37" t="s">
        <v>160</v>
      </c>
      <c r="J5" s="37" t="s">
        <v>161</v>
      </c>
      <c r="K5" s="37" t="s">
        <v>162</v>
      </c>
    </row>
    <row r="6" spans="1:11" ht="39.65" customHeight="1">
      <c r="A6" s="37" t="s">
        <v>163</v>
      </c>
      <c r="B6" s="37" t="s">
        <v>164</v>
      </c>
      <c r="C6" s="37" t="s">
        <v>165</v>
      </c>
      <c r="D6" s="37"/>
      <c r="E6" s="38" t="s">
        <v>134</v>
      </c>
      <c r="F6" s="39">
        <v>3972.3929499999999</v>
      </c>
      <c r="G6" s="39">
        <v>3940.6349500000001</v>
      </c>
      <c r="H6" s="39">
        <v>31.757999999999999</v>
      </c>
      <c r="I6" s="39"/>
      <c r="J6" s="38"/>
      <c r="K6" s="38"/>
    </row>
    <row r="7" spans="1:11" ht="33.65" customHeight="1">
      <c r="A7" s="43"/>
      <c r="B7" s="43"/>
      <c r="C7" s="43"/>
      <c r="D7" s="44" t="s">
        <v>150</v>
      </c>
      <c r="E7" s="44" t="s">
        <v>151</v>
      </c>
      <c r="F7" s="55">
        <v>3972.3929499999999</v>
      </c>
      <c r="G7" s="55">
        <v>3940.6349500000001</v>
      </c>
      <c r="H7" s="55">
        <v>31.757999999999999</v>
      </c>
      <c r="I7" s="55"/>
      <c r="J7" s="47"/>
      <c r="K7" s="47"/>
    </row>
    <row r="8" spans="1:11" ht="26.15" customHeight="1">
      <c r="A8" s="43"/>
      <c r="B8" s="43"/>
      <c r="C8" s="43"/>
      <c r="D8" s="44" t="s">
        <v>152</v>
      </c>
      <c r="E8" s="44" t="s">
        <v>153</v>
      </c>
      <c r="F8" s="55">
        <v>3972.3929499999999</v>
      </c>
      <c r="G8" s="55">
        <v>3940.6349500000001</v>
      </c>
      <c r="H8" s="55">
        <v>31.757999999999999</v>
      </c>
      <c r="I8" s="55"/>
      <c r="J8" s="47"/>
      <c r="K8" s="47"/>
    </row>
    <row r="9" spans="1:11" ht="30.25" customHeight="1">
      <c r="A9" s="48" t="s">
        <v>166</v>
      </c>
      <c r="B9" s="48" t="s">
        <v>167</v>
      </c>
      <c r="C9" s="48" t="s">
        <v>168</v>
      </c>
      <c r="D9" s="41" t="s">
        <v>169</v>
      </c>
      <c r="E9" s="49" t="s">
        <v>170</v>
      </c>
      <c r="F9" s="50">
        <v>3972.3929499999999</v>
      </c>
      <c r="G9" s="50">
        <v>3940.6349500000001</v>
      </c>
      <c r="H9" s="50">
        <v>31.757999999999999</v>
      </c>
      <c r="I9" s="50"/>
      <c r="J9" s="49"/>
      <c r="K9" s="49"/>
    </row>
    <row r="10" spans="1:11" ht="16.399999999999999" customHeight="1"/>
  </sheetData>
  <mergeCells count="4">
    <mergeCell ref="D2:K2"/>
    <mergeCell ref="A3:K3"/>
    <mergeCell ref="I4:K4"/>
    <mergeCell ref="A5:C5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H10" sqref="H10:T10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36"/>
    </row>
    <row r="2" spans="1:20" ht="42.25" customHeight="1">
      <c r="A2" s="70" t="s">
        <v>171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33.6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26" customHeight="1">
      <c r="P4" s="76" t="s">
        <v>30</v>
      </c>
      <c r="Q4" s="76"/>
      <c r="R4" s="76"/>
      <c r="S4" s="76"/>
      <c r="T4" s="76"/>
    </row>
    <row r="5" spans="1:20" ht="27.6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174</v>
      </c>
      <c r="G5" s="74" t="s">
        <v>175</v>
      </c>
      <c r="H5" s="74" t="s">
        <v>176</v>
      </c>
      <c r="I5" s="74" t="s">
        <v>177</v>
      </c>
      <c r="J5" s="74" t="s">
        <v>178</v>
      </c>
      <c r="K5" s="74" t="s">
        <v>179</v>
      </c>
      <c r="L5" s="74" t="s">
        <v>180</v>
      </c>
      <c r="M5" s="74" t="s">
        <v>181</v>
      </c>
      <c r="N5" s="74" t="s">
        <v>182</v>
      </c>
      <c r="O5" s="74" t="s">
        <v>183</v>
      </c>
      <c r="P5" s="74" t="s">
        <v>184</v>
      </c>
      <c r="Q5" s="74" t="s">
        <v>185</v>
      </c>
      <c r="R5" s="74" t="s">
        <v>186</v>
      </c>
      <c r="S5" s="74" t="s">
        <v>187</v>
      </c>
      <c r="T5" s="74" t="s">
        <v>188</v>
      </c>
    </row>
    <row r="6" spans="1:20" ht="30.25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ht="27.65" customHeight="1">
      <c r="A7" s="38"/>
      <c r="B7" s="38"/>
      <c r="C7" s="38"/>
      <c r="D7" s="38"/>
      <c r="E7" s="38" t="s">
        <v>134</v>
      </c>
      <c r="F7" s="39">
        <v>3972.3929499999999</v>
      </c>
      <c r="G7" s="39"/>
      <c r="H7" s="39">
        <v>31.757999999999999</v>
      </c>
      <c r="I7" s="39"/>
      <c r="J7" s="39"/>
      <c r="K7" s="39">
        <v>3679.1360500000001</v>
      </c>
      <c r="L7" s="39">
        <v>10</v>
      </c>
      <c r="M7" s="39"/>
      <c r="N7" s="39"/>
      <c r="O7" s="39">
        <v>251.49889999999999</v>
      </c>
      <c r="P7" s="39"/>
      <c r="Q7" s="39"/>
      <c r="R7" s="39"/>
      <c r="S7" s="39"/>
      <c r="T7" s="39"/>
    </row>
    <row r="8" spans="1:20" ht="26.15" customHeight="1">
      <c r="A8" s="38"/>
      <c r="B8" s="38"/>
      <c r="C8" s="38"/>
      <c r="D8" s="40" t="s">
        <v>150</v>
      </c>
      <c r="E8" s="40" t="s">
        <v>151</v>
      </c>
      <c r="F8" s="39">
        <v>3972.3929499999999</v>
      </c>
      <c r="G8" s="39"/>
      <c r="H8" s="39">
        <v>31.757999999999999</v>
      </c>
      <c r="I8" s="39"/>
      <c r="J8" s="39"/>
      <c r="K8" s="39">
        <v>3679.1360500000001</v>
      </c>
      <c r="L8" s="39">
        <v>10</v>
      </c>
      <c r="M8" s="39"/>
      <c r="N8" s="39"/>
      <c r="O8" s="39">
        <v>251.49889999999999</v>
      </c>
      <c r="P8" s="39"/>
      <c r="Q8" s="39"/>
      <c r="R8" s="39"/>
      <c r="S8" s="39"/>
      <c r="T8" s="39"/>
    </row>
    <row r="9" spans="1:20" ht="26.15" customHeight="1">
      <c r="A9" s="47"/>
      <c r="B9" s="47"/>
      <c r="C9" s="47"/>
      <c r="D9" s="44" t="s">
        <v>152</v>
      </c>
      <c r="E9" s="44" t="s">
        <v>153</v>
      </c>
      <c r="F9" s="55">
        <v>3972.3929499999999</v>
      </c>
      <c r="G9" s="55"/>
      <c r="H9" s="55">
        <v>31.757999999999999</v>
      </c>
      <c r="I9" s="55"/>
      <c r="J9" s="55"/>
      <c r="K9" s="55">
        <v>3679.1360500000001</v>
      </c>
      <c r="L9" s="55">
        <v>10</v>
      </c>
      <c r="M9" s="55"/>
      <c r="N9" s="55"/>
      <c r="O9" s="55">
        <v>251.49889999999999</v>
      </c>
      <c r="P9" s="55"/>
      <c r="Q9" s="55"/>
      <c r="R9" s="55"/>
      <c r="S9" s="55"/>
      <c r="T9" s="55"/>
    </row>
    <row r="10" spans="1:20" ht="26.1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9" t="s">
        <v>170</v>
      </c>
      <c r="F10" s="50">
        <v>3972.3929499999999</v>
      </c>
      <c r="G10" s="50"/>
      <c r="H10" s="50">
        <v>31.757999999999999</v>
      </c>
      <c r="I10" s="50"/>
      <c r="J10" s="50"/>
      <c r="K10" s="50">
        <v>3679.1360500000001</v>
      </c>
      <c r="L10" s="50">
        <v>10</v>
      </c>
      <c r="M10" s="50"/>
      <c r="N10" s="50"/>
      <c r="O10" s="50">
        <v>251.49889999999999</v>
      </c>
      <c r="P10" s="50"/>
      <c r="Q10" s="50"/>
      <c r="R10" s="50"/>
      <c r="S10" s="50"/>
      <c r="T10" s="50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1"/>
  <sheetViews>
    <sheetView workbookViewId="0">
      <selection activeCell="H10" sqref="H10:K10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36"/>
      <c r="F1" s="54"/>
      <c r="G1" s="54"/>
    </row>
    <row r="2" spans="1:21" ht="49.25" customHeight="1">
      <c r="A2" s="70" t="s">
        <v>190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33.6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26.75" customHeight="1">
      <c r="Q4" s="76" t="s">
        <v>30</v>
      </c>
      <c r="R4" s="76"/>
      <c r="S4" s="76"/>
      <c r="T4" s="76"/>
      <c r="U4" s="76"/>
    </row>
    <row r="5" spans="1:21" ht="29.25" customHeight="1">
      <c r="A5" s="74" t="s">
        <v>155</v>
      </c>
      <c r="B5" s="74"/>
      <c r="C5" s="74"/>
      <c r="D5" s="74" t="s">
        <v>172</v>
      </c>
      <c r="E5" s="74" t="s">
        <v>173</v>
      </c>
      <c r="F5" s="74" t="s">
        <v>191</v>
      </c>
      <c r="G5" s="74" t="s">
        <v>158</v>
      </c>
      <c r="H5" s="74"/>
      <c r="I5" s="74"/>
      <c r="J5" s="74"/>
      <c r="K5" s="74" t="s">
        <v>159</v>
      </c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1" ht="44" customHeight="1">
      <c r="A6" s="37" t="s">
        <v>163</v>
      </c>
      <c r="B6" s="37" t="s">
        <v>164</v>
      </c>
      <c r="C6" s="37" t="s">
        <v>165</v>
      </c>
      <c r="D6" s="74"/>
      <c r="E6" s="74"/>
      <c r="F6" s="74"/>
      <c r="G6" s="37" t="s">
        <v>134</v>
      </c>
      <c r="H6" s="37" t="s">
        <v>192</v>
      </c>
      <c r="I6" s="37" t="s">
        <v>193</v>
      </c>
      <c r="J6" s="37" t="s">
        <v>183</v>
      </c>
      <c r="K6" s="37" t="s">
        <v>134</v>
      </c>
      <c r="L6" s="37" t="s">
        <v>194</v>
      </c>
      <c r="M6" s="37" t="s">
        <v>195</v>
      </c>
      <c r="N6" s="37" t="s">
        <v>196</v>
      </c>
      <c r="O6" s="37" t="s">
        <v>185</v>
      </c>
      <c r="P6" s="37" t="s">
        <v>197</v>
      </c>
      <c r="Q6" s="37" t="s">
        <v>198</v>
      </c>
      <c r="R6" s="37" t="s">
        <v>199</v>
      </c>
      <c r="S6" s="37" t="s">
        <v>181</v>
      </c>
      <c r="T6" s="37" t="s">
        <v>184</v>
      </c>
      <c r="U6" s="37" t="s">
        <v>188</v>
      </c>
    </row>
    <row r="7" spans="1:21" ht="28.5" customHeight="1">
      <c r="A7" s="38"/>
      <c r="B7" s="38"/>
      <c r="C7" s="38"/>
      <c r="D7" s="38"/>
      <c r="E7" s="38" t="s">
        <v>134</v>
      </c>
      <c r="F7" s="39">
        <v>3972.39</v>
      </c>
      <c r="G7" s="39">
        <v>3930.6349500000001</v>
      </c>
      <c r="H7" s="39">
        <v>3219.5490300000001</v>
      </c>
      <c r="I7" s="39">
        <v>459.58702</v>
      </c>
      <c r="J7" s="39">
        <v>251.49889999999999</v>
      </c>
      <c r="K7" s="39">
        <v>41.76</v>
      </c>
      <c r="L7" s="39"/>
      <c r="M7" s="39">
        <v>31.757999999999999</v>
      </c>
      <c r="N7" s="39"/>
      <c r="O7" s="39"/>
      <c r="P7" s="39"/>
      <c r="Q7" s="39">
        <v>10</v>
      </c>
      <c r="R7" s="39"/>
      <c r="S7" s="39"/>
      <c r="T7" s="39"/>
      <c r="U7" s="39"/>
    </row>
    <row r="8" spans="1:21" ht="26.15" customHeight="1">
      <c r="A8" s="38"/>
      <c r="B8" s="38"/>
      <c r="C8" s="38"/>
      <c r="D8" s="40" t="s">
        <v>150</v>
      </c>
      <c r="E8" s="40" t="s">
        <v>151</v>
      </c>
      <c r="F8" s="52">
        <v>3972.39</v>
      </c>
      <c r="G8" s="39">
        <v>3930.6349500000001</v>
      </c>
      <c r="H8" s="39">
        <v>3219.5490300000001</v>
      </c>
      <c r="I8" s="39">
        <v>459.58702</v>
      </c>
      <c r="J8" s="39">
        <v>251.49889999999999</v>
      </c>
      <c r="K8" s="39">
        <v>41.76</v>
      </c>
      <c r="L8" s="39">
        <v>0</v>
      </c>
      <c r="M8" s="39">
        <v>31.757999999999999</v>
      </c>
      <c r="N8" s="39"/>
      <c r="O8" s="39"/>
      <c r="P8" s="39"/>
      <c r="Q8" s="39">
        <v>10</v>
      </c>
      <c r="R8" s="39"/>
      <c r="S8" s="39"/>
      <c r="T8" s="39"/>
      <c r="U8" s="39"/>
    </row>
    <row r="9" spans="1:21" ht="26.15" customHeight="1">
      <c r="A9" s="47"/>
      <c r="B9" s="47"/>
      <c r="C9" s="47"/>
      <c r="D9" s="44" t="s">
        <v>152</v>
      </c>
      <c r="E9" s="44" t="s">
        <v>153</v>
      </c>
      <c r="F9" s="52">
        <v>3972.39</v>
      </c>
      <c r="G9" s="39">
        <v>3930.6349500000001</v>
      </c>
      <c r="H9" s="39">
        <v>3219.5490300000001</v>
      </c>
      <c r="I9" s="39">
        <v>459.58702</v>
      </c>
      <c r="J9" s="39">
        <v>251.49889999999999</v>
      </c>
      <c r="K9" s="39">
        <v>41.76</v>
      </c>
      <c r="L9" s="39">
        <v>0</v>
      </c>
      <c r="M9" s="39">
        <v>31.757999999999999</v>
      </c>
      <c r="N9" s="39"/>
      <c r="O9" s="39"/>
      <c r="P9" s="39"/>
      <c r="Q9" s="39">
        <v>10</v>
      </c>
      <c r="R9" s="39"/>
      <c r="S9" s="39"/>
      <c r="T9" s="39"/>
      <c r="U9" s="39"/>
    </row>
    <row r="10" spans="1:21" ht="26.15" customHeight="1">
      <c r="A10" s="48" t="s">
        <v>166</v>
      </c>
      <c r="B10" s="48" t="s">
        <v>167</v>
      </c>
      <c r="C10" s="48" t="s">
        <v>168</v>
      </c>
      <c r="D10" s="41" t="s">
        <v>189</v>
      </c>
      <c r="E10" s="49" t="s">
        <v>170</v>
      </c>
      <c r="F10" s="45">
        <v>3972.39</v>
      </c>
      <c r="G10" s="42">
        <v>3930.6349500000001</v>
      </c>
      <c r="H10" s="42">
        <v>3219.5490300000001</v>
      </c>
      <c r="I10" s="42">
        <v>459.58702</v>
      </c>
      <c r="J10" s="42">
        <v>251.49889999999999</v>
      </c>
      <c r="K10" s="42">
        <v>41.76</v>
      </c>
      <c r="L10" s="42"/>
      <c r="M10" s="42">
        <v>31.757999999999999</v>
      </c>
      <c r="N10" s="42"/>
      <c r="O10" s="42"/>
      <c r="P10" s="42"/>
      <c r="Q10" s="42">
        <v>10</v>
      </c>
      <c r="R10" s="42"/>
      <c r="S10" s="42"/>
      <c r="T10" s="42"/>
      <c r="U10" s="42"/>
    </row>
    <row r="11" spans="1:21">
      <c r="F11" s="5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36"/>
    </row>
    <row r="2" spans="1:4" ht="37.25" customHeight="1">
      <c r="A2" s="70" t="s">
        <v>12</v>
      </c>
      <c r="B2" s="70"/>
      <c r="C2" s="70"/>
      <c r="D2" s="70"/>
    </row>
    <row r="3" spans="1:4" ht="33.65" customHeight="1">
      <c r="A3" s="71" t="s">
        <v>29</v>
      </c>
      <c r="B3" s="71"/>
      <c r="C3" s="71"/>
      <c r="D3" s="71"/>
    </row>
    <row r="4" spans="1:4" ht="25" customHeight="1">
      <c r="C4" s="76" t="s">
        <v>30</v>
      </c>
      <c r="D4" s="76"/>
    </row>
    <row r="5" spans="1:4" ht="23" customHeight="1">
      <c r="A5" s="74" t="s">
        <v>31</v>
      </c>
      <c r="B5" s="74"/>
      <c r="C5" s="74" t="s">
        <v>32</v>
      </c>
      <c r="D5" s="74"/>
    </row>
    <row r="6" spans="1:4" ht="23" customHeight="1">
      <c r="A6" s="37" t="s">
        <v>33</v>
      </c>
      <c r="B6" s="37" t="s">
        <v>34</v>
      </c>
      <c r="C6" s="37" t="s">
        <v>33</v>
      </c>
      <c r="D6" s="37" t="s">
        <v>34</v>
      </c>
    </row>
    <row r="7" spans="1:4" ht="26.15" customHeight="1">
      <c r="A7" s="38" t="s">
        <v>200</v>
      </c>
      <c r="B7" s="39">
        <v>3550.3929499999999</v>
      </c>
      <c r="C7" s="38" t="s">
        <v>201</v>
      </c>
      <c r="D7" s="52">
        <v>3550.3929499999999</v>
      </c>
    </row>
    <row r="8" spans="1:4" ht="26.15" customHeight="1">
      <c r="A8" s="43" t="s">
        <v>202</v>
      </c>
      <c r="B8" s="42">
        <v>3550.3929499999999</v>
      </c>
      <c r="C8" s="43" t="s">
        <v>39</v>
      </c>
      <c r="D8" s="45"/>
    </row>
    <row r="9" spans="1:4" ht="26.15" customHeight="1">
      <c r="A9" s="43" t="s">
        <v>203</v>
      </c>
      <c r="B9" s="42"/>
      <c r="C9" s="43" t="s">
        <v>43</v>
      </c>
      <c r="D9" s="45"/>
    </row>
    <row r="10" spans="1:4" ht="26.15" customHeight="1">
      <c r="A10" s="43" t="s">
        <v>46</v>
      </c>
      <c r="B10" s="42"/>
      <c r="C10" s="43" t="s">
        <v>47</v>
      </c>
      <c r="D10" s="45"/>
    </row>
    <row r="11" spans="1:4" ht="26.15" customHeight="1">
      <c r="A11" s="43" t="s">
        <v>204</v>
      </c>
      <c r="B11" s="42"/>
      <c r="C11" s="43" t="s">
        <v>51</v>
      </c>
      <c r="D11" s="45"/>
    </row>
    <row r="12" spans="1:4" ht="26.15" customHeight="1">
      <c r="A12" s="43" t="s">
        <v>205</v>
      </c>
      <c r="B12" s="42"/>
      <c r="C12" s="43" t="s">
        <v>55</v>
      </c>
      <c r="D12" s="45">
        <v>3550.3929499999999</v>
      </c>
    </row>
    <row r="13" spans="1:4" ht="26.15" customHeight="1">
      <c r="A13" s="43" t="s">
        <v>206</v>
      </c>
      <c r="B13" s="42"/>
      <c r="C13" s="43" t="s">
        <v>59</v>
      </c>
      <c r="D13" s="45"/>
    </row>
    <row r="14" spans="1:4" ht="26.15" customHeight="1">
      <c r="A14" s="38" t="s">
        <v>207</v>
      </c>
      <c r="B14" s="39"/>
      <c r="C14" s="43" t="s">
        <v>63</v>
      </c>
      <c r="D14" s="45"/>
    </row>
    <row r="15" spans="1:4" ht="26.15" customHeight="1">
      <c r="A15" s="43" t="s">
        <v>202</v>
      </c>
      <c r="B15" s="42"/>
      <c r="C15" s="43" t="s">
        <v>67</v>
      </c>
      <c r="D15" s="45"/>
    </row>
    <row r="16" spans="1:4" ht="26.15" customHeight="1">
      <c r="A16" s="43" t="s">
        <v>204</v>
      </c>
      <c r="B16" s="42"/>
      <c r="C16" s="43" t="s">
        <v>71</v>
      </c>
      <c r="D16" s="45"/>
    </row>
    <row r="17" spans="1:4" ht="26.15" customHeight="1">
      <c r="A17" s="43" t="s">
        <v>205</v>
      </c>
      <c r="B17" s="42"/>
      <c r="C17" s="43" t="s">
        <v>75</v>
      </c>
      <c r="D17" s="45"/>
    </row>
    <row r="18" spans="1:4" ht="26.15" customHeight="1">
      <c r="A18" s="43" t="s">
        <v>206</v>
      </c>
      <c r="B18" s="42"/>
      <c r="C18" s="43" t="s">
        <v>79</v>
      </c>
      <c r="D18" s="45"/>
    </row>
    <row r="19" spans="1:4" ht="26.15" customHeight="1">
      <c r="A19" s="43"/>
      <c r="B19" s="42"/>
      <c r="C19" s="43" t="s">
        <v>83</v>
      </c>
      <c r="D19" s="45"/>
    </row>
    <row r="20" spans="1:4" ht="26.15" customHeight="1">
      <c r="A20" s="43"/>
      <c r="B20" s="43"/>
      <c r="C20" s="43" t="s">
        <v>87</v>
      </c>
      <c r="D20" s="45"/>
    </row>
    <row r="21" spans="1:4" ht="26.15" customHeight="1">
      <c r="A21" s="43"/>
      <c r="B21" s="43"/>
      <c r="C21" s="43" t="s">
        <v>91</v>
      </c>
      <c r="D21" s="45"/>
    </row>
    <row r="22" spans="1:4" ht="26.15" customHeight="1">
      <c r="A22" s="43"/>
      <c r="B22" s="43"/>
      <c r="C22" s="43" t="s">
        <v>95</v>
      </c>
      <c r="D22" s="45"/>
    </row>
    <row r="23" spans="1:4" ht="26.15" customHeight="1">
      <c r="A23" s="43"/>
      <c r="B23" s="43"/>
      <c r="C23" s="43" t="s">
        <v>98</v>
      </c>
      <c r="D23" s="45"/>
    </row>
    <row r="24" spans="1:4" ht="26.15" customHeight="1">
      <c r="A24" s="43"/>
      <c r="B24" s="43"/>
      <c r="C24" s="43" t="s">
        <v>101</v>
      </c>
      <c r="D24" s="45"/>
    </row>
    <row r="25" spans="1:4" ht="26.15" customHeight="1">
      <c r="A25" s="43"/>
      <c r="B25" s="43"/>
      <c r="C25" s="43" t="s">
        <v>103</v>
      </c>
      <c r="D25" s="45"/>
    </row>
    <row r="26" spans="1:4" ht="26.15" customHeight="1">
      <c r="A26" s="43"/>
      <c r="B26" s="43"/>
      <c r="C26" s="43" t="s">
        <v>105</v>
      </c>
      <c r="D26" s="45"/>
    </row>
    <row r="27" spans="1:4" ht="26.15" customHeight="1">
      <c r="A27" s="43"/>
      <c r="B27" s="43"/>
      <c r="C27" s="43" t="s">
        <v>107</v>
      </c>
      <c r="D27" s="45"/>
    </row>
    <row r="28" spans="1:4" ht="26.15" customHeight="1">
      <c r="A28" s="43"/>
      <c r="B28" s="43"/>
      <c r="C28" s="43" t="s">
        <v>109</v>
      </c>
      <c r="D28" s="45"/>
    </row>
    <row r="29" spans="1:4" ht="26.15" customHeight="1">
      <c r="A29" s="43"/>
      <c r="B29" s="43"/>
      <c r="C29" s="43" t="s">
        <v>111</v>
      </c>
      <c r="D29" s="45"/>
    </row>
    <row r="30" spans="1:4" ht="26.15" customHeight="1">
      <c r="A30" s="43"/>
      <c r="B30" s="43"/>
      <c r="C30" s="43" t="s">
        <v>113</v>
      </c>
      <c r="D30" s="45"/>
    </row>
    <row r="31" spans="1:4" ht="26.15" customHeight="1">
      <c r="A31" s="43"/>
      <c r="B31" s="43"/>
      <c r="C31" s="43" t="s">
        <v>115</v>
      </c>
      <c r="D31" s="45"/>
    </row>
    <row r="32" spans="1:4" ht="26.15" customHeight="1">
      <c r="A32" s="43"/>
      <c r="B32" s="43"/>
      <c r="C32" s="43" t="s">
        <v>117</v>
      </c>
      <c r="D32" s="45"/>
    </row>
    <row r="33" spans="1:4" ht="26.15" customHeight="1">
      <c r="A33" s="43"/>
      <c r="B33" s="43"/>
      <c r="C33" s="43" t="s">
        <v>119</v>
      </c>
      <c r="D33" s="45"/>
    </row>
    <row r="34" spans="1:4" ht="26.15" customHeight="1">
      <c r="A34" s="43"/>
      <c r="B34" s="43"/>
      <c r="C34" s="43" t="s">
        <v>121</v>
      </c>
      <c r="D34" s="45"/>
    </row>
    <row r="35" spans="1:4" ht="26.15" customHeight="1">
      <c r="A35" s="43"/>
      <c r="B35" s="43"/>
      <c r="C35" s="43" t="s">
        <v>122</v>
      </c>
      <c r="D35" s="45"/>
    </row>
    <row r="36" spans="1:4" ht="26.15" customHeight="1">
      <c r="A36" s="43"/>
      <c r="B36" s="43"/>
      <c r="C36" s="43" t="s">
        <v>123</v>
      </c>
      <c r="D36" s="45"/>
    </row>
    <row r="37" spans="1:4" ht="26.15" customHeight="1">
      <c r="A37" s="43"/>
      <c r="B37" s="43"/>
      <c r="C37" s="43" t="s">
        <v>124</v>
      </c>
      <c r="D37" s="45"/>
    </row>
    <row r="38" spans="1:4" ht="26.15" customHeight="1">
      <c r="A38" s="43"/>
      <c r="B38" s="43"/>
      <c r="C38" s="43"/>
      <c r="D38" s="43"/>
    </row>
    <row r="39" spans="1:4" ht="26.15" customHeight="1">
      <c r="A39" s="38"/>
      <c r="B39" s="38"/>
      <c r="C39" s="38" t="s">
        <v>208</v>
      </c>
      <c r="D39" s="39"/>
    </row>
    <row r="40" spans="1:4" ht="26.15" customHeight="1">
      <c r="A40" s="38"/>
      <c r="B40" s="38"/>
      <c r="C40" s="38"/>
      <c r="D40" s="38"/>
    </row>
    <row r="41" spans="1:4" ht="26.15" customHeight="1">
      <c r="A41" s="37" t="s">
        <v>209</v>
      </c>
      <c r="B41" s="39">
        <v>3550.3929499999999</v>
      </c>
      <c r="C41" s="37" t="s">
        <v>210</v>
      </c>
      <c r="D41" s="52">
        <v>3550.3929499999999</v>
      </c>
    </row>
  </sheetData>
  <mergeCells count="5">
    <mergeCell ref="A2:D2"/>
    <mergeCell ref="A3:D3"/>
    <mergeCell ref="C4:D4"/>
    <mergeCell ref="A5:B5"/>
    <mergeCell ref="C5:D5"/>
  </mergeCells>
  <phoneticPr fontId="26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sqref="A1:XFD1048576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9" width="16.36328125" customWidth="1"/>
    <col min="10" max="10" width="15.1796875" customWidth="1"/>
    <col min="11" max="11" width="21.90625" customWidth="1"/>
    <col min="12" max="12" width="9.81640625" customWidth="1"/>
  </cols>
  <sheetData>
    <row r="1" spans="1:11" ht="16.399999999999999" customHeight="1">
      <c r="A1" s="36"/>
      <c r="D1" s="36"/>
      <c r="F1" s="51"/>
      <c r="G1" s="51"/>
      <c r="K1" s="51"/>
    </row>
    <row r="2" spans="1:11" ht="43.25" customHeight="1">
      <c r="D2" s="70" t="s">
        <v>13</v>
      </c>
      <c r="E2" s="70"/>
      <c r="F2" s="70"/>
      <c r="G2" s="70"/>
      <c r="H2" s="70"/>
      <c r="I2" s="70"/>
      <c r="J2" s="70"/>
      <c r="K2" s="70"/>
    </row>
    <row r="3" spans="1:11" ht="24.25" customHeight="1">
      <c r="A3" s="71" t="s">
        <v>29</v>
      </c>
      <c r="B3" s="71"/>
      <c r="C3" s="71"/>
      <c r="D3" s="71"/>
      <c r="E3" s="71"/>
      <c r="F3" s="71"/>
      <c r="G3" s="71"/>
      <c r="H3" s="71"/>
      <c r="K3" s="54"/>
    </row>
    <row r="4" spans="1:11" ht="18.25" customHeight="1">
      <c r="F4" s="54"/>
      <c r="G4" s="54"/>
      <c r="J4" s="76" t="s">
        <v>30</v>
      </c>
      <c r="K4" s="76"/>
    </row>
    <row r="5" spans="1:11" ht="25" customHeight="1">
      <c r="A5" s="74" t="s">
        <v>155</v>
      </c>
      <c r="B5" s="74"/>
      <c r="C5" s="74"/>
      <c r="D5" s="74" t="s">
        <v>156</v>
      </c>
      <c r="E5" s="74" t="s">
        <v>157</v>
      </c>
      <c r="F5" s="74" t="s">
        <v>134</v>
      </c>
      <c r="G5" s="74" t="s">
        <v>158</v>
      </c>
      <c r="H5" s="74"/>
      <c r="I5" s="74"/>
      <c r="J5" s="74"/>
      <c r="K5" s="74" t="s">
        <v>159</v>
      </c>
    </row>
    <row r="6" spans="1:11" ht="26" customHeight="1">
      <c r="A6" s="74"/>
      <c r="B6" s="74"/>
      <c r="C6" s="74"/>
      <c r="D6" s="74"/>
      <c r="E6" s="74"/>
      <c r="F6" s="74"/>
      <c r="G6" s="74" t="s">
        <v>136</v>
      </c>
      <c r="H6" s="74" t="s">
        <v>211</v>
      </c>
      <c r="I6" s="74"/>
      <c r="J6" s="74" t="s">
        <v>497</v>
      </c>
      <c r="K6" s="74"/>
    </row>
    <row r="7" spans="1:11" ht="39.65" customHeight="1">
      <c r="A7" s="37" t="s">
        <v>163</v>
      </c>
      <c r="B7" s="37" t="s">
        <v>164</v>
      </c>
      <c r="C7" s="37" t="s">
        <v>165</v>
      </c>
      <c r="D7" s="74"/>
      <c r="E7" s="74"/>
      <c r="F7" s="74"/>
      <c r="G7" s="74"/>
      <c r="H7" s="37" t="s">
        <v>192</v>
      </c>
      <c r="I7" s="37" t="s">
        <v>183</v>
      </c>
      <c r="J7" s="74"/>
      <c r="K7" s="74"/>
    </row>
    <row r="8" spans="1:11" ht="23.25" customHeight="1">
      <c r="A8" s="43"/>
      <c r="B8" s="43"/>
      <c r="C8" s="43"/>
      <c r="D8" s="38"/>
      <c r="E8" s="38" t="s">
        <v>134</v>
      </c>
      <c r="F8" s="39">
        <v>3550.3929499999999</v>
      </c>
      <c r="G8" s="39">
        <v>3518.6349500000001</v>
      </c>
      <c r="H8" s="39">
        <v>3015.2490299999999</v>
      </c>
      <c r="I8" s="39">
        <v>251.49889999999999</v>
      </c>
      <c r="J8" s="39">
        <v>251.88702000000001</v>
      </c>
      <c r="K8" s="39">
        <v>31.757999999999999</v>
      </c>
    </row>
    <row r="9" spans="1:11" ht="26.15" customHeight="1">
      <c r="A9" s="43"/>
      <c r="B9" s="43"/>
      <c r="C9" s="43"/>
      <c r="D9" s="40" t="s">
        <v>150</v>
      </c>
      <c r="E9" s="40" t="s">
        <v>151</v>
      </c>
      <c r="F9" s="39">
        <v>3550.3929499999999</v>
      </c>
      <c r="G9" s="39">
        <v>3518.6349500000001</v>
      </c>
      <c r="H9" s="39">
        <v>3015.2490299999999</v>
      </c>
      <c r="I9" s="39">
        <v>251.49889999999999</v>
      </c>
      <c r="J9" s="39">
        <v>251.88702000000001</v>
      </c>
      <c r="K9" s="39">
        <v>31.757999999999999</v>
      </c>
    </row>
    <row r="10" spans="1:11" ht="26.15" customHeight="1">
      <c r="A10" s="43"/>
      <c r="B10" s="43"/>
      <c r="C10" s="43"/>
      <c r="D10" s="44" t="s">
        <v>152</v>
      </c>
      <c r="E10" s="44" t="s">
        <v>153</v>
      </c>
      <c r="F10" s="39">
        <v>3550.3929499999999</v>
      </c>
      <c r="G10" s="39">
        <v>3518.6349500000001</v>
      </c>
      <c r="H10" s="39">
        <v>3015.2490299999999</v>
      </c>
      <c r="I10" s="39">
        <v>251.49889999999999</v>
      </c>
      <c r="J10" s="39">
        <v>251.88702000000001</v>
      </c>
      <c r="K10" s="39">
        <v>31.757999999999999</v>
      </c>
    </row>
    <row r="11" spans="1:11" s="139" customFormat="1" ht="26.15" customHeight="1">
      <c r="A11" s="140" t="s">
        <v>166</v>
      </c>
      <c r="B11" s="140"/>
      <c r="C11" s="140"/>
      <c r="D11" s="48">
        <v>205</v>
      </c>
      <c r="E11" s="48" t="s">
        <v>498</v>
      </c>
      <c r="F11" s="42">
        <f>F12</f>
        <v>3550.3929499999999</v>
      </c>
      <c r="G11" s="42">
        <f t="shared" ref="G11:K11" si="0">G12</f>
        <v>3518.6349500000001</v>
      </c>
      <c r="H11" s="42">
        <f t="shared" si="0"/>
        <v>3015.2490299999999</v>
      </c>
      <c r="I11" s="42">
        <f t="shared" si="0"/>
        <v>251.49889999999999</v>
      </c>
      <c r="J11" s="42">
        <f t="shared" si="0"/>
        <v>251.88702000000001</v>
      </c>
      <c r="K11" s="42">
        <f t="shared" si="0"/>
        <v>31.757999999999999</v>
      </c>
    </row>
    <row r="12" spans="1:11" s="139" customFormat="1" ht="26.15" customHeight="1">
      <c r="A12" s="140" t="s">
        <v>166</v>
      </c>
      <c r="B12" s="140" t="s">
        <v>167</v>
      </c>
      <c r="C12" s="140"/>
      <c r="D12" s="48">
        <v>20502</v>
      </c>
      <c r="E12" s="48" t="s">
        <v>499</v>
      </c>
      <c r="F12" s="42">
        <f>F13</f>
        <v>3550.3929499999999</v>
      </c>
      <c r="G12" s="42">
        <f t="shared" ref="G12:K12" si="1">G13</f>
        <v>3518.6349500000001</v>
      </c>
      <c r="H12" s="42">
        <f t="shared" si="1"/>
        <v>3015.2490299999999</v>
      </c>
      <c r="I12" s="42">
        <f t="shared" si="1"/>
        <v>251.49889999999999</v>
      </c>
      <c r="J12" s="42">
        <f t="shared" si="1"/>
        <v>251.88702000000001</v>
      </c>
      <c r="K12" s="42">
        <f t="shared" si="1"/>
        <v>31.757999999999999</v>
      </c>
    </row>
    <row r="13" spans="1:11" ht="30.25" customHeight="1">
      <c r="A13" s="48" t="s">
        <v>166</v>
      </c>
      <c r="B13" s="48" t="s">
        <v>167</v>
      </c>
      <c r="C13" s="48" t="s">
        <v>168</v>
      </c>
      <c r="D13" s="41" t="s">
        <v>214</v>
      </c>
      <c r="E13" s="43" t="s">
        <v>170</v>
      </c>
      <c r="F13" s="42">
        <v>3550.3929499999999</v>
      </c>
      <c r="G13" s="42">
        <v>3518.6349500000001</v>
      </c>
      <c r="H13" s="45">
        <v>3015.2490299999999</v>
      </c>
      <c r="I13" s="45">
        <v>251.49889999999999</v>
      </c>
      <c r="J13" s="45">
        <v>251.88702000000001</v>
      </c>
      <c r="K13" s="45">
        <v>31.757999999999999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26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2022-02-10T16:04:00Z</dcterms:created>
  <dcterms:modified xsi:type="dcterms:W3CDTF">2023-09-20T12:34:36Z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56ABA9C7821542C8A7C6FA317E9B923D_13</vt:lpwstr>
  </property>
  <property fmtid="{D5CDD505-2E9C-101B-9397-08002B2CF9AE}" pid="3" name="KSOProductBuildVer">
    <vt:lpwstr>2052-12.1.0.15374</vt:lpwstr>
  </property>
</Properties>
</file>