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ohsam\Desktop\34-6株洲市校外教育指导中心-定稿\"/>
    </mc:Choice>
  </mc:AlternateContent>
  <xr:revisionPtr revIDLastSave="0" documentId="13_ncr:1_{174B2D96-3E2A-460E-B30B-37FFB852C69A}" xr6:coauthVersionLast="47" xr6:coauthVersionMax="47" xr10:uidLastSave="{00000000-0000-0000-0000-000000000000}"/>
  <bookViews>
    <workbookView xWindow="-110" yWindow="-110" windowWidth="19420" windowHeight="10420" tabRatio="813" firstSheet="4" activeTab="9" xr2:uid="{00000000-000D-0000-FFFF-FFFF00000000}"/>
  </bookViews>
  <sheets>
    <sheet name="封面" sheetId="1" r:id="rId1"/>
    <sheet name="目录" sheetId="2" r:id="rId2"/>
    <sheet name="1部门收支总表" sheetId="3" r:id="rId3"/>
    <sheet name="2部门收入总表" sheetId="4" r:id="rId4"/>
    <sheet name="3部门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预算支出表" sheetId="9" r:id="rId9"/>
    <sheet name="8一般公共预算基本支出情况表（总表）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经费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</workbook>
</file>

<file path=xl/calcChain.xml><?xml version="1.0" encoding="utf-8"?>
<calcChain xmlns="http://schemas.openxmlformats.org/spreadsheetml/2006/main">
  <c r="F9" i="10" l="1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8" i="10"/>
  <c r="J21" i="10"/>
  <c r="I21" i="10"/>
  <c r="H21" i="10"/>
  <c r="J20" i="10"/>
  <c r="I20" i="10"/>
  <c r="H20" i="10"/>
  <c r="J18" i="10"/>
  <c r="I18" i="10"/>
  <c r="H18" i="10"/>
  <c r="J17" i="10"/>
  <c r="I17" i="10"/>
  <c r="H17" i="10"/>
  <c r="J15" i="10"/>
  <c r="I15" i="10"/>
  <c r="I14" i="10" s="1"/>
  <c r="H15" i="10"/>
  <c r="H14" i="10" s="1"/>
  <c r="J14" i="10"/>
  <c r="J12" i="10"/>
  <c r="J11" i="10" s="1"/>
  <c r="I12" i="10"/>
  <c r="H12" i="10"/>
  <c r="I11" i="10"/>
  <c r="H11" i="10"/>
  <c r="G11" i="9"/>
  <c r="H11" i="9"/>
  <c r="I11" i="9"/>
  <c r="J11" i="9"/>
  <c r="F11" i="9"/>
  <c r="G12" i="9"/>
  <c r="H12" i="9"/>
  <c r="I12" i="9"/>
  <c r="J12" i="9"/>
  <c r="F12" i="9"/>
  <c r="G14" i="9"/>
  <c r="H14" i="9"/>
  <c r="I14" i="9"/>
  <c r="J14" i="9"/>
  <c r="F14" i="9"/>
  <c r="G15" i="9"/>
  <c r="H15" i="9"/>
  <c r="I15" i="9"/>
  <c r="J15" i="9"/>
  <c r="F15" i="9"/>
  <c r="G17" i="9"/>
  <c r="H17" i="9"/>
  <c r="I17" i="9"/>
  <c r="J17" i="9"/>
  <c r="F17" i="9"/>
  <c r="G18" i="9"/>
  <c r="H18" i="9"/>
  <c r="I18" i="9"/>
  <c r="J18" i="9"/>
  <c r="F18" i="9"/>
  <c r="G20" i="9"/>
  <c r="H20" i="9"/>
  <c r="I20" i="9"/>
  <c r="J20" i="9"/>
  <c r="F20" i="9"/>
  <c r="G21" i="9"/>
  <c r="H21" i="9"/>
  <c r="I21" i="9"/>
  <c r="J21" i="9"/>
  <c r="F21" i="9"/>
</calcChain>
</file>

<file path=xl/sharedStrings.xml><?xml version="1.0" encoding="utf-8"?>
<sst xmlns="http://schemas.openxmlformats.org/spreadsheetml/2006/main" count="992" uniqueCount="435">
  <si>
    <t>2022年部门预算公开表</t>
  </si>
  <si>
    <t>单位编码：</t>
  </si>
  <si>
    <t>100006</t>
  </si>
  <si>
    <t>单位名称：</t>
  </si>
  <si>
    <t>株洲市校外教育指导中心</t>
  </si>
  <si>
    <t>部门预算公开表</t>
  </si>
  <si>
    <t>一、部门预算报表</t>
  </si>
  <si>
    <t>部门收支总表</t>
  </si>
  <si>
    <t>部门收入总表</t>
  </si>
  <si>
    <t>部门支出总表</t>
  </si>
  <si>
    <t>支出预算分类汇总表（按政府预算经济分类）</t>
  </si>
  <si>
    <t>支出预算分类汇总表（按部门预算经济分类）</t>
  </si>
  <si>
    <t>财政拨款收支总表</t>
  </si>
  <si>
    <t>一般预算支出表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</si>
  <si>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</si>
  <si>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</si>
  <si>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</si>
  <si>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</si>
  <si>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</si>
  <si>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</si>
  <si>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</si>
  <si>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</si>
  <si>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</si>
  <si>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</si>
  <si>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</si>
  <si>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</si>
  <si>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</si>
  <si>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</si>
  <si>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收支总表</t>
  </si>
  <si>
    <t>单位：100006-株洲市校外教育指导中心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</si>
  <si>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</si>
  <si>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</si>
  <si>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</si>
  <si>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</si>
  <si>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</si>
  <si>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</si>
  <si>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</si>
  <si>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</si>
  <si>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</si>
  <si>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</si>
  <si>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</si>
  <si>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</si>
  <si>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</si>
  <si>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</si>
  <si>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</si>
  <si>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</si>
  <si>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</si>
  <si>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</si>
  <si>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</si>
  <si>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</si>
  <si>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</si>
  <si>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</si>
  <si>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</si>
  <si>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</si>
  <si>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</si>
  <si>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</si>
  <si>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</si>
  <si>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</si>
  <si>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</si>
  <si>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</si>
  <si>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</si>
  <si>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</si>
  <si>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</si>
  <si>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</si>
  <si>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</si>
  <si>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</si>
  <si>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</si>
  <si>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</si>
  <si>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</si>
  <si>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</si>
  <si>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</si>
  <si>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</si>
  <si>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</si>
  <si>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</si>
  <si>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</si>
  <si>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</si>
  <si>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</si>
  <si>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</si>
  <si>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</si>
  <si>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</si>
  <si>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</si>
  <si>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</si>
  <si>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</si>
  <si>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</si>
  <si>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</si>
  <si>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</si>
  <si>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</si>
  <si>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</si>
  <si>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</si>
  <si>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</si>
  <si>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</si>
  <si>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</si>
  <si>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</si>
  <si>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</si>
  <si>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</si>
  <si>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</si>
  <si>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</si>
  <si>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</si>
  <si>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</si>
  <si>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</si>
  <si>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</si>
  <si>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</si>
  <si>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</si>
  <si>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</si>
  <si>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</si>
  <si>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</si>
  <si>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</si>
  <si>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</si>
  <si>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</si>
  <si>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</si>
  <si>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</si>
  <si>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</si>
  <si>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</si>
  <si>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</si>
  <si>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</si>
  <si>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</si>
  <si>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</si>
  <si>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</si>
  <si>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</si>
  <si>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</si>
  <si>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</si>
  <si>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</si>
  <si>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</si>
  <si>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</si>
  <si>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</si>
  <si>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</si>
  <si>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</si>
  <si>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</si>
  <si>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</si>
  <si>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</si>
  <si>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</si>
  <si>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</si>
  <si>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</si>
  <si>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</si>
  <si>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</si>
  <si>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</si>
  <si>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</si>
  <si>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</si>
  <si>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</si>
  <si>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</si>
  <si>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</si>
  <si>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</si>
  <si>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</si>
  <si>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</si>
  <si>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</si>
  <si>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</si>
  <si>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</si>
  <si>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</si>
  <si>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</si>
  <si>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</si>
  <si>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</si>
  <si>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</si>
  <si>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</t>
  </si>
  <si>
    <t>株洲市教育局</t>
  </si>
  <si>
    <t xml:space="preserve">  100006</t>
  </si>
  <si>
    <t xml:space="preserve">  株洲市校外教育指导中心</t>
  </si>
  <si>
    <t>支出总表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</si>
  <si>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</si>
  <si>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</si>
  <si>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</si>
  <si>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</si>
  <si>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</si>
  <si>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</si>
  <si>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</si>
  <si>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</si>
  <si>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</si>
  <si>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</si>
  <si>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</si>
  <si>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</si>
  <si>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99</t>
  </si>
  <si>
    <t xml:space="preserve">    2059999</t>
  </si>
  <si>
    <t xml:space="preserve">    其他教育支出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</si>
  <si>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</si>
  <si>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</si>
  <si>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</si>
  <si>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</si>
  <si>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</si>
  <si>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</si>
  <si>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2101199</t>
  </si>
  <si>
    <t xml:space="preserve">    其他行政事业单位医疗支出</t>
  </si>
  <si>
    <t>221</t>
  </si>
  <si>
    <t>02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</si>
  <si>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</si>
  <si>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</si>
  <si>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</si>
  <si>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</si>
  <si>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</si>
  <si>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</si>
  <si>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</si>
  <si>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</si>
  <si>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</si>
  <si>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</si>
  <si>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</si>
  <si>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</si>
  <si>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</si>
  <si>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</si>
  <si>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</si>
  <si>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</si>
  <si>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</si>
  <si>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</si>
  <si>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</si>
  <si>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</si>
  <si>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100006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</si>
  <si>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</si>
  <si>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</si>
  <si>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</si>
  <si>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</si>
  <si>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</si>
  <si>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</si>
  <si>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</si>
  <si>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</si>
  <si>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</si>
  <si>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</si>
  <si>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</si>
  <si>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</si>
  <si>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</si>
  <si>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</si>
  <si>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</si>
  <si>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</si>
  <si>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</si>
  <si>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</si>
  <si>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</si>
  <si>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</si>
  <si>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</si>
  <si>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</si>
  <si>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商品和服务支出</t>
  </si>
  <si>
    <t>运转类</t>
  </si>
  <si>
    <t>特定目标类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</si>
  <si>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</si>
  <si>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</si>
  <si>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</si>
  <si>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</si>
  <si>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</si>
  <si>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</si>
  <si>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</si>
  <si>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</si>
  <si>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</si>
  <si>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</si>
  <si>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</si>
  <si>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</si>
  <si>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</si>
  <si>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</si>
  <si>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</si>
  <si>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</si>
  <si>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</si>
  <si>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</si>
  <si>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</si>
  <si>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</si>
  <si>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</si>
  <si>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</si>
  <si>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</si>
  <si>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</si>
  <si>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</si>
  <si>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</si>
  <si>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</si>
  <si>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</si>
  <si>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</si>
  <si>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</si>
  <si>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</si>
  <si>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</si>
  <si>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</si>
  <si>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</si>
  <si>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</si>
  <si>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</si>
  <si>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</si>
  <si>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</si>
  <si>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</si>
  <si>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</si>
  <si>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</si>
  <si>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</si>
  <si>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</si>
  <si>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</si>
  <si>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</si>
  <si>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</si>
  <si>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</si>
  <si>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</si>
  <si>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</si>
  <si>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</si>
  <si>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</si>
  <si>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</si>
  <si>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</si>
  <si>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</si>
  <si>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</si>
  <si>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</si>
  <si>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</si>
  <si>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</si>
  <si>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</si>
  <si>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</si>
  <si>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</si>
  <si>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</si>
  <si>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</si>
  <si>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</si>
  <si>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</si>
  <si>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</si>
  <si>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</si>
  <si>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</si>
  <si>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</si>
  <si>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</si>
  <si>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</si>
  <si>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</si>
  <si>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</si>
  <si>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</si>
  <si>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</si>
  <si>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</si>
  <si>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</si>
  <si>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</si>
  <si>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</si>
  <si>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</si>
  <si>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</si>
  <si>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</si>
  <si>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</si>
  <si>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</si>
  <si>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</si>
  <si>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</si>
  <si>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</si>
  <si>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</si>
  <si>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</si>
  <si>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</si>
  <si>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</si>
  <si>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</si>
  <si>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</si>
  <si>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</si>
  <si>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</si>
  <si>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</si>
  <si>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</si>
  <si>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</si>
  <si>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</si>
  <si>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</si>
  <si>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</si>
  <si>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</si>
  <si>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</si>
  <si>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</si>
  <si>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</si>
  <si>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</si>
  <si>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</si>
  <si>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</si>
  <si>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</si>
  <si>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</si>
  <si>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</si>
  <si>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</si>
  <si>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</si>
  <si>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</si>
  <si>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2022年部门整体支出绩效目标表</t>
  </si>
  <si>
    <t>部门名称</t>
  </si>
  <si>
    <t>年度预算申请（万元）</t>
  </si>
  <si>
    <t>资金总额：266.25</t>
  </si>
  <si>
    <t>按收入性质分：</t>
  </si>
  <si>
    <t>按支出性质分：</t>
  </si>
  <si>
    <t>其中：一般公共预算拨款</t>
  </si>
  <si>
    <t>其中：基本支出</t>
  </si>
  <si>
    <t xml:space="preserve">   政府性基金拨款</t>
  </si>
  <si>
    <t xml:space="preserve">         其他资金</t>
  </si>
  <si>
    <t>部门职能概述</t>
  </si>
  <si>
    <t>1、负责指导全市中小学生校外教育和劳动教育的开展；2、负责全市各类校外教育基地的遴选认定、使用管理；3、负责学校与校外教育基地的协调、服务；4、负责校外劳动教育科研信息与成果的收集、推广；5、负责直属学校原有校办企业职工的管理服务工作；6、完成市教育局交办的其他事项。</t>
  </si>
  <si>
    <t>年度重点工作计划</t>
  </si>
  <si>
    <t>事项</t>
  </si>
  <si>
    <t>工作目标</t>
  </si>
  <si>
    <t>进一步规范社会实践资源基地（体验站）的管理</t>
  </si>
  <si>
    <t>1.力争创扶10个各具特色的示范性实践基地和劳动实践场所</t>
  </si>
  <si>
    <t>2、启动10家劳动基地认定</t>
  </si>
  <si>
    <t>3、积极与基础教育部门配合、协调，加快研学实践教育平台的创建工作，加快中小学生的学分社会实践活动评价体系建设。</t>
  </si>
  <si>
    <t>4、加强基地课程建设，联合教科院开展优秀课案、优秀课程评选活动。</t>
  </si>
  <si>
    <t>加强实践基地的师资和课程建设</t>
  </si>
  <si>
    <t>5、联合教育部综合实践课题组和华中师范大学组织研学导师培训班。</t>
  </si>
  <si>
    <t>6、举办全市第三届校外教育论坛和校外教育工作经验交流会。</t>
  </si>
  <si>
    <t>做好学校安全防范管理工作</t>
  </si>
  <si>
    <t>7、抓好学校风险防范管理工作，构建全市学校风险管理服务体系和完善校园伤害事故应急机制。</t>
  </si>
  <si>
    <t>8、举办全市校园安全风险防范暨安全稳定工作培训。构建全市学校风险管理服务体系和完善校园伤害事故应急机制。</t>
  </si>
  <si>
    <t>9、按相关文件要求，积极推动建立职业学校学生实习强制保险制度。</t>
  </si>
  <si>
    <t>做好直属学校原有校办企业职工退休做好服务工作</t>
  </si>
  <si>
    <t>10、做好直属学校原有校办企业职工退休做好服务工作 ，为直属学校原有校办企业职工退休做好服务工作。</t>
  </si>
  <si>
    <t>加强“营养改善计划”监管工作</t>
  </si>
  <si>
    <t>11、加强对茶陵、炎陵两县营养改善计划的监管工作，积极配合有关科室开展监督抽查和业务指导工作。</t>
  </si>
  <si>
    <t>做好局机关交办的其他工作</t>
  </si>
  <si>
    <t>12、为局机关的正常运转做好后勤服务保障工作，做好局机关交办的其他工作</t>
  </si>
  <si>
    <t>年度绩效指标</t>
  </si>
  <si>
    <t>一级指标</t>
  </si>
  <si>
    <t>二级指标</t>
  </si>
  <si>
    <t>三级指标</t>
  </si>
  <si>
    <t>指标值及单位</t>
  </si>
  <si>
    <t>产出指标</t>
  </si>
  <si>
    <t>创扶农村劳动实践场所</t>
  </si>
  <si>
    <t>10个</t>
  </si>
  <si>
    <t>劳动基地认定</t>
  </si>
  <si>
    <t>建设省、市级社会实践资源基地</t>
  </si>
  <si>
    <t>建设市级社会实践资源体验站</t>
  </si>
  <si>
    <t>对实践资源基地（体验站）进行复查，对不合格单位予以坚决淘汰</t>
  </si>
  <si>
    <t>≥10个</t>
  </si>
  <si>
    <t>直属学校原校办企业职工退休服务</t>
  </si>
  <si>
    <t>≥30个</t>
  </si>
  <si>
    <t>指导校外教育和劳动教育的开展，完善研学旅行和实践活动的管理体系</t>
  </si>
  <si>
    <t>完善</t>
  </si>
  <si>
    <t>构建全市学校风险管理服务体系和完善校园伤害事故应急机制</t>
  </si>
  <si>
    <t>为中小学生提供优质的社会实践课程，评选优秀课程</t>
  </si>
  <si>
    <t>职工对食堂服务满意率</t>
  </si>
  <si>
    <t>≥90%</t>
  </si>
  <si>
    <t>资金下拔时间</t>
  </si>
  <si>
    <t>完成整体绩效目标</t>
  </si>
  <si>
    <t>效益指标</t>
  </si>
  <si>
    <t>经济效益 通过对校外教育基地的认定，开展校外教育实践活动,促进当地的经济发展和就业。</t>
  </si>
  <si>
    <t>促进</t>
  </si>
  <si>
    <t>1、提高校外教育课程体系建设水平。</t>
  </si>
  <si>
    <t>提高</t>
  </si>
  <si>
    <t>2、有利于促进学生认知和践行社会主义核心价值观，促进学生身心健康全面发展。</t>
  </si>
  <si>
    <t>有利于实施素质教育，培养学生的社会责任感、创新精神和实践能力</t>
  </si>
  <si>
    <t>培养、创新</t>
  </si>
  <si>
    <t>1、举办全市第三届校外教育论坛和校外教育工作经验交流会。</t>
  </si>
  <si>
    <t>举办</t>
  </si>
  <si>
    <t>2、指导中小学生参加社会实践和劳动教育活动。</t>
  </si>
  <si>
    <t>指导</t>
  </si>
  <si>
    <t>3、提升我市校外教育水平,培养全市中小学动手动脑以及参加社会实践的能力,促进中小学生素质教育的全面发展。</t>
  </si>
  <si>
    <t>提升、促进</t>
  </si>
  <si>
    <t>社会公众及服务对象满意度指标</t>
  </si>
  <si>
    <t>学校对校外教育综合满意度</t>
  </si>
  <si>
    <t>90%以上</t>
  </si>
  <si>
    <t>学生对校外教育综合满意度</t>
  </si>
  <si>
    <t>学生家长对校外教育综合满意度</t>
  </si>
  <si>
    <t>教育</t>
    <phoneticPr fontId="23" type="noConversion"/>
  </si>
  <si>
    <t>其他教育</t>
    <phoneticPr fontId="23" type="noConversion"/>
  </si>
  <si>
    <t xml:space="preserve">    其他教育支出</t>
    <phoneticPr fontId="23" type="noConversion"/>
  </si>
  <si>
    <t>社会保障和就业</t>
    <phoneticPr fontId="23" type="noConversion"/>
  </si>
  <si>
    <t>行政事业单位养老</t>
    <phoneticPr fontId="23" type="noConversion"/>
  </si>
  <si>
    <t>卫生健康</t>
    <phoneticPr fontId="23" type="noConversion"/>
  </si>
  <si>
    <t>行政事业单位医疗</t>
    <phoneticPr fontId="23" type="noConversion"/>
  </si>
  <si>
    <t>住房保障</t>
    <phoneticPr fontId="23" type="noConversion"/>
  </si>
  <si>
    <t>住房改革</t>
    <phoneticPr fontId="23" type="noConversion"/>
  </si>
  <si>
    <t>20599</t>
  </si>
  <si>
    <t>2059999</t>
  </si>
  <si>
    <t>20805</t>
  </si>
  <si>
    <t>2080505</t>
  </si>
  <si>
    <t>21011</t>
  </si>
  <si>
    <t>2101199</t>
  </si>
  <si>
    <t>22102</t>
  </si>
  <si>
    <t>2210201</t>
  </si>
  <si>
    <t>一般公共预算基本支出情况表（总表）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</si>
</sst>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 * #,##0.00_ ;_ * \-#,##0.00_ ;_ * &quot;-&quot;??_ ;_ @_ "/>
    <numFmt numFmtId="178" formatCode="#,##0.00_ "/>
    <numFmt numFmtId="179" formatCode="#0.00"/>
  </numFmts>
  <fonts count="24">
    <font>
      <sz val="11"/>
      <color indexed="8"/>
      <name val="宋体"/>
      <charset val="1"/>
      <scheme val="minor"/>
    </font>
    <font>
      <sz val="18"/>
      <name val="方正小标宋简体"/>
      <family val="3"/>
      <charset val="134"/>
    </font>
    <font>
      <b/>
      <sz val="16"/>
      <name val="SimSun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sz val="10"/>
      <color indexed="8"/>
      <name val="等线"/>
      <family val="3"/>
      <charset val="134"/>
    </font>
    <font>
      <sz val="11"/>
      <color theme="1" tint="0.249977111117893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9"/>
      <name val="SimSun"/>
      <charset val="134"/>
    </font>
    <font>
      <b/>
      <sz val="11"/>
      <name val="SimSun"/>
      <charset val="134"/>
    </font>
    <font>
      <sz val="16"/>
      <color indexed="8"/>
      <name val="Times New Roman"/>
      <family val="1"/>
    </font>
    <font>
      <b/>
      <sz val="10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等线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1" fillId="0" borderId="0">
      <alignment vertical="center"/>
    </xf>
    <xf numFmtId="0" fontId="6" fillId="0" borderId="0">
      <alignment vertical="center"/>
    </xf>
    <xf numFmtId="0" fontId="19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1" xfId="6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/>
    </xf>
    <xf numFmtId="0" fontId="3" fillId="0" borderId="1" xfId="6" applyFont="1" applyBorder="1" applyAlignment="1">
      <alignment vertical="center" wrapText="1"/>
    </xf>
    <xf numFmtId="0" fontId="3" fillId="0" borderId="2" xfId="5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57" fontId="3" fillId="0" borderId="1" xfId="2" applyNumberFormat="1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9" fontId="3" fillId="0" borderId="1" xfId="2" applyNumberFormat="1" applyFont="1" applyBorder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>
      <alignment vertical="center" wrapText="1"/>
    </xf>
    <xf numFmtId="0" fontId="10" fillId="0" borderId="1" xfId="4" applyFont="1" applyBorder="1" applyAlignment="1">
      <alignment horizontal="center" vertical="center"/>
    </xf>
    <xf numFmtId="49" fontId="10" fillId="0" borderId="15" xfId="4" applyNumberFormat="1" applyFont="1" applyBorder="1" applyAlignment="1">
      <alignment horizontal="center" vertical="center" wrapText="1"/>
    </xf>
    <xf numFmtId="49" fontId="10" fillId="0" borderId="15" xfId="4" applyNumberFormat="1" applyFont="1" applyBorder="1" applyAlignment="1">
      <alignment vertical="center" wrapText="1"/>
    </xf>
    <xf numFmtId="178" fontId="10" fillId="0" borderId="15" xfId="4" applyNumberFormat="1" applyFont="1" applyBorder="1" applyAlignment="1">
      <alignment vertical="center" wrapText="1"/>
    </xf>
    <xf numFmtId="49" fontId="10" fillId="0" borderId="16" xfId="4" applyNumberFormat="1" applyFont="1" applyBorder="1" applyAlignment="1">
      <alignment vertical="center" wrapText="1"/>
    </xf>
    <xf numFmtId="178" fontId="10" fillId="0" borderId="16" xfId="4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0" fillId="0" borderId="3" xfId="4" applyFont="1" applyBorder="1" applyAlignment="1">
      <alignment horizontal="center" vertical="center"/>
    </xf>
    <xf numFmtId="49" fontId="10" fillId="0" borderId="18" xfId="4" applyNumberFormat="1" applyFont="1" applyBorder="1" applyAlignment="1">
      <alignment vertical="center" wrapText="1"/>
    </xf>
    <xf numFmtId="49" fontId="10" fillId="0" borderId="1" xfId="4" applyNumberFormat="1" applyFont="1" applyBorder="1" applyAlignment="1">
      <alignment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 wrapText="1"/>
    </xf>
    <xf numFmtId="179" fontId="13" fillId="0" borderId="19" xfId="0" applyNumberFormat="1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 wrapText="1"/>
    </xf>
    <xf numFmtId="0" fontId="13" fillId="0" borderId="19" xfId="0" applyFont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4" fontId="7" fillId="0" borderId="19" xfId="0" applyNumberFormat="1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3" fillId="2" borderId="19" xfId="0" applyFont="1" applyFill="1" applyBorder="1" applyAlignment="1">
      <alignment horizontal="left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2" borderId="19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wrapText="1"/>
    </xf>
    <xf numFmtId="4" fontId="7" fillId="2" borderId="19" xfId="0" applyNumberFormat="1" applyFont="1" applyFill="1" applyBorder="1" applyAlignment="1">
      <alignment vertical="center" wrapText="1"/>
    </xf>
    <xf numFmtId="4" fontId="13" fillId="0" borderId="19" xfId="0" applyNumberFormat="1" applyFont="1" applyBorder="1" applyAlignment="1">
      <alignment horizontal="right" vertical="center" wrapText="1"/>
    </xf>
    <xf numFmtId="179" fontId="13" fillId="0" borderId="19" xfId="0" applyNumberFormat="1" applyFont="1" applyBorder="1" applyAlignment="1">
      <alignment horizontal="right" vertical="center" wrapText="1"/>
    </xf>
    <xf numFmtId="179" fontId="7" fillId="0" borderId="19" xfId="0" applyNumberFormat="1" applyFont="1" applyBorder="1" applyAlignment="1">
      <alignment horizontal="right" vertical="center" wrapText="1"/>
    </xf>
    <xf numFmtId="0" fontId="15" fillId="0" borderId="0" xfId="0" applyFont="1">
      <alignment vertical="center"/>
    </xf>
    <xf numFmtId="43" fontId="0" fillId="0" borderId="0" xfId="1" applyFont="1">
      <alignment vertical="center"/>
    </xf>
    <xf numFmtId="4" fontId="13" fillId="2" borderId="19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16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6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3" fillId="0" borderId="17" xfId="0" applyFont="1" applyBorder="1" applyAlignment="1">
      <alignment horizontal="right" vertical="center" wrapText="1"/>
    </xf>
    <xf numFmtId="0" fontId="10" fillId="0" borderId="7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0" fillId="0" borderId="1" xfId="4" applyFont="1" applyBorder="1">
      <alignment vertical="center"/>
    </xf>
    <xf numFmtId="0" fontId="10" fillId="0" borderId="1" xfId="4" applyFont="1" applyBorder="1" applyAlignment="1">
      <alignment horizontal="center" vertical="center" wrapText="1"/>
    </xf>
    <xf numFmtId="0" fontId="10" fillId="0" borderId="1" xfId="4" applyFont="1" applyBorder="1" applyAlignment="1">
      <alignment vertical="center" wrapText="1"/>
    </xf>
    <xf numFmtId="0" fontId="10" fillId="0" borderId="9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10" xfId="4" applyFont="1" applyBorder="1" applyAlignment="1">
      <alignment horizontal="center" vertical="center"/>
    </xf>
    <xf numFmtId="0" fontId="10" fillId="0" borderId="11" xfId="4" applyFont="1" applyBorder="1" applyAlignment="1">
      <alignment horizontal="center" vertical="center"/>
    </xf>
    <xf numFmtId="0" fontId="10" fillId="0" borderId="10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10" fillId="0" borderId="13" xfId="4" applyFont="1" applyBorder="1" applyAlignment="1">
      <alignment horizontal="center" vertical="center" wrapText="1"/>
    </xf>
    <xf numFmtId="0" fontId="10" fillId="0" borderId="12" xfId="4" applyFont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/>
    </xf>
    <xf numFmtId="0" fontId="1" fillId="0" borderId="0" xfId="6" applyFont="1" applyAlignment="1">
      <alignment horizontal="center" vertical="center" wrapText="1"/>
    </xf>
    <xf numFmtId="49" fontId="3" fillId="0" borderId="1" xfId="6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6" applyFont="1" applyBorder="1" applyAlignment="1">
      <alignment horizontal="left" vertical="center" wrapText="1"/>
    </xf>
    <xf numFmtId="0" fontId="3" fillId="0" borderId="5" xfId="6" applyFont="1" applyBorder="1" applyAlignment="1">
      <alignment horizontal="left" vertical="center" wrapText="1"/>
    </xf>
    <xf numFmtId="0" fontId="3" fillId="0" borderId="3" xfId="5" applyFont="1" applyBorder="1" applyAlignment="1">
      <alignment horizontal="center" vertical="center"/>
    </xf>
    <xf numFmtId="0" fontId="3" fillId="0" borderId="5" xfId="5" applyFont="1" applyBorder="1" applyAlignment="1">
      <alignment horizontal="center" vertical="center"/>
    </xf>
    <xf numFmtId="0" fontId="3" fillId="0" borderId="3" xfId="5" applyFont="1" applyBorder="1" applyAlignment="1">
      <alignment horizontal="left" vertical="center"/>
    </xf>
    <xf numFmtId="0" fontId="3" fillId="0" borderId="5" xfId="5" applyFont="1" applyBorder="1" applyAlignment="1">
      <alignment horizontal="left" vertical="center"/>
    </xf>
    <xf numFmtId="0" fontId="3" fillId="0" borderId="1" xfId="6" applyFont="1" applyBorder="1" applyAlignment="1">
      <alignment horizontal="justify" vertical="center" wrapText="1"/>
    </xf>
    <xf numFmtId="0" fontId="3" fillId="0" borderId="3" xfId="6" applyFont="1" applyBorder="1" applyAlignment="1">
      <alignment horizontal="center" vertical="center" wrapText="1"/>
    </xf>
    <xf numFmtId="0" fontId="3" fillId="0" borderId="4" xfId="6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0" fontId="3" fillId="0" borderId="3" xfId="6" applyFont="1" applyBorder="1" applyAlignment="1">
      <alignment horizontal="justify" vertical="center" wrapText="1"/>
    </xf>
    <xf numFmtId="0" fontId="3" fillId="0" borderId="4" xfId="6" applyFont="1" applyBorder="1" applyAlignment="1">
      <alignment horizontal="justify" vertical="center" wrapText="1"/>
    </xf>
    <xf numFmtId="0" fontId="3" fillId="0" borderId="5" xfId="6" applyFont="1" applyBorder="1" applyAlignment="1">
      <alignment horizontal="justify" vertical="center" wrapText="1"/>
    </xf>
    <xf numFmtId="0" fontId="3" fillId="0" borderId="3" xfId="2" applyFont="1" applyBorder="1" applyAlignment="1">
      <alignment horizontal="justify" vertical="center" wrapText="1"/>
    </xf>
    <xf numFmtId="0" fontId="3" fillId="0" borderId="5" xfId="2" applyFont="1" applyBorder="1" applyAlignment="1">
      <alignment horizontal="justify" vertical="center" wrapText="1"/>
    </xf>
    <xf numFmtId="0" fontId="3" fillId="0" borderId="1" xfId="2" applyFont="1" applyBorder="1" applyAlignment="1">
      <alignment horizontal="justify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0" fontId="4" fillId="0" borderId="7" xfId="5" applyFont="1" applyBorder="1" applyAlignment="1">
      <alignment horizontal="center" vertical="center" wrapText="1"/>
    </xf>
    <xf numFmtId="0" fontId="3" fillId="0" borderId="2" xfId="6" applyFont="1" applyBorder="1" applyAlignment="1">
      <alignment horizontal="center" vertical="center" wrapText="1"/>
    </xf>
    <xf numFmtId="0" fontId="3" fillId="0" borderId="6" xfId="6" applyFont="1" applyBorder="1" applyAlignment="1">
      <alignment horizontal="center" vertical="center" wrapText="1"/>
    </xf>
    <xf numFmtId="0" fontId="3" fillId="0" borderId="7" xfId="6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vertical="center" wrapText="1"/>
    </xf>
    <xf numFmtId="49" fontId="3" fillId="0" borderId="6" xfId="2" applyNumberFormat="1" applyFont="1" applyBorder="1" applyAlignment="1">
      <alignment horizontal="center" vertical="center" wrapText="1"/>
    </xf>
    <xf numFmtId="49" fontId="3" fillId="0" borderId="7" xfId="2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2" fillId="0" borderId="0" xfId="0" applyFont="1">
      <alignment vertical="center"/>
    </xf>
  </cellXfs>
  <cellStyles count="7">
    <cellStyle name="常规" xfId="0" builtinId="0"/>
    <cellStyle name="常规 2" xfId="2" xr:uid="{00000000-0005-0000-0000-000031000000}"/>
    <cellStyle name="常规 3" xfId="3" xr:uid="{00000000-0005-0000-0000-000032000000}"/>
    <cellStyle name="常规_71C51E4CC0F946D28F2ADAAF265FCF2B" xfId="4" xr:uid="{00000000-0005-0000-0000-000033000000}"/>
    <cellStyle name="常规_项目-新_1" xfId="5" xr:uid="{00000000-0005-0000-0000-000034000000}"/>
    <cellStyle name="常规_专项资金预算绩效目标申报表" xfId="6" xr:uid="{00000000-0005-0000-0000-000035000000}"/>
    <cellStyle name="千位分隔" xfId="1" builtin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/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5.81640625" customWidth="1"/>
    <col min="5" max="10" width="9.81640625" customWidth="1"/>
  </cols>
  <sheetData>
    <row r="1" spans="1:9" ht="38.9" customHeight="1">
      <c r="A1" s="13"/>
    </row>
    <row r="2" spans="1:9" ht="73.400000000000006" customHeight="1">
      <c r="A2" s="60" t="s">
        <v>0</v>
      </c>
      <c r="B2" s="60"/>
      <c r="C2" s="60"/>
      <c r="D2" s="60"/>
      <c r="E2" s="60"/>
      <c r="F2" s="60"/>
      <c r="G2" s="60"/>
      <c r="H2" s="60"/>
      <c r="I2" s="60"/>
    </row>
    <row r="3" spans="1:9" ht="23.25" customHeight="1">
      <c r="A3" s="35"/>
      <c r="B3" s="35"/>
      <c r="C3" s="35"/>
      <c r="D3" s="35"/>
      <c r="E3" s="35"/>
      <c r="F3" s="35"/>
      <c r="G3" s="35"/>
      <c r="H3" s="35"/>
      <c r="I3" s="35"/>
    </row>
    <row r="4" spans="1:9" ht="21.65" customHeight="1">
      <c r="A4" s="35"/>
      <c r="B4" s="35"/>
      <c r="C4" s="35"/>
      <c r="D4" s="35"/>
      <c r="E4" s="35"/>
      <c r="F4" s="35"/>
      <c r="G4" s="35"/>
      <c r="H4" s="35"/>
      <c r="I4" s="35"/>
    </row>
    <row r="5" spans="1:9" ht="43.25" customHeight="1">
      <c r="A5" s="58"/>
      <c r="B5" s="59"/>
      <c r="C5" s="13"/>
      <c r="D5" s="58" t="s">
        <v>1</v>
      </c>
      <c r="E5" s="61" t="s">
        <v>2</v>
      </c>
      <c r="F5" s="61"/>
      <c r="G5" s="61"/>
      <c r="H5" s="61"/>
      <c r="I5" s="13"/>
    </row>
    <row r="6" spans="1:9" ht="54.5" customHeight="1">
      <c r="A6" s="58"/>
      <c r="B6" s="59"/>
      <c r="C6" s="13"/>
      <c r="D6" s="58" t="s">
        <v>3</v>
      </c>
      <c r="E6" s="61" t="s">
        <v>4</v>
      </c>
      <c r="F6" s="61"/>
      <c r="G6" s="61"/>
      <c r="H6" s="61"/>
      <c r="I6" s="13"/>
    </row>
  </sheetData>
  <mergeCells count="3">
    <mergeCell ref="A2:I2"/>
    <mergeCell ref="E5:H5"/>
    <mergeCell ref="E6:H6"/>
  </mergeCells>
  <phoneticPr fontId="23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2"/>
  <sheetViews>
    <sheetView tabSelected="1" topLeftCell="A12" workbookViewId="0">
      <selection activeCell="G12" sqref="G12"/>
    </sheetView>
  </sheetViews>
  <sheetFormatPr defaultColWidth="10" defaultRowHeight="14"/>
  <cols>
    <col min="1" max="1" width="6.453125" customWidth="1"/>
    <col min="2" max="2" width="5.90625" customWidth="1"/>
    <col min="3" max="3" width="7.90625" customWidth="1"/>
    <col min="4" max="4" width="12.90625" customWidth="1"/>
    <col min="5" max="6" width="16.36328125" customWidth="1"/>
    <col min="7" max="7" width="11.453125" customWidth="1"/>
    <col min="8" max="8" width="16.08984375" customWidth="1"/>
    <col min="9" max="10" width="16.36328125" customWidth="1"/>
    <col min="11" max="11" width="9.81640625" customWidth="1"/>
  </cols>
  <sheetData>
    <row r="1" spans="1:10" ht="16.399999999999999" customHeight="1">
      <c r="A1" s="13"/>
      <c r="D1" s="13"/>
      <c r="F1" s="43"/>
      <c r="G1" s="44"/>
    </row>
    <row r="2" spans="1:10" ht="43.25" customHeight="1">
      <c r="A2" s="63" t="s">
        <v>434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24.25" customHeight="1">
      <c r="A3" s="64" t="s">
        <v>29</v>
      </c>
      <c r="B3" s="64"/>
      <c r="C3" s="64"/>
      <c r="D3" s="64"/>
      <c r="E3" s="64"/>
      <c r="F3" s="64"/>
      <c r="G3" s="64"/>
      <c r="H3" s="64"/>
    </row>
    <row r="4" spans="1:10" ht="18.25" customHeight="1">
      <c r="I4" s="69" t="s">
        <v>30</v>
      </c>
      <c r="J4" s="69"/>
    </row>
    <row r="5" spans="1:10" ht="25" customHeight="1">
      <c r="A5" s="67" t="s">
        <v>157</v>
      </c>
      <c r="B5" s="67"/>
      <c r="C5" s="67"/>
      <c r="D5" s="67" t="s">
        <v>158</v>
      </c>
      <c r="E5" s="67" t="s">
        <v>159</v>
      </c>
      <c r="F5" s="67" t="s">
        <v>134</v>
      </c>
      <c r="G5" s="67" t="s">
        <v>160</v>
      </c>
      <c r="H5" s="67"/>
      <c r="I5" s="67"/>
      <c r="J5" s="67"/>
    </row>
    <row r="6" spans="1:10" ht="26" customHeight="1">
      <c r="A6" s="67"/>
      <c r="B6" s="67"/>
      <c r="C6" s="67"/>
      <c r="D6" s="67"/>
      <c r="E6" s="67"/>
      <c r="F6" s="67"/>
      <c r="G6" s="67" t="s">
        <v>136</v>
      </c>
      <c r="H6" s="67" t="s">
        <v>224</v>
      </c>
      <c r="I6" s="67"/>
      <c r="J6" s="67" t="s">
        <v>225</v>
      </c>
    </row>
    <row r="7" spans="1:10" ht="39.65" customHeight="1">
      <c r="A7" s="25" t="s">
        <v>165</v>
      </c>
      <c r="B7" s="25" t="s">
        <v>166</v>
      </c>
      <c r="C7" s="25" t="s">
        <v>167</v>
      </c>
      <c r="D7" s="67"/>
      <c r="E7" s="67"/>
      <c r="F7" s="67"/>
      <c r="G7" s="67"/>
      <c r="H7" s="25" t="s">
        <v>204</v>
      </c>
      <c r="I7" s="25" t="s">
        <v>196</v>
      </c>
      <c r="J7" s="67"/>
    </row>
    <row r="8" spans="1:10" ht="23.25" customHeight="1">
      <c r="A8" s="32"/>
      <c r="B8" s="32"/>
      <c r="C8" s="32"/>
      <c r="D8" s="26"/>
      <c r="E8" s="26" t="s">
        <v>134</v>
      </c>
      <c r="F8" s="28">
        <f>G8</f>
        <v>266.24570900000003</v>
      </c>
      <c r="G8" s="28">
        <f>SUM(H8:J8)</f>
        <v>266.24570900000003</v>
      </c>
      <c r="H8" s="28">
        <v>172.95933199999999</v>
      </c>
      <c r="I8" s="28">
        <v>48.886037000000002</v>
      </c>
      <c r="J8" s="28">
        <v>44.40034</v>
      </c>
    </row>
    <row r="9" spans="1:10" ht="26.15" customHeight="1">
      <c r="A9" s="32"/>
      <c r="B9" s="32"/>
      <c r="C9" s="32"/>
      <c r="D9" s="29" t="s">
        <v>152</v>
      </c>
      <c r="E9" s="29" t="s">
        <v>153</v>
      </c>
      <c r="F9" s="28">
        <f t="shared" ref="F9:F22" si="0">G9</f>
        <v>266.24570900000003</v>
      </c>
      <c r="G9" s="28">
        <f t="shared" ref="G9:G22" si="1">SUM(H9:J9)</f>
        <v>266.24570900000003</v>
      </c>
      <c r="H9" s="28">
        <v>172.95933199999999</v>
      </c>
      <c r="I9" s="28">
        <v>48.886037000000002</v>
      </c>
      <c r="J9" s="28">
        <v>44.40034</v>
      </c>
    </row>
    <row r="10" spans="1:10" ht="26.15" customHeight="1">
      <c r="A10" s="32"/>
      <c r="B10" s="32"/>
      <c r="C10" s="32"/>
      <c r="D10" s="33" t="s">
        <v>154</v>
      </c>
      <c r="E10" s="33" t="s">
        <v>155</v>
      </c>
      <c r="F10" s="28">
        <f t="shared" si="0"/>
        <v>266.24570900000003</v>
      </c>
      <c r="G10" s="28">
        <f t="shared" si="1"/>
        <v>266.24570900000003</v>
      </c>
      <c r="H10" s="28">
        <v>172.95933199999999</v>
      </c>
      <c r="I10" s="28">
        <v>48.886037000000002</v>
      </c>
      <c r="J10" s="28">
        <v>44.40034</v>
      </c>
    </row>
    <row r="11" spans="1:10" s="129" customFormat="1" ht="26.15" customHeight="1">
      <c r="A11" s="128" t="s">
        <v>168</v>
      </c>
      <c r="B11" s="128"/>
      <c r="C11" s="128"/>
      <c r="D11" s="30" t="s">
        <v>168</v>
      </c>
      <c r="E11" s="37" t="s">
        <v>417</v>
      </c>
      <c r="F11" s="31">
        <f t="shared" si="0"/>
        <v>235.525657</v>
      </c>
      <c r="G11" s="31">
        <f t="shared" si="1"/>
        <v>235.525657</v>
      </c>
      <c r="H11" s="31">
        <f t="shared" ref="G11:J12" si="2">H12</f>
        <v>142.44728000000001</v>
      </c>
      <c r="I11" s="31">
        <f t="shared" si="2"/>
        <v>48.678037000000003</v>
      </c>
      <c r="J11" s="31">
        <f t="shared" si="2"/>
        <v>44.40034</v>
      </c>
    </row>
    <row r="12" spans="1:10" s="129" customFormat="1" ht="26.15" customHeight="1">
      <c r="A12" s="128" t="s">
        <v>168</v>
      </c>
      <c r="B12" s="128" t="s">
        <v>169</v>
      </c>
      <c r="C12" s="128"/>
      <c r="D12" s="30" t="s">
        <v>426</v>
      </c>
      <c r="E12" s="37" t="s">
        <v>418</v>
      </c>
      <c r="F12" s="31">
        <f t="shared" si="0"/>
        <v>235.525657</v>
      </c>
      <c r="G12" s="31">
        <f t="shared" si="1"/>
        <v>235.525657</v>
      </c>
      <c r="H12" s="31">
        <f t="shared" si="2"/>
        <v>142.44728000000001</v>
      </c>
      <c r="I12" s="31">
        <f t="shared" si="2"/>
        <v>48.678037000000003</v>
      </c>
      <c r="J12" s="31">
        <f t="shared" si="2"/>
        <v>44.40034</v>
      </c>
    </row>
    <row r="13" spans="1:10" s="129" customFormat="1" ht="30.25" customHeight="1">
      <c r="A13" s="37" t="s">
        <v>168</v>
      </c>
      <c r="B13" s="37" t="s">
        <v>169</v>
      </c>
      <c r="C13" s="37" t="s">
        <v>169</v>
      </c>
      <c r="D13" s="30" t="s">
        <v>427</v>
      </c>
      <c r="E13" s="128" t="s">
        <v>419</v>
      </c>
      <c r="F13" s="31">
        <f t="shared" si="0"/>
        <v>235.525657</v>
      </c>
      <c r="G13" s="31">
        <f t="shared" si="1"/>
        <v>235.525657</v>
      </c>
      <c r="H13" s="34">
        <v>142.44728000000001</v>
      </c>
      <c r="I13" s="34">
        <v>48.678037000000003</v>
      </c>
      <c r="J13" s="34">
        <v>44.40034</v>
      </c>
    </row>
    <row r="14" spans="1:10" s="129" customFormat="1" ht="30.25" customHeight="1">
      <c r="A14" s="37" t="s">
        <v>172</v>
      </c>
      <c r="B14" s="37"/>
      <c r="C14" s="37"/>
      <c r="D14" s="30" t="s">
        <v>172</v>
      </c>
      <c r="E14" s="128" t="s">
        <v>420</v>
      </c>
      <c r="F14" s="31">
        <f t="shared" si="0"/>
        <v>14.859968</v>
      </c>
      <c r="G14" s="31">
        <f t="shared" si="1"/>
        <v>14.859968</v>
      </c>
      <c r="H14" s="31">
        <f t="shared" ref="G14:J15" si="3">H15</f>
        <v>14.859968</v>
      </c>
      <c r="I14" s="31">
        <f t="shared" si="3"/>
        <v>0</v>
      </c>
      <c r="J14" s="31">
        <f t="shared" si="3"/>
        <v>0</v>
      </c>
    </row>
    <row r="15" spans="1:10" s="129" customFormat="1" ht="30.25" customHeight="1">
      <c r="A15" s="37" t="s">
        <v>172</v>
      </c>
      <c r="B15" s="37" t="s">
        <v>173</v>
      </c>
      <c r="C15" s="37"/>
      <c r="D15" s="30" t="s">
        <v>428</v>
      </c>
      <c r="E15" s="128" t="s">
        <v>421</v>
      </c>
      <c r="F15" s="31">
        <f t="shared" si="0"/>
        <v>14.859968</v>
      </c>
      <c r="G15" s="31">
        <f t="shared" si="1"/>
        <v>14.859968</v>
      </c>
      <c r="H15" s="31">
        <f t="shared" si="3"/>
        <v>14.859968</v>
      </c>
      <c r="I15" s="31">
        <f t="shared" si="3"/>
        <v>0</v>
      </c>
      <c r="J15" s="31">
        <f t="shared" si="3"/>
        <v>0</v>
      </c>
    </row>
    <row r="16" spans="1:10" s="129" customFormat="1" ht="30.25" customHeight="1">
      <c r="A16" s="37" t="s">
        <v>172</v>
      </c>
      <c r="B16" s="37" t="s">
        <v>173</v>
      </c>
      <c r="C16" s="37" t="s">
        <v>173</v>
      </c>
      <c r="D16" s="30" t="s">
        <v>429</v>
      </c>
      <c r="E16" s="128" t="s">
        <v>175</v>
      </c>
      <c r="F16" s="31">
        <f t="shared" si="0"/>
        <v>14.859968</v>
      </c>
      <c r="G16" s="31">
        <f t="shared" si="1"/>
        <v>14.859968</v>
      </c>
      <c r="H16" s="34">
        <v>14.859968</v>
      </c>
      <c r="I16" s="34"/>
      <c r="J16" s="34"/>
    </row>
    <row r="17" spans="1:10" s="129" customFormat="1" ht="30.25" customHeight="1">
      <c r="A17" s="37" t="s">
        <v>176</v>
      </c>
      <c r="B17" s="37"/>
      <c r="C17" s="37"/>
      <c r="D17" s="30" t="s">
        <v>176</v>
      </c>
      <c r="E17" s="128" t="s">
        <v>422</v>
      </c>
      <c r="F17" s="31">
        <f t="shared" si="0"/>
        <v>0.36799999999999999</v>
      </c>
      <c r="G17" s="31">
        <f t="shared" si="1"/>
        <v>0.36799999999999999</v>
      </c>
      <c r="H17" s="31">
        <f t="shared" ref="G17:J18" si="4">H18</f>
        <v>0.16</v>
      </c>
      <c r="I17" s="31">
        <f t="shared" si="4"/>
        <v>0.20799999999999999</v>
      </c>
      <c r="J17" s="31">
        <f t="shared" si="4"/>
        <v>0</v>
      </c>
    </row>
    <row r="18" spans="1:10" s="129" customFormat="1" ht="30.25" customHeight="1">
      <c r="A18" s="37" t="s">
        <v>176</v>
      </c>
      <c r="B18" s="37" t="s">
        <v>177</v>
      </c>
      <c r="C18" s="37"/>
      <c r="D18" s="30" t="s">
        <v>430</v>
      </c>
      <c r="E18" s="128" t="s">
        <v>423</v>
      </c>
      <c r="F18" s="31">
        <f t="shared" si="0"/>
        <v>0.36799999999999999</v>
      </c>
      <c r="G18" s="31">
        <f t="shared" si="1"/>
        <v>0.36799999999999999</v>
      </c>
      <c r="H18" s="31">
        <f t="shared" si="4"/>
        <v>0.16</v>
      </c>
      <c r="I18" s="31">
        <f t="shared" si="4"/>
        <v>0.20799999999999999</v>
      </c>
      <c r="J18" s="31">
        <f t="shared" si="4"/>
        <v>0</v>
      </c>
    </row>
    <row r="19" spans="1:10" s="129" customFormat="1" ht="30.25" customHeight="1">
      <c r="A19" s="37" t="s">
        <v>176</v>
      </c>
      <c r="B19" s="37" t="s">
        <v>177</v>
      </c>
      <c r="C19" s="37" t="s">
        <v>169</v>
      </c>
      <c r="D19" s="30" t="s">
        <v>431</v>
      </c>
      <c r="E19" s="128" t="s">
        <v>179</v>
      </c>
      <c r="F19" s="31">
        <f t="shared" si="0"/>
        <v>0.36799999999999999</v>
      </c>
      <c r="G19" s="31">
        <f t="shared" si="1"/>
        <v>0.36799999999999999</v>
      </c>
      <c r="H19" s="34">
        <v>0.16</v>
      </c>
      <c r="I19" s="34">
        <v>0.20799999999999999</v>
      </c>
      <c r="J19" s="34"/>
    </row>
    <row r="20" spans="1:10" s="129" customFormat="1" ht="30.25" customHeight="1">
      <c r="A20" s="37" t="s">
        <v>180</v>
      </c>
      <c r="B20" s="37"/>
      <c r="C20" s="37"/>
      <c r="D20" s="30" t="s">
        <v>180</v>
      </c>
      <c r="E20" s="128" t="s">
        <v>424</v>
      </c>
      <c r="F20" s="31">
        <f t="shared" si="0"/>
        <v>15.492084</v>
      </c>
      <c r="G20" s="31">
        <f t="shared" si="1"/>
        <v>15.492084</v>
      </c>
      <c r="H20" s="31">
        <f t="shared" ref="G20:J21" si="5">H21</f>
        <v>15.492084</v>
      </c>
      <c r="I20" s="31">
        <f t="shared" si="5"/>
        <v>0</v>
      </c>
      <c r="J20" s="31">
        <f t="shared" si="5"/>
        <v>0</v>
      </c>
    </row>
    <row r="21" spans="1:10" s="129" customFormat="1" ht="30.25" customHeight="1">
      <c r="A21" s="37" t="s">
        <v>180</v>
      </c>
      <c r="B21" s="37" t="s">
        <v>181</v>
      </c>
      <c r="C21" s="37"/>
      <c r="D21" s="30" t="s">
        <v>432</v>
      </c>
      <c r="E21" s="128" t="s">
        <v>425</v>
      </c>
      <c r="F21" s="31">
        <f t="shared" si="0"/>
        <v>15.492084</v>
      </c>
      <c r="G21" s="31">
        <f t="shared" si="1"/>
        <v>15.492084</v>
      </c>
      <c r="H21" s="31">
        <f t="shared" si="5"/>
        <v>15.492084</v>
      </c>
      <c r="I21" s="31">
        <f t="shared" si="5"/>
        <v>0</v>
      </c>
      <c r="J21" s="31">
        <f t="shared" si="5"/>
        <v>0</v>
      </c>
    </row>
    <row r="22" spans="1:10" s="129" customFormat="1" ht="30.25" customHeight="1">
      <c r="A22" s="37" t="s">
        <v>180</v>
      </c>
      <c r="B22" s="37" t="s">
        <v>181</v>
      </c>
      <c r="C22" s="37" t="s">
        <v>182</v>
      </c>
      <c r="D22" s="30" t="s">
        <v>433</v>
      </c>
      <c r="E22" s="128" t="s">
        <v>184</v>
      </c>
      <c r="F22" s="31">
        <f t="shared" si="0"/>
        <v>15.492084</v>
      </c>
      <c r="G22" s="31">
        <f t="shared" si="1"/>
        <v>15.492084</v>
      </c>
      <c r="H22" s="34">
        <v>15.492084</v>
      </c>
      <c r="I22" s="34"/>
      <c r="J22" s="34"/>
    </row>
  </sheetData>
  <mergeCells count="11">
    <mergeCell ref="I4:J4"/>
    <mergeCell ref="A2:J2"/>
    <mergeCell ref="G5:J5"/>
    <mergeCell ref="G6:G7"/>
    <mergeCell ref="H6:I6"/>
    <mergeCell ref="J6:J7"/>
    <mergeCell ref="A3:H3"/>
    <mergeCell ref="A5:C6"/>
    <mergeCell ref="D5:D7"/>
    <mergeCell ref="E5:E7"/>
    <mergeCell ref="F5:F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3"/>
  <sheetViews>
    <sheetView workbookViewId="0">
      <selection activeCell="O10" sqref="O10:Q10"/>
    </sheetView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2" customWidth="1"/>
    <col min="5" max="5" width="26.36328125" customWidth="1"/>
    <col min="6" max="6" width="18.6328125" customWidth="1"/>
    <col min="7" max="7" width="13.36328125" customWidth="1"/>
    <col min="8" max="11" width="10.1796875" customWidth="1"/>
    <col min="12" max="12" width="14.453125" customWidth="1"/>
    <col min="13" max="17" width="10.1796875" customWidth="1"/>
    <col min="18" max="18" width="12.08984375" customWidth="1"/>
    <col min="19" max="19" width="13" customWidth="1"/>
    <col min="20" max="22" width="10.1796875" customWidth="1"/>
    <col min="23" max="24" width="9.81640625" customWidth="1"/>
  </cols>
  <sheetData>
    <row r="1" spans="1:22" ht="16.399999999999999" customHeight="1">
      <c r="A1" s="13"/>
    </row>
    <row r="2" spans="1:22" ht="50.15" customHeight="1">
      <c r="A2" s="63" t="s">
        <v>14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2" ht="24.25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23.25" customHeight="1">
      <c r="U4" s="69" t="s">
        <v>30</v>
      </c>
      <c r="V4" s="69"/>
    </row>
    <row r="5" spans="1:22" ht="31.25" customHeight="1">
      <c r="A5" s="67" t="s">
        <v>157</v>
      </c>
      <c r="B5" s="67"/>
      <c r="C5" s="67"/>
      <c r="D5" s="67" t="s">
        <v>185</v>
      </c>
      <c r="E5" s="67" t="s">
        <v>186</v>
      </c>
      <c r="F5" s="67" t="s">
        <v>203</v>
      </c>
      <c r="G5" s="67" t="s">
        <v>231</v>
      </c>
      <c r="H5" s="67"/>
      <c r="I5" s="67"/>
      <c r="J5" s="67"/>
      <c r="K5" s="67"/>
      <c r="L5" s="67" t="s">
        <v>232</v>
      </c>
      <c r="M5" s="67"/>
      <c r="N5" s="67"/>
      <c r="O5" s="67"/>
      <c r="P5" s="67"/>
      <c r="Q5" s="67"/>
      <c r="R5" s="67" t="s">
        <v>228</v>
      </c>
      <c r="S5" s="67" t="s">
        <v>233</v>
      </c>
      <c r="T5" s="67"/>
      <c r="U5" s="67"/>
      <c r="V5" s="67"/>
    </row>
    <row r="6" spans="1:22" ht="56.15" customHeight="1">
      <c r="A6" s="25" t="s">
        <v>165</v>
      </c>
      <c r="B6" s="25" t="s">
        <v>166</v>
      </c>
      <c r="C6" s="25" t="s">
        <v>167</v>
      </c>
      <c r="D6" s="67"/>
      <c r="E6" s="67"/>
      <c r="F6" s="67"/>
      <c r="G6" s="25" t="s">
        <v>134</v>
      </c>
      <c r="H6" s="25" t="s">
        <v>234</v>
      </c>
      <c r="I6" s="25" t="s">
        <v>235</v>
      </c>
      <c r="J6" s="25" t="s">
        <v>236</v>
      </c>
      <c r="K6" s="25" t="s">
        <v>237</v>
      </c>
      <c r="L6" s="25" t="s">
        <v>134</v>
      </c>
      <c r="M6" s="25" t="s">
        <v>238</v>
      </c>
      <c r="N6" s="25" t="s">
        <v>239</v>
      </c>
      <c r="O6" s="25" t="s">
        <v>240</v>
      </c>
      <c r="P6" s="25" t="s">
        <v>241</v>
      </c>
      <c r="Q6" s="25" t="s">
        <v>242</v>
      </c>
      <c r="R6" s="67"/>
      <c r="S6" s="25" t="s">
        <v>134</v>
      </c>
      <c r="T6" s="25" t="s">
        <v>243</v>
      </c>
      <c r="U6" s="25" t="s">
        <v>244</v>
      </c>
      <c r="V6" s="25" t="s">
        <v>229</v>
      </c>
    </row>
    <row r="7" spans="1:22" ht="27.65" customHeight="1">
      <c r="A7" s="26"/>
      <c r="B7" s="26"/>
      <c r="C7" s="26"/>
      <c r="D7" s="26"/>
      <c r="E7" s="26" t="s">
        <v>134</v>
      </c>
      <c r="F7" s="28">
        <v>172.95933199999999</v>
      </c>
      <c r="G7" s="28">
        <v>133.4965</v>
      </c>
      <c r="H7" s="28">
        <v>57.145400000000002</v>
      </c>
      <c r="I7" s="28">
        <v>4.4711999999999996</v>
      </c>
      <c r="J7" s="28">
        <v>41.093899999999998</v>
      </c>
      <c r="K7" s="28">
        <v>30.786000000000001</v>
      </c>
      <c r="L7" s="28">
        <v>23.810748</v>
      </c>
      <c r="M7" s="28">
        <v>14.859968</v>
      </c>
      <c r="N7" s="28"/>
      <c r="O7" s="28">
        <v>8.0707120000000003</v>
      </c>
      <c r="P7" s="28"/>
      <c r="Q7" s="28">
        <v>0.88006799999999996</v>
      </c>
      <c r="R7" s="28">
        <v>15.492084</v>
      </c>
      <c r="S7" s="28">
        <v>0.16</v>
      </c>
      <c r="T7" s="28"/>
      <c r="U7" s="28">
        <v>0.16</v>
      </c>
      <c r="V7" s="28"/>
    </row>
    <row r="8" spans="1:22" ht="26.15" customHeight="1">
      <c r="A8" s="26"/>
      <c r="B8" s="26"/>
      <c r="C8" s="26"/>
      <c r="D8" s="29" t="s">
        <v>152</v>
      </c>
      <c r="E8" s="29" t="s">
        <v>153</v>
      </c>
      <c r="F8" s="28">
        <v>172.95933199999999</v>
      </c>
      <c r="G8" s="28">
        <v>133.4965</v>
      </c>
      <c r="H8" s="28">
        <v>57.145400000000002</v>
      </c>
      <c r="I8" s="28">
        <v>4.4711999999999996</v>
      </c>
      <c r="J8" s="28">
        <v>41.093899999999998</v>
      </c>
      <c r="K8" s="28">
        <v>30.786000000000001</v>
      </c>
      <c r="L8" s="28">
        <v>23.810748</v>
      </c>
      <c r="M8" s="28">
        <v>14.859968</v>
      </c>
      <c r="N8" s="28"/>
      <c r="O8" s="28">
        <v>8.0707120000000003</v>
      </c>
      <c r="P8" s="28"/>
      <c r="Q8" s="28">
        <v>0.88006799999999996</v>
      </c>
      <c r="R8" s="28">
        <v>15.492084</v>
      </c>
      <c r="S8" s="28">
        <v>0.16</v>
      </c>
      <c r="T8" s="28"/>
      <c r="U8" s="28">
        <v>0.16</v>
      </c>
      <c r="V8" s="28"/>
    </row>
    <row r="9" spans="1:22" ht="26.15" customHeight="1">
      <c r="A9" s="26"/>
      <c r="B9" s="26"/>
      <c r="C9" s="26"/>
      <c r="D9" s="33" t="s">
        <v>154</v>
      </c>
      <c r="E9" s="33" t="s">
        <v>155</v>
      </c>
      <c r="F9" s="28">
        <v>172.95933199999999</v>
      </c>
      <c r="G9" s="28">
        <v>133.4965</v>
      </c>
      <c r="H9" s="28">
        <v>57.145400000000002</v>
      </c>
      <c r="I9" s="28">
        <v>4.4711999999999996</v>
      </c>
      <c r="J9" s="28">
        <v>41.093899999999998</v>
      </c>
      <c r="K9" s="28">
        <v>30.786000000000001</v>
      </c>
      <c r="L9" s="28">
        <v>23.810748</v>
      </c>
      <c r="M9" s="28">
        <v>14.859968</v>
      </c>
      <c r="N9" s="28"/>
      <c r="O9" s="28">
        <v>8.0707120000000003</v>
      </c>
      <c r="P9" s="28"/>
      <c r="Q9" s="28">
        <v>0.88006799999999996</v>
      </c>
      <c r="R9" s="28">
        <v>15.492084</v>
      </c>
      <c r="S9" s="28">
        <v>0.16</v>
      </c>
      <c r="T9" s="28"/>
      <c r="U9" s="28">
        <v>0.16</v>
      </c>
      <c r="V9" s="28"/>
    </row>
    <row r="10" spans="1:22" ht="30.25" customHeight="1">
      <c r="A10" s="37" t="s">
        <v>168</v>
      </c>
      <c r="B10" s="37" t="s">
        <v>169</v>
      </c>
      <c r="C10" s="37" t="s">
        <v>169</v>
      </c>
      <c r="D10" s="30" t="s">
        <v>202</v>
      </c>
      <c r="E10" s="32" t="s">
        <v>171</v>
      </c>
      <c r="F10" s="31">
        <v>142.44728000000001</v>
      </c>
      <c r="G10" s="34">
        <v>133.4965</v>
      </c>
      <c r="H10" s="34">
        <v>57.145400000000002</v>
      </c>
      <c r="I10" s="34">
        <v>4.4711999999999996</v>
      </c>
      <c r="J10" s="34">
        <v>41.093899999999998</v>
      </c>
      <c r="K10" s="34">
        <v>30.786000000000001</v>
      </c>
      <c r="L10" s="31">
        <v>8.95078</v>
      </c>
      <c r="M10" s="34"/>
      <c r="N10" s="34"/>
      <c r="O10" s="34">
        <v>8.0707120000000003</v>
      </c>
      <c r="P10" s="34"/>
      <c r="Q10" s="34">
        <v>0.88006799999999996</v>
      </c>
      <c r="R10" s="34"/>
      <c r="S10" s="31"/>
      <c r="T10" s="34"/>
      <c r="U10" s="34"/>
      <c r="V10" s="34"/>
    </row>
    <row r="11" spans="1:22" ht="30.25" customHeight="1">
      <c r="A11" s="37" t="s">
        <v>172</v>
      </c>
      <c r="B11" s="37" t="s">
        <v>173</v>
      </c>
      <c r="C11" s="37" t="s">
        <v>173</v>
      </c>
      <c r="D11" s="30" t="s">
        <v>202</v>
      </c>
      <c r="E11" s="32" t="s">
        <v>175</v>
      </c>
      <c r="F11" s="31">
        <v>14.859968</v>
      </c>
      <c r="G11" s="34"/>
      <c r="H11" s="34"/>
      <c r="I11" s="34"/>
      <c r="J11" s="34"/>
      <c r="K11" s="34"/>
      <c r="L11" s="31">
        <v>14.859968</v>
      </c>
      <c r="M11" s="34">
        <v>14.859968</v>
      </c>
      <c r="N11" s="34"/>
      <c r="O11" s="34"/>
      <c r="P11" s="34"/>
      <c r="Q11" s="34"/>
      <c r="R11" s="34"/>
      <c r="S11" s="31"/>
      <c r="T11" s="34"/>
      <c r="U11" s="34"/>
      <c r="V11" s="34"/>
    </row>
    <row r="12" spans="1:22" ht="30.25" customHeight="1">
      <c r="A12" s="37" t="s">
        <v>176</v>
      </c>
      <c r="B12" s="37" t="s">
        <v>177</v>
      </c>
      <c r="C12" s="37" t="s">
        <v>169</v>
      </c>
      <c r="D12" s="30" t="s">
        <v>202</v>
      </c>
      <c r="E12" s="32" t="s">
        <v>179</v>
      </c>
      <c r="F12" s="31">
        <v>0.16</v>
      </c>
      <c r="G12" s="34"/>
      <c r="H12" s="34"/>
      <c r="I12" s="34"/>
      <c r="J12" s="34"/>
      <c r="K12" s="34"/>
      <c r="L12" s="31"/>
      <c r="M12" s="34"/>
      <c r="N12" s="34"/>
      <c r="O12" s="34"/>
      <c r="P12" s="34"/>
      <c r="Q12" s="34"/>
      <c r="R12" s="34"/>
      <c r="S12" s="31">
        <v>0.16</v>
      </c>
      <c r="T12" s="34"/>
      <c r="U12" s="34">
        <v>0.16</v>
      </c>
      <c r="V12" s="34"/>
    </row>
    <row r="13" spans="1:22" ht="30.25" customHeight="1">
      <c r="A13" s="37" t="s">
        <v>180</v>
      </c>
      <c r="B13" s="37" t="s">
        <v>181</v>
      </c>
      <c r="C13" s="37" t="s">
        <v>182</v>
      </c>
      <c r="D13" s="30" t="s">
        <v>202</v>
      </c>
      <c r="E13" s="32" t="s">
        <v>184</v>
      </c>
      <c r="F13" s="31">
        <v>15.492084</v>
      </c>
      <c r="G13" s="34"/>
      <c r="H13" s="34"/>
      <c r="I13" s="34"/>
      <c r="J13" s="34"/>
      <c r="K13" s="34"/>
      <c r="L13" s="31"/>
      <c r="M13" s="34"/>
      <c r="N13" s="34"/>
      <c r="O13" s="34"/>
      <c r="P13" s="34"/>
      <c r="Q13" s="34"/>
      <c r="R13" s="34">
        <v>15.492084</v>
      </c>
      <c r="S13" s="31"/>
      <c r="T13" s="34"/>
      <c r="U13" s="34"/>
      <c r="V13" s="34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1"/>
  <sheetViews>
    <sheetView workbookViewId="0">
      <selection activeCell="G10" sqref="G10:J11"/>
    </sheetView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2.453125" customWidth="1"/>
    <col min="5" max="5" width="29.90625" customWidth="1"/>
    <col min="6" max="6" width="16.36328125" customWidth="1"/>
    <col min="7" max="7" width="13.36328125" customWidth="1"/>
    <col min="8" max="8" width="12.36328125" customWidth="1"/>
    <col min="9" max="9" width="12.08984375" customWidth="1"/>
    <col min="10" max="10" width="12.453125" customWidth="1"/>
    <col min="11" max="11" width="11.453125" customWidth="1"/>
    <col min="12" max="13" width="9.81640625" customWidth="1"/>
  </cols>
  <sheetData>
    <row r="1" spans="1:11" ht="16.399999999999999" customHeight="1">
      <c r="A1" s="13"/>
    </row>
    <row r="2" spans="1:11" ht="46.5" customHeight="1">
      <c r="A2" s="63" t="s">
        <v>15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24.25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ht="18.25" customHeight="1">
      <c r="J4" s="69" t="s">
        <v>30</v>
      </c>
      <c r="K4" s="69"/>
    </row>
    <row r="5" spans="1:11" ht="31.25" customHeight="1">
      <c r="A5" s="67" t="s">
        <v>157</v>
      </c>
      <c r="B5" s="67"/>
      <c r="C5" s="67"/>
      <c r="D5" s="67" t="s">
        <v>185</v>
      </c>
      <c r="E5" s="67" t="s">
        <v>186</v>
      </c>
      <c r="F5" s="67" t="s">
        <v>245</v>
      </c>
      <c r="G5" s="67" t="s">
        <v>246</v>
      </c>
      <c r="H5" s="67" t="s">
        <v>247</v>
      </c>
      <c r="I5" s="67" t="s">
        <v>248</v>
      </c>
      <c r="J5" s="67" t="s">
        <v>249</v>
      </c>
      <c r="K5" s="67" t="s">
        <v>250</v>
      </c>
    </row>
    <row r="6" spans="1:11" ht="32.9" customHeight="1">
      <c r="A6" s="25" t="s">
        <v>165</v>
      </c>
      <c r="B6" s="25" t="s">
        <v>166</v>
      </c>
      <c r="C6" s="25" t="s">
        <v>167</v>
      </c>
      <c r="D6" s="67"/>
      <c r="E6" s="67"/>
      <c r="F6" s="67"/>
      <c r="G6" s="67"/>
      <c r="H6" s="67"/>
      <c r="I6" s="67"/>
      <c r="J6" s="67"/>
      <c r="K6" s="67"/>
    </row>
    <row r="7" spans="1:11" ht="27.65" customHeight="1">
      <c r="A7" s="26"/>
      <c r="B7" s="26"/>
      <c r="C7" s="26"/>
      <c r="D7" s="26"/>
      <c r="E7" s="26" t="s">
        <v>134</v>
      </c>
      <c r="F7" s="28">
        <v>48.886037000000002</v>
      </c>
      <c r="G7" s="28">
        <v>2.2080000000000002</v>
      </c>
      <c r="H7" s="28"/>
      <c r="I7" s="28"/>
      <c r="J7" s="28">
        <v>46.678037000000003</v>
      </c>
      <c r="K7" s="28"/>
    </row>
    <row r="8" spans="1:11" ht="26.15" customHeight="1">
      <c r="A8" s="26"/>
      <c r="B8" s="26"/>
      <c r="C8" s="26"/>
      <c r="D8" s="29" t="s">
        <v>152</v>
      </c>
      <c r="E8" s="29" t="s">
        <v>153</v>
      </c>
      <c r="F8" s="28">
        <v>48.886037000000002</v>
      </c>
      <c r="G8" s="28">
        <v>2.2080000000000002</v>
      </c>
      <c r="H8" s="28"/>
      <c r="I8" s="28"/>
      <c r="J8" s="28">
        <v>46.678037000000003</v>
      </c>
      <c r="K8" s="28"/>
    </row>
    <row r="9" spans="1:11" ht="26.15" customHeight="1">
      <c r="A9" s="26"/>
      <c r="B9" s="26"/>
      <c r="C9" s="26"/>
      <c r="D9" s="33" t="s">
        <v>154</v>
      </c>
      <c r="E9" s="33" t="s">
        <v>155</v>
      </c>
      <c r="F9" s="28">
        <v>48.886037000000002</v>
      </c>
      <c r="G9" s="28">
        <v>2.2080000000000002</v>
      </c>
      <c r="H9" s="28"/>
      <c r="I9" s="28"/>
      <c r="J9" s="28">
        <v>46.678037000000003</v>
      </c>
      <c r="K9" s="28"/>
    </row>
    <row r="10" spans="1:11" ht="30.25" customHeight="1">
      <c r="A10" s="37" t="s">
        <v>168</v>
      </c>
      <c r="B10" s="37" t="s">
        <v>169</v>
      </c>
      <c r="C10" s="37" t="s">
        <v>169</v>
      </c>
      <c r="D10" s="30" t="s">
        <v>202</v>
      </c>
      <c r="E10" s="32" t="s">
        <v>171</v>
      </c>
      <c r="F10" s="31">
        <v>48.678037000000003</v>
      </c>
      <c r="G10" s="34">
        <v>2</v>
      </c>
      <c r="H10" s="34"/>
      <c r="I10" s="34"/>
      <c r="J10" s="34">
        <v>46.678037000000003</v>
      </c>
      <c r="K10" s="34"/>
    </row>
    <row r="11" spans="1:11" ht="30.25" customHeight="1">
      <c r="A11" s="37" t="s">
        <v>176</v>
      </c>
      <c r="B11" s="37" t="s">
        <v>177</v>
      </c>
      <c r="C11" s="37" t="s">
        <v>169</v>
      </c>
      <c r="D11" s="30" t="s">
        <v>202</v>
      </c>
      <c r="E11" s="32" t="s">
        <v>179</v>
      </c>
      <c r="F11" s="31">
        <v>0.20799999999999999</v>
      </c>
      <c r="G11" s="34">
        <v>0.20799999999999999</v>
      </c>
      <c r="H11" s="34"/>
      <c r="I11" s="34"/>
      <c r="J11" s="34"/>
      <c r="K11" s="3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5"/>
  <sheetViews>
    <sheetView topLeftCell="E1" workbookViewId="0">
      <selection activeCell="G10" sqref="G10:N11"/>
    </sheetView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2.1796875" customWidth="1"/>
    <col min="5" max="5" width="30.453125" customWidth="1"/>
    <col min="6" max="6" width="16.36328125" customWidth="1"/>
    <col min="7" max="7" width="14" customWidth="1"/>
    <col min="8" max="8" width="13.36328125" customWidth="1"/>
    <col min="9" max="9" width="14.36328125" customWidth="1"/>
    <col min="10" max="10" width="11.36328125" customWidth="1"/>
    <col min="11" max="11" width="12.1796875" customWidth="1"/>
    <col min="12" max="18" width="13.1796875" customWidth="1"/>
    <col min="19" max="20" width="9.81640625" customWidth="1"/>
  </cols>
  <sheetData>
    <row r="1" spans="1:18" ht="16.399999999999999" customHeight="1">
      <c r="A1" s="13"/>
    </row>
    <row r="2" spans="1:18" ht="40.5" customHeight="1">
      <c r="A2" s="63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24.25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8.25" customHeight="1">
      <c r="Q4" s="69" t="s">
        <v>30</v>
      </c>
      <c r="R4" s="69"/>
    </row>
    <row r="5" spans="1:18" ht="31.25" customHeight="1">
      <c r="A5" s="67" t="s">
        <v>157</v>
      </c>
      <c r="B5" s="67"/>
      <c r="C5" s="67"/>
      <c r="D5" s="67" t="s">
        <v>185</v>
      </c>
      <c r="E5" s="67" t="s">
        <v>186</v>
      </c>
      <c r="F5" s="67" t="s">
        <v>245</v>
      </c>
      <c r="G5" s="67" t="s">
        <v>251</v>
      </c>
      <c r="H5" s="67" t="s">
        <v>252</v>
      </c>
      <c r="I5" s="67" t="s">
        <v>253</v>
      </c>
      <c r="J5" s="67" t="s">
        <v>254</v>
      </c>
      <c r="K5" s="67" t="s">
        <v>255</v>
      </c>
      <c r="L5" s="67" t="s">
        <v>256</v>
      </c>
      <c r="M5" s="67" t="s">
        <v>257</v>
      </c>
      <c r="N5" s="67" t="s">
        <v>247</v>
      </c>
      <c r="O5" s="67" t="s">
        <v>258</v>
      </c>
      <c r="P5" s="67" t="s">
        <v>259</v>
      </c>
      <c r="Q5" s="67" t="s">
        <v>248</v>
      </c>
      <c r="R5" s="67" t="s">
        <v>250</v>
      </c>
    </row>
    <row r="6" spans="1:18" ht="38.9" customHeight="1">
      <c r="A6" s="25" t="s">
        <v>165</v>
      </c>
      <c r="B6" s="25" t="s">
        <v>166</v>
      </c>
      <c r="C6" s="25" t="s">
        <v>167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1:18" ht="27.65" customHeight="1">
      <c r="A7" s="26"/>
      <c r="B7" s="26"/>
      <c r="C7" s="26"/>
      <c r="D7" s="26"/>
      <c r="E7" s="26" t="s">
        <v>134</v>
      </c>
      <c r="F7" s="28">
        <v>48.886037000000002</v>
      </c>
      <c r="G7" s="28">
        <v>13.464700000000001</v>
      </c>
      <c r="H7" s="28">
        <v>33.213337000000003</v>
      </c>
      <c r="I7" s="28"/>
      <c r="J7" s="28"/>
      <c r="K7" s="28"/>
      <c r="L7" s="28"/>
      <c r="M7" s="28">
        <v>2.2080000000000002</v>
      </c>
      <c r="N7" s="28"/>
      <c r="O7" s="28"/>
      <c r="P7" s="28"/>
      <c r="Q7" s="28"/>
      <c r="R7" s="28"/>
    </row>
    <row r="8" spans="1:18" ht="26.15" customHeight="1">
      <c r="A8" s="26"/>
      <c r="B8" s="26"/>
      <c r="C8" s="26"/>
      <c r="D8" s="29" t="s">
        <v>152</v>
      </c>
      <c r="E8" s="29" t="s">
        <v>153</v>
      </c>
      <c r="F8" s="28">
        <v>48.886037000000002</v>
      </c>
      <c r="G8" s="28">
        <v>13.464700000000001</v>
      </c>
      <c r="H8" s="28">
        <v>33.213337000000003</v>
      </c>
      <c r="I8" s="28"/>
      <c r="J8" s="28"/>
      <c r="K8" s="28"/>
      <c r="L8" s="28"/>
      <c r="M8" s="28">
        <v>2.2080000000000002</v>
      </c>
      <c r="N8" s="28"/>
      <c r="O8" s="28"/>
      <c r="P8" s="28"/>
      <c r="Q8" s="28"/>
      <c r="R8" s="28"/>
    </row>
    <row r="9" spans="1:18" ht="26.15" customHeight="1">
      <c r="A9" s="26"/>
      <c r="B9" s="26"/>
      <c r="C9" s="26"/>
      <c r="D9" s="33" t="s">
        <v>154</v>
      </c>
      <c r="E9" s="33" t="s">
        <v>155</v>
      </c>
      <c r="F9" s="28">
        <v>48.886037000000002</v>
      </c>
      <c r="G9" s="28">
        <v>13.464700000000001</v>
      </c>
      <c r="H9" s="28">
        <v>33.213337000000003</v>
      </c>
      <c r="I9" s="28"/>
      <c r="J9" s="28"/>
      <c r="K9" s="28"/>
      <c r="L9" s="28"/>
      <c r="M9" s="28">
        <v>2.2080000000000002</v>
      </c>
      <c r="N9" s="28"/>
      <c r="O9" s="28"/>
      <c r="P9" s="28"/>
      <c r="Q9" s="28"/>
      <c r="R9" s="28"/>
    </row>
    <row r="10" spans="1:18" ht="30.25" customHeight="1">
      <c r="A10" s="37" t="s">
        <v>168</v>
      </c>
      <c r="B10" s="37" t="s">
        <v>169</v>
      </c>
      <c r="C10" s="37" t="s">
        <v>169</v>
      </c>
      <c r="D10" s="30" t="s">
        <v>202</v>
      </c>
      <c r="E10" s="32" t="s">
        <v>171</v>
      </c>
      <c r="F10" s="31">
        <v>48.678037000000003</v>
      </c>
      <c r="G10" s="34">
        <v>13.464700000000001</v>
      </c>
      <c r="H10" s="34">
        <v>33.213337000000003</v>
      </c>
      <c r="I10" s="34"/>
      <c r="J10" s="34"/>
      <c r="K10" s="34"/>
      <c r="L10" s="34"/>
      <c r="M10" s="34">
        <v>2</v>
      </c>
      <c r="N10" s="34"/>
      <c r="O10" s="34"/>
      <c r="P10" s="34"/>
      <c r="Q10" s="34"/>
      <c r="R10" s="34"/>
    </row>
    <row r="11" spans="1:18" ht="30.25" customHeight="1">
      <c r="A11" s="37" t="s">
        <v>176</v>
      </c>
      <c r="B11" s="37" t="s">
        <v>177</v>
      </c>
      <c r="C11" s="37" t="s">
        <v>169</v>
      </c>
      <c r="D11" s="30" t="s">
        <v>202</v>
      </c>
      <c r="E11" s="32" t="s">
        <v>179</v>
      </c>
      <c r="F11" s="31">
        <v>0.20799999999999999</v>
      </c>
      <c r="G11" s="34"/>
      <c r="H11" s="34"/>
      <c r="I11" s="34"/>
      <c r="J11" s="34"/>
      <c r="K11" s="34"/>
      <c r="L11" s="34"/>
      <c r="M11" s="34">
        <v>0.20799999999999999</v>
      </c>
      <c r="N11" s="34"/>
      <c r="O11" s="34"/>
      <c r="P11" s="34"/>
      <c r="Q11" s="34"/>
      <c r="R11" s="34"/>
    </row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/>
    <row r="25" spans="13:13" ht="16.399999999999999" customHeight="1">
      <c r="M25" s="13">
        <v>1</v>
      </c>
    </row>
  </sheetData>
  <mergeCells count="19"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topLeftCell="E1" workbookViewId="0">
      <selection activeCell="Q10" sqref="Q10:S10"/>
    </sheetView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6.1796875" customWidth="1"/>
    <col min="5" max="5" width="37.90625" customWidth="1"/>
    <col min="6" max="6" width="10.81640625" customWidth="1"/>
    <col min="7" max="10" width="11" customWidth="1"/>
    <col min="11" max="11" width="13.36328125" customWidth="1"/>
    <col min="12" max="19" width="11" customWidth="1"/>
    <col min="20" max="20" width="12" customWidth="1"/>
    <col min="21" max="21" width="11.36328125" customWidth="1"/>
    <col min="22" max="23" width="9.81640625" customWidth="1"/>
  </cols>
  <sheetData>
    <row r="1" spans="1:21" ht="16.399999999999999" customHeight="1">
      <c r="A1" s="13"/>
    </row>
    <row r="2" spans="1:21" ht="36.25" customHeight="1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24.25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1" ht="16.399999999999999" customHeight="1">
      <c r="S4" s="13"/>
      <c r="T4" s="69" t="s">
        <v>30</v>
      </c>
      <c r="U4" s="69"/>
    </row>
    <row r="5" spans="1:21" ht="33.65" customHeight="1">
      <c r="A5" s="67" t="s">
        <v>157</v>
      </c>
      <c r="B5" s="67"/>
      <c r="C5" s="67"/>
      <c r="D5" s="67" t="s">
        <v>185</v>
      </c>
      <c r="E5" s="67" t="s">
        <v>186</v>
      </c>
      <c r="F5" s="67" t="s">
        <v>245</v>
      </c>
      <c r="G5" s="67" t="s">
        <v>189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192</v>
      </c>
      <c r="T5" s="67"/>
      <c r="U5" s="67"/>
    </row>
    <row r="6" spans="1:21" ht="36.25" customHeight="1">
      <c r="A6" s="25" t="s">
        <v>165</v>
      </c>
      <c r="B6" s="25" t="s">
        <v>166</v>
      </c>
      <c r="C6" s="25" t="s">
        <v>167</v>
      </c>
      <c r="D6" s="67"/>
      <c r="E6" s="67"/>
      <c r="F6" s="67"/>
      <c r="G6" s="25" t="s">
        <v>134</v>
      </c>
      <c r="H6" s="25" t="s">
        <v>260</v>
      </c>
      <c r="I6" s="25" t="s">
        <v>261</v>
      </c>
      <c r="J6" s="25" t="s">
        <v>262</v>
      </c>
      <c r="K6" s="25" t="s">
        <v>263</v>
      </c>
      <c r="L6" s="25" t="s">
        <v>264</v>
      </c>
      <c r="M6" s="25" t="s">
        <v>265</v>
      </c>
      <c r="N6" s="25" t="s">
        <v>266</v>
      </c>
      <c r="O6" s="25" t="s">
        <v>267</v>
      </c>
      <c r="P6" s="25" t="s">
        <v>268</v>
      </c>
      <c r="Q6" s="25" t="s">
        <v>269</v>
      </c>
      <c r="R6" s="25" t="s">
        <v>210</v>
      </c>
      <c r="S6" s="25" t="s">
        <v>134</v>
      </c>
      <c r="T6" s="25" t="s">
        <v>225</v>
      </c>
      <c r="U6" s="25" t="s">
        <v>230</v>
      </c>
    </row>
    <row r="7" spans="1:21" ht="27.65" customHeight="1">
      <c r="A7" s="26"/>
      <c r="B7" s="26"/>
      <c r="C7" s="26"/>
      <c r="D7" s="26"/>
      <c r="E7" s="26" t="s">
        <v>134</v>
      </c>
      <c r="F7" s="40">
        <v>44.40034</v>
      </c>
      <c r="G7" s="40">
        <v>17.38</v>
      </c>
      <c r="H7" s="40"/>
      <c r="I7" s="40"/>
      <c r="J7" s="40"/>
      <c r="K7" s="40"/>
      <c r="L7" s="40"/>
      <c r="M7" s="40"/>
      <c r="N7" s="40"/>
      <c r="O7" s="40"/>
      <c r="P7" s="40"/>
      <c r="Q7" s="40">
        <v>10.7</v>
      </c>
      <c r="R7" s="40">
        <v>6.68</v>
      </c>
      <c r="S7" s="40">
        <v>27.020340000000001</v>
      </c>
      <c r="T7" s="40">
        <v>27.020340000000001</v>
      </c>
      <c r="U7" s="40"/>
    </row>
    <row r="8" spans="1:21" ht="26.15" customHeight="1">
      <c r="A8" s="26"/>
      <c r="B8" s="26"/>
      <c r="C8" s="26"/>
      <c r="D8" s="29" t="s">
        <v>152</v>
      </c>
      <c r="E8" s="29" t="s">
        <v>153</v>
      </c>
      <c r="F8" s="40">
        <v>44.40034</v>
      </c>
      <c r="G8" s="40">
        <v>17.38</v>
      </c>
      <c r="H8" s="40"/>
      <c r="I8" s="40"/>
      <c r="J8" s="40"/>
      <c r="K8" s="40"/>
      <c r="L8" s="40"/>
      <c r="M8" s="40"/>
      <c r="N8" s="40"/>
      <c r="O8" s="40"/>
      <c r="P8" s="40"/>
      <c r="Q8" s="40">
        <v>10.7</v>
      </c>
      <c r="R8" s="40">
        <v>6.68</v>
      </c>
      <c r="S8" s="40">
        <v>27.020340000000001</v>
      </c>
      <c r="T8" s="40">
        <v>27.020340000000001</v>
      </c>
      <c r="U8" s="40"/>
    </row>
    <row r="9" spans="1:21" ht="26.15" customHeight="1">
      <c r="A9" s="26"/>
      <c r="B9" s="26"/>
      <c r="C9" s="26"/>
      <c r="D9" s="33" t="s">
        <v>154</v>
      </c>
      <c r="E9" s="33" t="s">
        <v>155</v>
      </c>
      <c r="F9" s="40">
        <v>44.40034</v>
      </c>
      <c r="G9" s="40">
        <v>17.38</v>
      </c>
      <c r="H9" s="40"/>
      <c r="I9" s="40"/>
      <c r="J9" s="40"/>
      <c r="K9" s="40"/>
      <c r="L9" s="40"/>
      <c r="M9" s="40"/>
      <c r="N9" s="40"/>
      <c r="O9" s="40"/>
      <c r="P9" s="40"/>
      <c r="Q9" s="40">
        <v>10.7</v>
      </c>
      <c r="R9" s="40">
        <v>6.68</v>
      </c>
      <c r="S9" s="40">
        <v>27.020340000000001</v>
      </c>
      <c r="T9" s="40">
        <v>27.020340000000001</v>
      </c>
      <c r="U9" s="40"/>
    </row>
    <row r="10" spans="1:21" ht="30.25" customHeight="1">
      <c r="A10" s="37" t="s">
        <v>168</v>
      </c>
      <c r="B10" s="37" t="s">
        <v>169</v>
      </c>
      <c r="C10" s="37" t="s">
        <v>169</v>
      </c>
      <c r="D10" s="30" t="s">
        <v>202</v>
      </c>
      <c r="E10" s="32" t="s">
        <v>171</v>
      </c>
      <c r="F10" s="31">
        <v>44.40034</v>
      </c>
      <c r="G10" s="34">
        <v>17.38</v>
      </c>
      <c r="H10" s="34"/>
      <c r="I10" s="34"/>
      <c r="J10" s="34"/>
      <c r="K10" s="34"/>
      <c r="L10" s="34"/>
      <c r="M10" s="34"/>
      <c r="N10" s="34"/>
      <c r="O10" s="34"/>
      <c r="P10" s="34"/>
      <c r="Q10" s="34">
        <v>10.7</v>
      </c>
      <c r="R10" s="34">
        <v>6.68</v>
      </c>
      <c r="S10" s="34">
        <v>27.020340000000001</v>
      </c>
      <c r="T10" s="34">
        <v>27.020340000000001</v>
      </c>
      <c r="U10" s="3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workbookViewId="0">
      <selection activeCell="G10" sqref="G10:AH10"/>
    </sheetView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6.1796875" customWidth="1"/>
    <col min="5" max="5" width="48" customWidth="1"/>
    <col min="6" max="6" width="10.81640625" customWidth="1"/>
    <col min="7" max="10" width="11" customWidth="1"/>
    <col min="11" max="11" width="13.36328125" customWidth="1"/>
    <col min="12" max="18" width="11" customWidth="1"/>
    <col min="19" max="19" width="12" customWidth="1"/>
    <col min="20" max="20" width="11.36328125" customWidth="1"/>
    <col min="21" max="22" width="11" customWidth="1"/>
    <col min="23" max="23" width="12" customWidth="1"/>
    <col min="24" max="24" width="11.36328125" customWidth="1"/>
    <col min="25" max="26" width="11" customWidth="1"/>
    <col min="27" max="27" width="12" customWidth="1"/>
    <col min="28" max="28" width="11.36328125" customWidth="1"/>
    <col min="29" max="30" width="11" customWidth="1"/>
    <col min="31" max="31" width="12" customWidth="1"/>
    <col min="32" max="34" width="11.36328125" customWidth="1"/>
    <col min="35" max="36" width="9.81640625" customWidth="1"/>
  </cols>
  <sheetData>
    <row r="1" spans="1:34" ht="16.399999999999999" customHeight="1">
      <c r="A1" s="13"/>
    </row>
    <row r="2" spans="1:34" ht="44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spans="1:34" ht="24.25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</row>
    <row r="4" spans="1:34" ht="16.399999999999999" customHeight="1">
      <c r="AF4" s="69" t="s">
        <v>30</v>
      </c>
      <c r="AG4" s="69"/>
      <c r="AH4" s="69"/>
    </row>
    <row r="5" spans="1:34" ht="31.25" customHeight="1">
      <c r="A5" s="67" t="s">
        <v>157</v>
      </c>
      <c r="B5" s="67"/>
      <c r="C5" s="67"/>
      <c r="D5" s="67" t="s">
        <v>185</v>
      </c>
      <c r="E5" s="67" t="s">
        <v>186</v>
      </c>
      <c r="F5" s="67" t="s">
        <v>270</v>
      </c>
      <c r="G5" s="67" t="s">
        <v>271</v>
      </c>
      <c r="H5" s="67" t="s">
        <v>272</v>
      </c>
      <c r="I5" s="67" t="s">
        <v>273</v>
      </c>
      <c r="J5" s="67" t="s">
        <v>274</v>
      </c>
      <c r="K5" s="67" t="s">
        <v>275</v>
      </c>
      <c r="L5" s="67" t="s">
        <v>276</v>
      </c>
      <c r="M5" s="67" t="s">
        <v>277</v>
      </c>
      <c r="N5" s="67" t="s">
        <v>278</v>
      </c>
      <c r="O5" s="67" t="s">
        <v>279</v>
      </c>
      <c r="P5" s="67" t="s">
        <v>280</v>
      </c>
      <c r="Q5" s="67" t="s">
        <v>266</v>
      </c>
      <c r="R5" s="67" t="s">
        <v>268</v>
      </c>
      <c r="S5" s="67" t="s">
        <v>281</v>
      </c>
      <c r="T5" s="67" t="s">
        <v>261</v>
      </c>
      <c r="U5" s="67" t="s">
        <v>262</v>
      </c>
      <c r="V5" s="67" t="s">
        <v>265</v>
      </c>
      <c r="W5" s="67" t="s">
        <v>282</v>
      </c>
      <c r="X5" s="67" t="s">
        <v>283</v>
      </c>
      <c r="Y5" s="67" t="s">
        <v>284</v>
      </c>
      <c r="Z5" s="67" t="s">
        <v>285</v>
      </c>
      <c r="AA5" s="67" t="s">
        <v>264</v>
      </c>
      <c r="AB5" s="67" t="s">
        <v>286</v>
      </c>
      <c r="AC5" s="67" t="s">
        <v>287</v>
      </c>
      <c r="AD5" s="67" t="s">
        <v>267</v>
      </c>
      <c r="AE5" s="67" t="s">
        <v>288</v>
      </c>
      <c r="AF5" s="67" t="s">
        <v>289</v>
      </c>
      <c r="AG5" s="67" t="s">
        <v>269</v>
      </c>
      <c r="AH5" s="67" t="s">
        <v>210</v>
      </c>
    </row>
    <row r="6" spans="1:34" ht="34.5" customHeight="1">
      <c r="A6" s="25" t="s">
        <v>165</v>
      </c>
      <c r="B6" s="25" t="s">
        <v>166</v>
      </c>
      <c r="C6" s="25" t="s">
        <v>167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</row>
    <row r="7" spans="1:34" ht="27.65" customHeight="1">
      <c r="A7" s="67" t="s">
        <v>290</v>
      </c>
      <c r="B7" s="67"/>
      <c r="C7" s="67"/>
      <c r="D7" s="67"/>
      <c r="E7" s="67"/>
      <c r="F7" s="40">
        <v>44.40034</v>
      </c>
      <c r="G7" s="40">
        <v>2.5</v>
      </c>
      <c r="H7" s="40">
        <v>0.3</v>
      </c>
      <c r="I7" s="40"/>
      <c r="J7" s="40">
        <v>0.02</v>
      </c>
      <c r="K7" s="40"/>
      <c r="L7" s="40">
        <v>1</v>
      </c>
      <c r="M7" s="40"/>
      <c r="N7" s="40"/>
      <c r="O7" s="40">
        <v>1.7</v>
      </c>
      <c r="P7" s="40">
        <v>2.5</v>
      </c>
      <c r="Q7" s="40"/>
      <c r="R7" s="40">
        <v>0.6</v>
      </c>
      <c r="S7" s="40"/>
      <c r="T7" s="40">
        <v>1.5</v>
      </c>
      <c r="U7" s="40">
        <v>1.5</v>
      </c>
      <c r="V7" s="40">
        <v>0.5</v>
      </c>
      <c r="W7" s="40"/>
      <c r="X7" s="40"/>
      <c r="Y7" s="40"/>
      <c r="Z7" s="40">
        <v>1.5</v>
      </c>
      <c r="AA7" s="40"/>
      <c r="AB7" s="40">
        <v>4.7601360000000001</v>
      </c>
      <c r="AC7" s="40">
        <v>2.6402040000000002</v>
      </c>
      <c r="AD7" s="40">
        <v>2</v>
      </c>
      <c r="AE7" s="40">
        <v>4</v>
      </c>
      <c r="AF7" s="40"/>
      <c r="AG7" s="40">
        <v>10.7</v>
      </c>
      <c r="AH7" s="41">
        <v>6.68</v>
      </c>
    </row>
    <row r="8" spans="1:34" ht="27.65" customHeight="1">
      <c r="A8" s="26"/>
      <c r="B8" s="26"/>
      <c r="C8" s="26"/>
      <c r="D8" s="29" t="s">
        <v>152</v>
      </c>
      <c r="E8" s="29" t="s">
        <v>153</v>
      </c>
      <c r="F8" s="40">
        <v>44.40034</v>
      </c>
      <c r="G8" s="40">
        <v>2.5</v>
      </c>
      <c r="H8" s="40">
        <v>0.3</v>
      </c>
      <c r="I8" s="40"/>
      <c r="J8" s="40">
        <v>0.02</v>
      </c>
      <c r="K8" s="40"/>
      <c r="L8" s="40">
        <v>1</v>
      </c>
      <c r="M8" s="40"/>
      <c r="N8" s="40"/>
      <c r="O8" s="40">
        <v>1.7</v>
      </c>
      <c r="P8" s="40">
        <v>2.5</v>
      </c>
      <c r="Q8" s="40"/>
      <c r="R8" s="40">
        <v>0.6</v>
      </c>
      <c r="S8" s="40"/>
      <c r="T8" s="40">
        <v>1.5</v>
      </c>
      <c r="U8" s="40">
        <v>1.5</v>
      </c>
      <c r="V8" s="40">
        <v>0.5</v>
      </c>
      <c r="W8" s="40"/>
      <c r="X8" s="40"/>
      <c r="Y8" s="40"/>
      <c r="Z8" s="40">
        <v>1.5</v>
      </c>
      <c r="AA8" s="40"/>
      <c r="AB8" s="40">
        <v>4.7601360000000001</v>
      </c>
      <c r="AC8" s="40">
        <v>2.6402040000000002</v>
      </c>
      <c r="AD8" s="40">
        <v>2</v>
      </c>
      <c r="AE8" s="40">
        <v>4</v>
      </c>
      <c r="AF8" s="40"/>
      <c r="AG8" s="40">
        <v>10.7</v>
      </c>
      <c r="AH8" s="41">
        <v>6.68</v>
      </c>
    </row>
    <row r="9" spans="1:34" ht="26.15" customHeight="1">
      <c r="A9" s="26"/>
      <c r="B9" s="26"/>
      <c r="C9" s="26"/>
      <c r="D9" s="33" t="s">
        <v>154</v>
      </c>
      <c r="E9" s="33" t="s">
        <v>155</v>
      </c>
      <c r="F9" s="40">
        <v>44.40034</v>
      </c>
      <c r="G9" s="40">
        <v>2.5</v>
      </c>
      <c r="H9" s="40">
        <v>0.3</v>
      </c>
      <c r="I9" s="40"/>
      <c r="J9" s="40">
        <v>0.02</v>
      </c>
      <c r="K9" s="40"/>
      <c r="L9" s="40">
        <v>1</v>
      </c>
      <c r="M9" s="40"/>
      <c r="N9" s="40"/>
      <c r="O9" s="40">
        <v>1.7</v>
      </c>
      <c r="P9" s="40">
        <v>2.5</v>
      </c>
      <c r="Q9" s="40"/>
      <c r="R9" s="40">
        <v>0.6</v>
      </c>
      <c r="S9" s="40"/>
      <c r="T9" s="40">
        <v>1.5</v>
      </c>
      <c r="U9" s="40">
        <v>1.5</v>
      </c>
      <c r="V9" s="40">
        <v>0.5</v>
      </c>
      <c r="W9" s="40"/>
      <c r="X9" s="40"/>
      <c r="Y9" s="40"/>
      <c r="Z9" s="40">
        <v>1.5</v>
      </c>
      <c r="AA9" s="40"/>
      <c r="AB9" s="40">
        <v>4.7601360000000001</v>
      </c>
      <c r="AC9" s="40">
        <v>2.6402040000000002</v>
      </c>
      <c r="AD9" s="40">
        <v>2</v>
      </c>
      <c r="AE9" s="40">
        <v>4</v>
      </c>
      <c r="AF9" s="40"/>
      <c r="AG9" s="40">
        <v>10.7</v>
      </c>
      <c r="AH9" s="41">
        <v>6.68</v>
      </c>
    </row>
    <row r="10" spans="1:34" ht="30.25" customHeight="1">
      <c r="A10" s="37" t="s">
        <v>168</v>
      </c>
      <c r="B10" s="37" t="s">
        <v>169</v>
      </c>
      <c r="C10" s="37" t="s">
        <v>169</v>
      </c>
      <c r="D10" s="30" t="s">
        <v>202</v>
      </c>
      <c r="E10" s="32" t="s">
        <v>171</v>
      </c>
      <c r="F10" s="34">
        <v>44.40034</v>
      </c>
      <c r="G10" s="34">
        <v>2.5</v>
      </c>
      <c r="H10" s="34">
        <v>0.3</v>
      </c>
      <c r="I10" s="34"/>
      <c r="J10" s="34">
        <v>0.02</v>
      </c>
      <c r="K10" s="34"/>
      <c r="L10" s="34">
        <v>1</v>
      </c>
      <c r="M10" s="34"/>
      <c r="N10" s="34"/>
      <c r="O10" s="34">
        <v>1.7</v>
      </c>
      <c r="P10" s="34">
        <v>2.5</v>
      </c>
      <c r="Q10" s="34"/>
      <c r="R10" s="34">
        <v>0.6</v>
      </c>
      <c r="S10" s="34"/>
      <c r="T10" s="34">
        <v>1.5</v>
      </c>
      <c r="U10" s="34">
        <v>1.5</v>
      </c>
      <c r="V10" s="34">
        <v>0.5</v>
      </c>
      <c r="W10" s="34"/>
      <c r="X10" s="34"/>
      <c r="Y10" s="34"/>
      <c r="Z10" s="34">
        <v>1.5</v>
      </c>
      <c r="AA10" s="34"/>
      <c r="AB10" s="34">
        <v>4.7601360000000001</v>
      </c>
      <c r="AC10" s="34">
        <v>2.6402040000000002</v>
      </c>
      <c r="AD10" s="34">
        <v>2</v>
      </c>
      <c r="AE10" s="34">
        <v>4</v>
      </c>
      <c r="AF10" s="34"/>
      <c r="AG10" s="34">
        <v>10.7</v>
      </c>
      <c r="AH10" s="42">
        <v>6.68</v>
      </c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>
      <selection activeCell="H17" sqref="H17"/>
    </sheetView>
  </sheetViews>
  <sheetFormatPr defaultColWidth="10" defaultRowHeight="14"/>
  <cols>
    <col min="1" max="1" width="12.90625" customWidth="1"/>
    <col min="2" max="2" width="29.81640625" customWidth="1"/>
    <col min="3" max="3" width="20.81640625" customWidth="1"/>
    <col min="4" max="4" width="12.36328125" customWidth="1"/>
    <col min="5" max="5" width="10.36328125" customWidth="1"/>
    <col min="6" max="6" width="14.08984375" customWidth="1"/>
    <col min="7" max="7" width="13.81640625" customWidth="1"/>
    <col min="8" max="8" width="12.36328125" customWidth="1"/>
    <col min="9" max="9" width="9.81640625" customWidth="1"/>
  </cols>
  <sheetData>
    <row r="1" spans="1:8" ht="16.399999999999999" customHeight="1">
      <c r="A1" s="13"/>
    </row>
    <row r="2" spans="1:8" ht="33.65" customHeight="1">
      <c r="A2" s="63" t="s">
        <v>19</v>
      </c>
      <c r="B2" s="63"/>
      <c r="C2" s="63"/>
      <c r="D2" s="63"/>
      <c r="E2" s="63"/>
      <c r="F2" s="63"/>
      <c r="G2" s="63"/>
      <c r="H2" s="63"/>
    </row>
    <row r="3" spans="1:8" ht="24.25" customHeight="1">
      <c r="A3" s="64" t="s">
        <v>29</v>
      </c>
      <c r="B3" s="64"/>
      <c r="C3" s="64"/>
      <c r="D3" s="64"/>
      <c r="E3" s="64"/>
      <c r="F3" s="64"/>
      <c r="G3" s="64"/>
      <c r="H3" s="64"/>
    </row>
    <row r="4" spans="1:8" ht="16.399999999999999" customHeight="1">
      <c r="G4" s="69" t="s">
        <v>30</v>
      </c>
      <c r="H4" s="69"/>
    </row>
    <row r="5" spans="1:8" ht="31.25" customHeight="1">
      <c r="A5" s="67" t="s">
        <v>291</v>
      </c>
      <c r="B5" s="67" t="s">
        <v>292</v>
      </c>
      <c r="C5" s="67" t="s">
        <v>293</v>
      </c>
      <c r="D5" s="67" t="s">
        <v>294</v>
      </c>
      <c r="E5" s="67" t="s">
        <v>295</v>
      </c>
      <c r="F5" s="67"/>
      <c r="G5" s="67"/>
      <c r="H5" s="67" t="s">
        <v>296</v>
      </c>
    </row>
    <row r="6" spans="1:8" ht="32" customHeight="1">
      <c r="A6" s="67"/>
      <c r="B6" s="67"/>
      <c r="C6" s="67"/>
      <c r="D6" s="67"/>
      <c r="E6" s="25" t="s">
        <v>136</v>
      </c>
      <c r="F6" s="25" t="s">
        <v>297</v>
      </c>
      <c r="G6" s="25" t="s">
        <v>298</v>
      </c>
      <c r="H6" s="67"/>
    </row>
    <row r="7" spans="1:8" ht="32" customHeight="1">
      <c r="A7" s="26"/>
      <c r="B7" s="26" t="s">
        <v>134</v>
      </c>
      <c r="C7" s="28">
        <v>2.5</v>
      </c>
      <c r="D7" s="28"/>
      <c r="E7" s="28">
        <v>2</v>
      </c>
      <c r="F7" s="28"/>
      <c r="G7" s="28">
        <v>2</v>
      </c>
      <c r="H7" s="28">
        <v>0.5</v>
      </c>
    </row>
    <row r="8" spans="1:8" ht="27.65" customHeight="1">
      <c r="A8" s="29" t="s">
        <v>152</v>
      </c>
      <c r="B8" s="29" t="s">
        <v>153</v>
      </c>
      <c r="C8" s="28">
        <v>2.5</v>
      </c>
      <c r="D8" s="28"/>
      <c r="E8" s="28">
        <v>2</v>
      </c>
      <c r="F8" s="28"/>
      <c r="G8" s="28">
        <v>2</v>
      </c>
      <c r="H8" s="28">
        <v>0.5</v>
      </c>
    </row>
    <row r="9" spans="1:8" ht="30.25" customHeight="1">
      <c r="A9" s="30" t="s">
        <v>154</v>
      </c>
      <c r="B9" s="30" t="s">
        <v>155</v>
      </c>
      <c r="C9" s="34">
        <v>2.5</v>
      </c>
      <c r="D9" s="34"/>
      <c r="E9" s="31">
        <v>2</v>
      </c>
      <c r="F9" s="34"/>
      <c r="G9" s="34">
        <v>2</v>
      </c>
      <c r="H9" s="34">
        <v>0.5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>
      <selection activeCell="B17" sqref="B17"/>
    </sheetView>
  </sheetViews>
  <sheetFormatPr defaultColWidth="10" defaultRowHeight="14"/>
  <cols>
    <col min="1" max="1" width="16" customWidth="1"/>
    <col min="2" max="2" width="37.453125" customWidth="1"/>
    <col min="3" max="3" width="19.1796875" customWidth="1"/>
    <col min="4" max="4" width="16.81640625" customWidth="1"/>
    <col min="5" max="6" width="16.36328125" customWidth="1"/>
    <col min="7" max="7" width="17.6328125" customWidth="1"/>
    <col min="8" max="8" width="21.90625" customWidth="1"/>
    <col min="9" max="10" width="9.81640625" customWidth="1"/>
  </cols>
  <sheetData>
    <row r="1" spans="1:9" ht="16.399999999999999" customHeight="1">
      <c r="A1" s="13"/>
    </row>
    <row r="2" spans="1:9" ht="38.9" customHeight="1">
      <c r="A2" s="63" t="s">
        <v>20</v>
      </c>
      <c r="B2" s="63"/>
      <c r="C2" s="63"/>
      <c r="D2" s="63"/>
      <c r="E2" s="63"/>
      <c r="F2" s="63"/>
      <c r="G2" s="63"/>
      <c r="H2" s="63"/>
    </row>
    <row r="3" spans="1:9" ht="24.25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</row>
    <row r="4" spans="1:9" ht="16.399999999999999" customHeight="1">
      <c r="G4" s="69" t="s">
        <v>30</v>
      </c>
      <c r="H4" s="69"/>
    </row>
    <row r="5" spans="1:9" ht="25" customHeight="1">
      <c r="A5" s="67" t="s">
        <v>158</v>
      </c>
      <c r="B5" s="67" t="s">
        <v>159</v>
      </c>
      <c r="C5" s="67" t="s">
        <v>134</v>
      </c>
      <c r="D5" s="67" t="s">
        <v>299</v>
      </c>
      <c r="E5" s="67"/>
      <c r="F5" s="67"/>
      <c r="G5" s="67"/>
      <c r="H5" s="67" t="s">
        <v>161</v>
      </c>
    </row>
    <row r="6" spans="1:9" ht="26" customHeight="1">
      <c r="A6" s="67"/>
      <c r="B6" s="67"/>
      <c r="C6" s="67"/>
      <c r="D6" s="67" t="s">
        <v>136</v>
      </c>
      <c r="E6" s="67" t="s">
        <v>224</v>
      </c>
      <c r="F6" s="67"/>
      <c r="G6" s="67" t="s">
        <v>300</v>
      </c>
      <c r="H6" s="67"/>
    </row>
    <row r="7" spans="1:9" ht="35.5" customHeight="1">
      <c r="A7" s="67"/>
      <c r="B7" s="67"/>
      <c r="C7" s="67"/>
      <c r="D7" s="67"/>
      <c r="E7" s="25" t="s">
        <v>204</v>
      </c>
      <c r="F7" s="25" t="s">
        <v>196</v>
      </c>
      <c r="G7" s="67"/>
      <c r="H7" s="67"/>
    </row>
    <row r="8" spans="1:9" ht="26.15" customHeight="1">
      <c r="A8" s="26"/>
      <c r="B8" s="25" t="s">
        <v>134</v>
      </c>
      <c r="C8" s="28">
        <v>0</v>
      </c>
      <c r="D8" s="28"/>
      <c r="E8" s="28"/>
      <c r="F8" s="28"/>
      <c r="G8" s="28"/>
      <c r="H8" s="28"/>
    </row>
    <row r="9" spans="1:9" ht="26.15" customHeight="1">
      <c r="A9" s="29"/>
      <c r="B9" s="29"/>
      <c r="C9" s="28"/>
      <c r="D9" s="28"/>
      <c r="E9" s="28"/>
      <c r="F9" s="28"/>
      <c r="G9" s="28"/>
      <c r="H9" s="28"/>
    </row>
    <row r="10" spans="1:9" ht="30.25" customHeight="1">
      <c r="A10" s="33"/>
      <c r="B10" s="33"/>
      <c r="C10" s="28"/>
      <c r="D10" s="28"/>
      <c r="E10" s="28"/>
      <c r="F10" s="28"/>
      <c r="G10" s="28"/>
      <c r="H10" s="28"/>
      <c r="I10" s="35"/>
    </row>
    <row r="11" spans="1:9" ht="30.25" customHeight="1">
      <c r="A11" s="33"/>
      <c r="B11" s="33"/>
      <c r="C11" s="28"/>
      <c r="D11" s="28"/>
      <c r="E11" s="28"/>
      <c r="F11" s="28"/>
      <c r="G11" s="28"/>
      <c r="H11" s="28"/>
      <c r="I11" s="35"/>
    </row>
    <row r="12" spans="1:9" ht="30.25" customHeight="1">
      <c r="A12" s="33"/>
      <c r="B12" s="33"/>
      <c r="C12" s="28"/>
      <c r="D12" s="28"/>
      <c r="E12" s="28"/>
      <c r="F12" s="28"/>
      <c r="G12" s="28"/>
      <c r="H12" s="28"/>
      <c r="I12" s="35"/>
    </row>
    <row r="13" spans="1:9" ht="30.25" customHeight="1">
      <c r="A13" s="30"/>
      <c r="B13" s="30"/>
      <c r="C13" s="31"/>
      <c r="D13" s="31"/>
      <c r="E13" s="34"/>
      <c r="F13" s="34"/>
      <c r="G13" s="34"/>
      <c r="H13" s="3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>
      <selection activeCell="B15" sqref="B15"/>
    </sheetView>
  </sheetViews>
  <sheetFormatPr defaultColWidth="10" defaultRowHeight="14"/>
  <cols>
    <col min="1" max="1" width="6.90625" customWidth="1"/>
    <col min="2" max="2" width="9" customWidth="1"/>
    <col min="3" max="3" width="8.08984375" customWidth="1"/>
    <col min="4" max="4" width="12.90625" customWidth="1"/>
    <col min="5" max="5" width="32.6328125" customWidth="1"/>
    <col min="6" max="6" width="15.453125" customWidth="1"/>
    <col min="7" max="14" width="14.6328125" customWidth="1"/>
    <col min="15" max="16" width="16.36328125" customWidth="1"/>
    <col min="17" max="17" width="12.36328125" customWidth="1"/>
    <col min="18" max="18" width="15.453125" customWidth="1"/>
    <col min="19" max="19" width="14.453125" customWidth="1"/>
    <col min="20" max="20" width="15.6328125" customWidth="1"/>
    <col min="21" max="22" width="9.81640625" customWidth="1"/>
  </cols>
  <sheetData>
    <row r="1" spans="1:20" ht="16.399999999999999" customHeight="1">
      <c r="A1" s="13"/>
    </row>
    <row r="2" spans="1:20" ht="47.5" customHeight="1">
      <c r="A2" s="63" t="s">
        <v>21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0" ht="24.25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ht="16.399999999999999" customHeight="1">
      <c r="S4" s="69" t="s">
        <v>30</v>
      </c>
      <c r="T4" s="69"/>
    </row>
    <row r="5" spans="1:20" ht="27.65" customHeight="1">
      <c r="A5" s="67" t="s">
        <v>157</v>
      </c>
      <c r="B5" s="67"/>
      <c r="C5" s="67"/>
      <c r="D5" s="67" t="s">
        <v>185</v>
      </c>
      <c r="E5" s="67" t="s">
        <v>186</v>
      </c>
      <c r="F5" s="67" t="s">
        <v>187</v>
      </c>
      <c r="G5" s="67" t="s">
        <v>188</v>
      </c>
      <c r="H5" s="67" t="s">
        <v>189</v>
      </c>
      <c r="I5" s="67" t="s">
        <v>190</v>
      </c>
      <c r="J5" s="67" t="s">
        <v>191</v>
      </c>
      <c r="K5" s="67" t="s">
        <v>192</v>
      </c>
      <c r="L5" s="67" t="s">
        <v>193</v>
      </c>
      <c r="M5" s="67" t="s">
        <v>194</v>
      </c>
      <c r="N5" s="67" t="s">
        <v>195</v>
      </c>
      <c r="O5" s="67" t="s">
        <v>196</v>
      </c>
      <c r="P5" s="67" t="s">
        <v>197</v>
      </c>
      <c r="Q5" s="67" t="s">
        <v>198</v>
      </c>
      <c r="R5" s="67" t="s">
        <v>199</v>
      </c>
      <c r="S5" s="67" t="s">
        <v>200</v>
      </c>
      <c r="T5" s="67" t="s">
        <v>201</v>
      </c>
    </row>
    <row r="6" spans="1:20" ht="30.25" customHeight="1">
      <c r="A6" s="25" t="s">
        <v>165</v>
      </c>
      <c r="B6" s="25" t="s">
        <v>166</v>
      </c>
      <c r="C6" s="25" t="s">
        <v>167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27.65" customHeight="1">
      <c r="A7" s="26"/>
      <c r="B7" s="26"/>
      <c r="C7" s="26"/>
      <c r="D7" s="26"/>
      <c r="E7" s="26" t="s">
        <v>134</v>
      </c>
      <c r="F7" s="28">
        <v>0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ht="26.15" customHeight="1">
      <c r="A8" s="26"/>
      <c r="B8" s="26"/>
      <c r="C8" s="26"/>
      <c r="D8" s="29"/>
      <c r="E8" s="29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ht="26.15" customHeight="1">
      <c r="A9" s="36"/>
      <c r="B9" s="36"/>
      <c r="C9" s="36"/>
      <c r="D9" s="33"/>
      <c r="E9" s="33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ht="26.15" customHeight="1">
      <c r="A10" s="37"/>
      <c r="B10" s="37"/>
      <c r="C10" s="37"/>
      <c r="D10" s="30"/>
      <c r="E10" s="38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>
      <selection activeCell="D16" sqref="D16"/>
    </sheetView>
  </sheetViews>
  <sheetFormatPr defaultColWidth="10" defaultRowHeight="14"/>
  <cols>
    <col min="1" max="1" width="5.1796875" customWidth="1"/>
    <col min="2" max="2" width="5.81640625" customWidth="1"/>
    <col min="3" max="3" width="7" customWidth="1"/>
    <col min="4" max="4" width="17.453125" customWidth="1"/>
    <col min="5" max="5" width="41.453125" customWidth="1"/>
    <col min="6" max="6" width="18.81640625" customWidth="1"/>
    <col min="7" max="10" width="17.453125" customWidth="1"/>
    <col min="11" max="11" width="17.81640625" customWidth="1"/>
    <col min="12" max="15" width="17.453125" customWidth="1"/>
    <col min="16" max="16" width="16.36328125" customWidth="1"/>
    <col min="17" max="17" width="12.36328125" customWidth="1"/>
    <col min="18" max="18" width="15.453125" customWidth="1"/>
    <col min="19" max="19" width="16.81640625" customWidth="1"/>
    <col min="20" max="20" width="14.6328125" customWidth="1"/>
    <col min="21" max="22" width="9.81640625" customWidth="1"/>
  </cols>
  <sheetData>
    <row r="1" spans="1:20" ht="16.399999999999999" customHeight="1">
      <c r="A1" s="13"/>
    </row>
    <row r="2" spans="1:20" ht="47.5" customHeight="1">
      <c r="A2" s="63" t="s">
        <v>22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0" ht="33.65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ht="22.4" customHeight="1">
      <c r="P4" s="69" t="s">
        <v>30</v>
      </c>
      <c r="Q4" s="69"/>
      <c r="R4" s="69"/>
      <c r="S4" s="69"/>
      <c r="T4" s="69"/>
    </row>
    <row r="5" spans="1:20" ht="29.25" customHeight="1">
      <c r="A5" s="67" t="s">
        <v>157</v>
      </c>
      <c r="B5" s="67"/>
      <c r="C5" s="67"/>
      <c r="D5" s="67" t="s">
        <v>185</v>
      </c>
      <c r="E5" s="67" t="s">
        <v>186</v>
      </c>
      <c r="F5" s="67" t="s">
        <v>203</v>
      </c>
      <c r="G5" s="67" t="s">
        <v>160</v>
      </c>
      <c r="H5" s="67"/>
      <c r="I5" s="67"/>
      <c r="J5" s="67"/>
      <c r="K5" s="67" t="s">
        <v>161</v>
      </c>
      <c r="L5" s="67"/>
      <c r="M5" s="67"/>
      <c r="N5" s="67"/>
      <c r="O5" s="67"/>
      <c r="P5" s="67"/>
      <c r="Q5" s="67"/>
      <c r="R5" s="67"/>
      <c r="S5" s="67"/>
      <c r="T5" s="67"/>
    </row>
    <row r="6" spans="1:20" ht="44" customHeight="1">
      <c r="A6" s="25" t="s">
        <v>165</v>
      </c>
      <c r="B6" s="25" t="s">
        <v>166</v>
      </c>
      <c r="C6" s="25" t="s">
        <v>167</v>
      </c>
      <c r="D6" s="67"/>
      <c r="E6" s="67"/>
      <c r="F6" s="67"/>
      <c r="G6" s="25" t="s">
        <v>134</v>
      </c>
      <c r="H6" s="25" t="s">
        <v>204</v>
      </c>
      <c r="I6" s="25" t="s">
        <v>205</v>
      </c>
      <c r="J6" s="25" t="s">
        <v>196</v>
      </c>
      <c r="K6" s="25" t="s">
        <v>134</v>
      </c>
      <c r="L6" s="25" t="s">
        <v>207</v>
      </c>
      <c r="M6" s="25" t="s">
        <v>208</v>
      </c>
      <c r="N6" s="25" t="s">
        <v>198</v>
      </c>
      <c r="O6" s="25" t="s">
        <v>209</v>
      </c>
      <c r="P6" s="25" t="s">
        <v>210</v>
      </c>
      <c r="Q6" s="25" t="s">
        <v>211</v>
      </c>
      <c r="R6" s="25" t="s">
        <v>194</v>
      </c>
      <c r="S6" s="25" t="s">
        <v>197</v>
      </c>
      <c r="T6" s="25" t="s">
        <v>201</v>
      </c>
    </row>
    <row r="7" spans="1:20" ht="28.5" customHeight="1">
      <c r="A7" s="26"/>
      <c r="B7" s="26"/>
      <c r="C7" s="26"/>
      <c r="D7" s="26"/>
      <c r="E7" s="26" t="s">
        <v>134</v>
      </c>
      <c r="F7" s="28">
        <v>0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ht="26.15" customHeight="1">
      <c r="A8" s="26"/>
      <c r="B8" s="26"/>
      <c r="C8" s="26"/>
      <c r="D8" s="29"/>
      <c r="E8" s="29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ht="26.15" customHeight="1">
      <c r="A9" s="36"/>
      <c r="B9" s="36"/>
      <c r="C9" s="36"/>
      <c r="D9" s="33"/>
      <c r="E9" s="33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ht="26.15" customHeight="1">
      <c r="A10" s="37"/>
      <c r="B10" s="37"/>
      <c r="C10" s="37"/>
      <c r="D10" s="30"/>
      <c r="E10" s="38"/>
      <c r="F10" s="34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topLeftCell="A4" workbookViewId="0">
      <selection activeCell="H8" sqref="H8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81640625" customWidth="1"/>
  </cols>
  <sheetData>
    <row r="1" spans="1:3" ht="32.9" customHeight="1">
      <c r="A1" s="13"/>
      <c r="B1" s="63" t="s">
        <v>5</v>
      </c>
      <c r="C1" s="63"/>
    </row>
    <row r="2" spans="1:3" ht="25" customHeight="1">
      <c r="B2" s="63"/>
      <c r="C2" s="63"/>
    </row>
    <row r="3" spans="1:3" ht="31.25" customHeight="1">
      <c r="B3" s="62" t="s">
        <v>6</v>
      </c>
      <c r="C3" s="62"/>
    </row>
    <row r="4" spans="1:3" ht="32.75" customHeight="1">
      <c r="B4" s="51">
        <v>1</v>
      </c>
      <c r="C4" s="52" t="s">
        <v>7</v>
      </c>
    </row>
    <row r="5" spans="1:3" ht="32.75" customHeight="1">
      <c r="B5" s="51">
        <v>2</v>
      </c>
      <c r="C5" s="53" t="s">
        <v>8</v>
      </c>
    </row>
    <row r="6" spans="1:3" ht="32.75" customHeight="1">
      <c r="B6" s="51">
        <v>3</v>
      </c>
      <c r="C6" s="52" t="s">
        <v>9</v>
      </c>
    </row>
    <row r="7" spans="1:3" ht="32.75" customHeight="1">
      <c r="B7" s="51">
        <v>4</v>
      </c>
      <c r="C7" s="52" t="s">
        <v>10</v>
      </c>
    </row>
    <row r="8" spans="1:3" ht="32.75" customHeight="1">
      <c r="B8" s="51">
        <v>5</v>
      </c>
      <c r="C8" s="52" t="s">
        <v>11</v>
      </c>
    </row>
    <row r="9" spans="1:3" ht="32.75" customHeight="1">
      <c r="B9" s="51">
        <v>6</v>
      </c>
      <c r="C9" s="52" t="s">
        <v>12</v>
      </c>
    </row>
    <row r="10" spans="1:3" ht="32.75" customHeight="1">
      <c r="B10" s="51">
        <v>7</v>
      </c>
      <c r="C10" s="52" t="s">
        <v>13</v>
      </c>
    </row>
    <row r="11" spans="1:3" ht="32.75" customHeight="1">
      <c r="B11" s="51">
        <v>8</v>
      </c>
      <c r="C11" s="52" t="s">
        <v>434</v>
      </c>
    </row>
    <row r="12" spans="1:3" ht="32.75" customHeight="1">
      <c r="B12" s="51">
        <v>9</v>
      </c>
      <c r="C12" s="52" t="s">
        <v>14</v>
      </c>
    </row>
    <row r="13" spans="1:3" ht="32.75" customHeight="1">
      <c r="B13" s="51">
        <v>10</v>
      </c>
      <c r="C13" s="52" t="s">
        <v>15</v>
      </c>
    </row>
    <row r="14" spans="1:3" ht="32.75" customHeight="1">
      <c r="B14" s="51">
        <v>11</v>
      </c>
      <c r="C14" s="52" t="s">
        <v>16</v>
      </c>
    </row>
    <row r="15" spans="1:3" ht="32.75" customHeight="1">
      <c r="B15" s="51">
        <v>12</v>
      </c>
      <c r="C15" s="52" t="s">
        <v>17</v>
      </c>
    </row>
    <row r="16" spans="1:3" ht="32.75" customHeight="1">
      <c r="B16" s="51">
        <v>13</v>
      </c>
      <c r="C16" s="52" t="s">
        <v>18</v>
      </c>
    </row>
    <row r="17" spans="2:3" ht="32.75" customHeight="1">
      <c r="B17" s="51">
        <v>14</v>
      </c>
      <c r="C17" s="52" t="s">
        <v>19</v>
      </c>
    </row>
    <row r="18" spans="2:3" ht="32.75" customHeight="1">
      <c r="B18" s="51">
        <v>15</v>
      </c>
      <c r="C18" s="52" t="s">
        <v>20</v>
      </c>
    </row>
    <row r="19" spans="2:3" ht="32.75" customHeight="1">
      <c r="B19" s="51">
        <v>16</v>
      </c>
      <c r="C19" s="52" t="s">
        <v>21</v>
      </c>
    </row>
    <row r="20" spans="2:3" ht="32.75" customHeight="1">
      <c r="B20" s="51">
        <v>17</v>
      </c>
      <c r="C20" s="52" t="s">
        <v>22</v>
      </c>
    </row>
    <row r="21" spans="2:3" ht="32.75" customHeight="1">
      <c r="B21" s="51">
        <v>18</v>
      </c>
      <c r="C21" s="52" t="s">
        <v>23</v>
      </c>
    </row>
    <row r="22" spans="2:3" ht="32.75" customHeight="1">
      <c r="B22" s="51">
        <v>19</v>
      </c>
      <c r="C22" s="52" t="s">
        <v>24</v>
      </c>
    </row>
    <row r="23" spans="2:3" ht="32.75" customHeight="1">
      <c r="B23" s="51">
        <v>20</v>
      </c>
      <c r="C23" s="52" t="s">
        <v>25</v>
      </c>
    </row>
    <row r="24" spans="2:3" ht="32.75" customHeight="1">
      <c r="B24" s="54">
        <v>21</v>
      </c>
      <c r="C24" s="55" t="s">
        <v>26</v>
      </c>
    </row>
    <row r="25" spans="2:3" ht="32.75" customHeight="1">
      <c r="B25" s="56">
        <v>22</v>
      </c>
      <c r="C25" s="57" t="s">
        <v>27</v>
      </c>
    </row>
  </sheetData>
  <mergeCells count="2">
    <mergeCell ref="B3:C3"/>
    <mergeCell ref="B1:C2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>
      <selection activeCell="A17" sqref="A17"/>
    </sheetView>
  </sheetViews>
  <sheetFormatPr defaultColWidth="10" defaultRowHeight="14"/>
  <cols>
    <col min="1" max="1" width="16" customWidth="1"/>
    <col min="2" max="2" width="38" customWidth="1"/>
    <col min="3" max="3" width="19.1796875" customWidth="1"/>
    <col min="4" max="4" width="16.81640625" customWidth="1"/>
    <col min="5" max="6" width="16.36328125" customWidth="1"/>
    <col min="7" max="7" width="17.6328125" customWidth="1"/>
    <col min="8" max="8" width="21.90625" customWidth="1"/>
    <col min="9" max="10" width="9.81640625" customWidth="1"/>
  </cols>
  <sheetData>
    <row r="1" spans="1:9" ht="16.399999999999999" customHeight="1">
      <c r="A1" s="13"/>
    </row>
    <row r="2" spans="1:9" ht="38.9" customHeight="1">
      <c r="A2" s="63" t="s">
        <v>301</v>
      </c>
      <c r="B2" s="63"/>
      <c r="C2" s="63"/>
      <c r="D2" s="63"/>
      <c r="E2" s="63"/>
      <c r="F2" s="63"/>
      <c r="G2" s="63"/>
      <c r="H2" s="63"/>
    </row>
    <row r="3" spans="1:9" ht="24.25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</row>
    <row r="4" spans="1:9" ht="16.399999999999999" customHeight="1">
      <c r="G4" s="69" t="s">
        <v>30</v>
      </c>
      <c r="H4" s="69"/>
    </row>
    <row r="5" spans="1:9" ht="25" customHeight="1">
      <c r="A5" s="67" t="s">
        <v>158</v>
      </c>
      <c r="B5" s="67" t="s">
        <v>159</v>
      </c>
      <c r="C5" s="67" t="s">
        <v>134</v>
      </c>
      <c r="D5" s="67" t="s">
        <v>302</v>
      </c>
      <c r="E5" s="67"/>
      <c r="F5" s="67"/>
      <c r="G5" s="67"/>
      <c r="H5" s="67" t="s">
        <v>161</v>
      </c>
      <c r="I5" s="13"/>
    </row>
    <row r="6" spans="1:9" ht="26" customHeight="1">
      <c r="A6" s="67"/>
      <c r="B6" s="67"/>
      <c r="C6" s="67"/>
      <c r="D6" s="67" t="s">
        <v>136</v>
      </c>
      <c r="E6" s="67" t="s">
        <v>224</v>
      </c>
      <c r="F6" s="67"/>
      <c r="G6" s="67" t="s">
        <v>300</v>
      </c>
      <c r="H6" s="67"/>
    </row>
    <row r="7" spans="1:9" ht="35.5" customHeight="1">
      <c r="A7" s="67"/>
      <c r="B7" s="67"/>
      <c r="C7" s="67"/>
      <c r="D7" s="67"/>
      <c r="E7" s="25" t="s">
        <v>204</v>
      </c>
      <c r="F7" s="25" t="s">
        <v>196</v>
      </c>
      <c r="G7" s="67"/>
      <c r="H7" s="67"/>
    </row>
    <row r="8" spans="1:9" ht="26.15" customHeight="1">
      <c r="A8" s="26"/>
      <c r="B8" s="25" t="s">
        <v>134</v>
      </c>
      <c r="C8" s="28">
        <v>0</v>
      </c>
      <c r="D8" s="28"/>
      <c r="E8" s="28"/>
      <c r="F8" s="28"/>
      <c r="G8" s="28"/>
      <c r="H8" s="28"/>
    </row>
    <row r="9" spans="1:9" ht="26.15" customHeight="1">
      <c r="A9" s="29"/>
      <c r="B9" s="29"/>
      <c r="C9" s="28"/>
      <c r="D9" s="28"/>
      <c r="E9" s="28"/>
      <c r="F9" s="28"/>
      <c r="G9" s="28"/>
      <c r="H9" s="28"/>
    </row>
    <row r="10" spans="1:9" ht="30.25" customHeight="1">
      <c r="A10" s="33"/>
      <c r="B10" s="33"/>
      <c r="C10" s="28"/>
      <c r="D10" s="28"/>
      <c r="E10" s="28"/>
      <c r="F10" s="28"/>
      <c r="G10" s="28"/>
      <c r="H10" s="28"/>
      <c r="I10" s="35"/>
    </row>
    <row r="11" spans="1:9" ht="30.25" customHeight="1">
      <c r="A11" s="33"/>
      <c r="B11" s="33"/>
      <c r="C11" s="28"/>
      <c r="D11" s="28"/>
      <c r="E11" s="28"/>
      <c r="F11" s="28"/>
      <c r="G11" s="28"/>
      <c r="H11" s="28"/>
      <c r="I11" s="35"/>
    </row>
    <row r="12" spans="1:9" ht="30.25" customHeight="1">
      <c r="A12" s="33"/>
      <c r="B12" s="33"/>
      <c r="C12" s="28"/>
      <c r="D12" s="28"/>
      <c r="E12" s="28"/>
      <c r="F12" s="28"/>
      <c r="G12" s="28"/>
      <c r="H12" s="28"/>
      <c r="I12" s="35"/>
    </row>
    <row r="13" spans="1:9" ht="30.25" customHeight="1">
      <c r="A13" s="30"/>
      <c r="B13" s="30"/>
      <c r="C13" s="31"/>
      <c r="D13" s="31"/>
      <c r="E13" s="34"/>
      <c r="F13" s="34"/>
      <c r="G13" s="34"/>
      <c r="H13" s="3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>
      <selection activeCell="A17" sqref="A17"/>
    </sheetView>
  </sheetViews>
  <sheetFormatPr defaultColWidth="10" defaultRowHeight="14"/>
  <cols>
    <col min="1" max="1" width="16" customWidth="1"/>
    <col min="2" max="2" width="31.08984375" customWidth="1"/>
    <col min="3" max="3" width="19.1796875" customWidth="1"/>
    <col min="4" max="4" width="16.81640625" customWidth="1"/>
    <col min="5" max="6" width="16.36328125" customWidth="1"/>
    <col min="7" max="7" width="17.6328125" customWidth="1"/>
    <col min="8" max="8" width="21.90625" customWidth="1"/>
    <col min="9" max="10" width="9.81640625" customWidth="1"/>
  </cols>
  <sheetData>
    <row r="1" spans="1:9" ht="16.399999999999999" customHeight="1">
      <c r="A1" s="13"/>
    </row>
    <row r="2" spans="1:9" ht="38.9" customHeight="1">
      <c r="A2" s="63" t="s">
        <v>24</v>
      </c>
      <c r="B2" s="63"/>
      <c r="C2" s="63"/>
      <c r="D2" s="63"/>
      <c r="E2" s="63"/>
      <c r="F2" s="63"/>
      <c r="G2" s="63"/>
      <c r="H2" s="63"/>
    </row>
    <row r="3" spans="1:9" ht="24.25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</row>
    <row r="4" spans="1:9" ht="16.399999999999999" customHeight="1">
      <c r="G4" s="69" t="s">
        <v>30</v>
      </c>
      <c r="H4" s="69"/>
      <c r="I4" s="13"/>
    </row>
    <row r="5" spans="1:9" ht="25" customHeight="1">
      <c r="A5" s="67" t="s">
        <v>158</v>
      </c>
      <c r="B5" s="67" t="s">
        <v>159</v>
      </c>
      <c r="C5" s="67" t="s">
        <v>134</v>
      </c>
      <c r="D5" s="67" t="s">
        <v>303</v>
      </c>
      <c r="E5" s="67"/>
      <c r="F5" s="67"/>
      <c r="G5" s="67"/>
      <c r="H5" s="67" t="s">
        <v>161</v>
      </c>
    </row>
    <row r="6" spans="1:9" ht="26" customHeight="1">
      <c r="A6" s="67"/>
      <c r="B6" s="67"/>
      <c r="C6" s="67"/>
      <c r="D6" s="67" t="s">
        <v>136</v>
      </c>
      <c r="E6" s="67" t="s">
        <v>224</v>
      </c>
      <c r="F6" s="67"/>
      <c r="G6" s="67" t="s">
        <v>300</v>
      </c>
      <c r="H6" s="67"/>
    </row>
    <row r="7" spans="1:9" ht="35.5" customHeight="1">
      <c r="A7" s="67"/>
      <c r="B7" s="67"/>
      <c r="C7" s="67"/>
      <c r="D7" s="67"/>
      <c r="E7" s="25" t="s">
        <v>204</v>
      </c>
      <c r="F7" s="25" t="s">
        <v>196</v>
      </c>
      <c r="G7" s="67"/>
      <c r="H7" s="67"/>
    </row>
    <row r="8" spans="1:9" ht="26.15" customHeight="1">
      <c r="A8" s="26"/>
      <c r="B8" s="25" t="s">
        <v>134</v>
      </c>
      <c r="C8" s="28">
        <v>0</v>
      </c>
      <c r="D8" s="28"/>
      <c r="E8" s="28"/>
      <c r="F8" s="28"/>
      <c r="G8" s="28"/>
      <c r="H8" s="28"/>
    </row>
    <row r="9" spans="1:9" ht="26.15" customHeight="1">
      <c r="A9" s="29"/>
      <c r="B9" s="29"/>
      <c r="C9" s="28"/>
      <c r="D9" s="28"/>
      <c r="E9" s="28"/>
      <c r="F9" s="28"/>
      <c r="G9" s="28"/>
      <c r="H9" s="28"/>
    </row>
    <row r="10" spans="1:9" ht="30.25" customHeight="1">
      <c r="A10" s="33"/>
      <c r="B10" s="33"/>
      <c r="C10" s="28"/>
      <c r="D10" s="28"/>
      <c r="E10" s="28"/>
      <c r="F10" s="28"/>
      <c r="G10" s="28"/>
      <c r="H10" s="28"/>
      <c r="I10" s="35"/>
    </row>
    <row r="11" spans="1:9" ht="30.25" customHeight="1">
      <c r="A11" s="33"/>
      <c r="B11" s="33"/>
      <c r="C11" s="28"/>
      <c r="D11" s="28"/>
      <c r="E11" s="28"/>
      <c r="F11" s="28"/>
      <c r="G11" s="28"/>
      <c r="H11" s="28"/>
      <c r="I11" s="35"/>
    </row>
    <row r="12" spans="1:9" ht="30.25" customHeight="1">
      <c r="A12" s="33"/>
      <c r="B12" s="33"/>
      <c r="C12" s="28"/>
      <c r="D12" s="28"/>
      <c r="E12" s="28"/>
      <c r="F12" s="28"/>
      <c r="G12" s="28"/>
      <c r="H12" s="28"/>
      <c r="I12" s="35"/>
    </row>
    <row r="13" spans="1:9" ht="30.25" customHeight="1">
      <c r="A13" s="30"/>
      <c r="B13" s="30"/>
      <c r="C13" s="31"/>
      <c r="D13" s="31"/>
      <c r="E13" s="34"/>
      <c r="F13" s="34"/>
      <c r="G13" s="34"/>
      <c r="H13" s="3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0"/>
  <sheetViews>
    <sheetView workbookViewId="0">
      <selection activeCell="B17" sqref="B17"/>
    </sheetView>
  </sheetViews>
  <sheetFormatPr defaultColWidth="10" defaultRowHeight="14"/>
  <cols>
    <col min="1" max="1" width="12.90625" customWidth="1"/>
    <col min="2" max="2" width="45" customWidth="1"/>
    <col min="3" max="4" width="13.1796875" customWidth="1"/>
    <col min="5" max="5" width="14.90625" customWidth="1"/>
    <col min="6" max="6" width="12.90625" customWidth="1"/>
    <col min="7" max="16" width="13.1796875" customWidth="1"/>
    <col min="17" max="17" width="15.36328125" customWidth="1"/>
    <col min="18" max="18" width="17.08984375" customWidth="1"/>
    <col min="19" max="22" width="9.81640625" customWidth="1"/>
  </cols>
  <sheetData>
    <row r="1" spans="1:18" ht="16.399999999999999" customHeight="1">
      <c r="A1" s="13"/>
    </row>
    <row r="2" spans="1:18" ht="45.75" customHeight="1">
      <c r="A2" s="63" t="s">
        <v>25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24.25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20" customHeight="1">
      <c r="Q4" s="69" t="s">
        <v>30</v>
      </c>
      <c r="R4" s="69"/>
    </row>
    <row r="5" spans="1:18" ht="26.15" customHeight="1">
      <c r="A5" s="67" t="s">
        <v>185</v>
      </c>
      <c r="B5" s="67" t="s">
        <v>304</v>
      </c>
      <c r="C5" s="67" t="s">
        <v>134</v>
      </c>
      <c r="D5" s="67"/>
      <c r="E5" s="67" t="s">
        <v>305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 t="s">
        <v>306</v>
      </c>
      <c r="R5" s="67"/>
    </row>
    <row r="6" spans="1:18" ht="32" customHeight="1">
      <c r="A6" s="67"/>
      <c r="B6" s="67"/>
      <c r="C6" s="67" t="s">
        <v>307</v>
      </c>
      <c r="D6" s="67" t="s">
        <v>227</v>
      </c>
      <c r="E6" s="67" t="s">
        <v>308</v>
      </c>
      <c r="F6" s="67" t="s">
        <v>137</v>
      </c>
      <c r="G6" s="67"/>
      <c r="H6" s="67"/>
      <c r="I6" s="67"/>
      <c r="J6" s="67"/>
      <c r="K6" s="67"/>
      <c r="L6" s="67" t="s">
        <v>309</v>
      </c>
      <c r="M6" s="67" t="s">
        <v>139</v>
      </c>
      <c r="N6" s="67" t="s">
        <v>140</v>
      </c>
      <c r="O6" s="67" t="s">
        <v>310</v>
      </c>
      <c r="P6" s="67" t="s">
        <v>148</v>
      </c>
      <c r="Q6" s="67" t="s">
        <v>311</v>
      </c>
      <c r="R6" s="67" t="s">
        <v>312</v>
      </c>
    </row>
    <row r="7" spans="1:18" ht="38.9" customHeight="1">
      <c r="A7" s="67"/>
      <c r="B7" s="67"/>
      <c r="C7" s="67"/>
      <c r="D7" s="67"/>
      <c r="E7" s="67"/>
      <c r="F7" s="25" t="s">
        <v>313</v>
      </c>
      <c r="G7" s="25" t="s">
        <v>314</v>
      </c>
      <c r="H7" s="25" t="s">
        <v>315</v>
      </c>
      <c r="I7" s="25" t="s">
        <v>316</v>
      </c>
      <c r="J7" s="25" t="s">
        <v>317</v>
      </c>
      <c r="K7" s="25" t="s">
        <v>318</v>
      </c>
      <c r="L7" s="67"/>
      <c r="M7" s="67"/>
      <c r="N7" s="67"/>
      <c r="O7" s="67"/>
      <c r="P7" s="67"/>
      <c r="Q7" s="67"/>
      <c r="R7" s="67"/>
    </row>
    <row r="8" spans="1:18" ht="26.15" customHeight="1">
      <c r="A8" s="26"/>
      <c r="B8" s="25" t="s">
        <v>134</v>
      </c>
      <c r="C8" s="27"/>
      <c r="D8" s="27"/>
      <c r="E8" s="27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6"/>
    </row>
    <row r="9" spans="1:18" ht="26.15" customHeight="1">
      <c r="A9" s="29"/>
      <c r="B9" s="29"/>
      <c r="C9" s="27"/>
      <c r="D9" s="27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6"/>
    </row>
    <row r="10" spans="1:18" ht="26.15" customHeight="1">
      <c r="A10" s="30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2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R3"/>
    <mergeCell ref="Q4:R4"/>
    <mergeCell ref="C5:D5"/>
    <mergeCell ref="E5:P5"/>
    <mergeCell ref="Q5:R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34"/>
  <sheetViews>
    <sheetView workbookViewId="0">
      <selection activeCell="F18" sqref="F18"/>
    </sheetView>
  </sheetViews>
  <sheetFormatPr defaultColWidth="10" defaultRowHeight="14"/>
  <cols>
    <col min="1" max="1" width="9.81640625" customWidth="1"/>
    <col min="2" max="2" width="12.90625" customWidth="1"/>
    <col min="3" max="3" width="16.36328125" customWidth="1"/>
    <col min="4" max="4" width="17.81640625" customWidth="1"/>
    <col min="5" max="5" width="14" customWidth="1"/>
    <col min="6" max="6" width="13.36328125" customWidth="1"/>
    <col min="7" max="7" width="12.36328125" customWidth="1"/>
    <col min="8" max="8" width="21.6328125" customWidth="1"/>
    <col min="9" max="9" width="17" customWidth="1"/>
    <col min="10" max="10" width="15.6328125" customWidth="1"/>
    <col min="11" max="11" width="14.81640625" customWidth="1"/>
    <col min="12" max="12" width="16.90625" customWidth="1"/>
    <col min="13" max="13" width="19.08984375" customWidth="1"/>
    <col min="14" max="17" width="9.81640625" customWidth="1"/>
    <col min="25" max="25" width="16.1796875" customWidth="1"/>
  </cols>
  <sheetData>
    <row r="1" spans="1:25" ht="16.399999999999999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25" ht="38" customHeight="1">
      <c r="A2" s="13"/>
      <c r="B2" s="63" t="s">
        <v>319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25" ht="24.25" customHeight="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25" ht="2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73"/>
      <c r="M4" s="73"/>
      <c r="Y4" t="s">
        <v>30</v>
      </c>
    </row>
    <row r="5" spans="1:25">
      <c r="A5" s="77" t="s">
        <v>320</v>
      </c>
      <c r="B5" s="83" t="s">
        <v>321</v>
      </c>
      <c r="C5" s="81"/>
      <c r="D5" s="87" t="s">
        <v>322</v>
      </c>
      <c r="E5" s="88"/>
      <c r="F5" s="81" t="s">
        <v>323</v>
      </c>
      <c r="G5" s="83" t="s">
        <v>324</v>
      </c>
      <c r="H5" s="77" t="s">
        <v>325</v>
      </c>
      <c r="I5" s="77"/>
      <c r="J5" s="77"/>
      <c r="K5" s="77"/>
      <c r="L5" s="77"/>
      <c r="M5" s="77"/>
      <c r="N5" s="77"/>
      <c r="O5" s="91"/>
      <c r="P5" s="85" t="s">
        <v>326</v>
      </c>
      <c r="Q5" s="83"/>
      <c r="R5" s="83"/>
      <c r="S5" s="83"/>
      <c r="T5" s="83"/>
      <c r="U5" s="83"/>
      <c r="V5" s="83"/>
      <c r="W5" s="83"/>
      <c r="X5" s="83"/>
      <c r="Y5" s="81"/>
    </row>
    <row r="6" spans="1:25">
      <c r="A6" s="77"/>
      <c r="B6" s="86"/>
      <c r="C6" s="76"/>
      <c r="D6" s="89"/>
      <c r="E6" s="90"/>
      <c r="F6" s="82"/>
      <c r="G6" s="84"/>
      <c r="H6" s="77"/>
      <c r="I6" s="77"/>
      <c r="J6" s="77"/>
      <c r="K6" s="77"/>
      <c r="L6" s="77"/>
      <c r="M6" s="77"/>
      <c r="N6" s="77"/>
      <c r="O6" s="91"/>
      <c r="P6" s="75"/>
      <c r="Q6" s="86"/>
      <c r="R6" s="86"/>
      <c r="S6" s="86"/>
      <c r="T6" s="86"/>
      <c r="U6" s="86"/>
      <c r="V6" s="86"/>
      <c r="W6" s="86"/>
      <c r="X6" s="86"/>
      <c r="Y6" s="76"/>
    </row>
    <row r="7" spans="1:25">
      <c r="A7" s="77"/>
      <c r="B7" s="77" t="s">
        <v>327</v>
      </c>
      <c r="C7" s="79" t="s">
        <v>328</v>
      </c>
      <c r="D7" s="79" t="s">
        <v>329</v>
      </c>
      <c r="E7" s="79" t="s">
        <v>330</v>
      </c>
      <c r="F7" s="82"/>
      <c r="G7" s="82"/>
      <c r="H7" s="74" t="s">
        <v>331</v>
      </c>
      <c r="I7" s="74"/>
      <c r="J7" s="75" t="s">
        <v>332</v>
      </c>
      <c r="K7" s="76"/>
      <c r="L7" s="75" t="s">
        <v>333</v>
      </c>
      <c r="M7" s="76"/>
      <c r="N7" s="75" t="s">
        <v>334</v>
      </c>
      <c r="O7" s="76"/>
      <c r="P7" s="77" t="s">
        <v>335</v>
      </c>
      <c r="Q7" s="77"/>
      <c r="R7" s="77" t="s">
        <v>336</v>
      </c>
      <c r="S7" s="77"/>
      <c r="T7" s="77" t="s">
        <v>337</v>
      </c>
      <c r="U7" s="77"/>
      <c r="V7" s="77" t="s">
        <v>338</v>
      </c>
      <c r="W7" s="77"/>
      <c r="X7" s="77" t="s">
        <v>339</v>
      </c>
      <c r="Y7" s="77"/>
    </row>
    <row r="8" spans="1:25">
      <c r="A8" s="77"/>
      <c r="B8" s="78"/>
      <c r="C8" s="80"/>
      <c r="D8" s="80"/>
      <c r="E8" s="80"/>
      <c r="F8" s="76"/>
      <c r="G8" s="76"/>
      <c r="H8" s="14" t="s">
        <v>340</v>
      </c>
      <c r="I8" s="14" t="s">
        <v>341</v>
      </c>
      <c r="J8" s="14" t="s">
        <v>340</v>
      </c>
      <c r="K8" s="14" t="s">
        <v>341</v>
      </c>
      <c r="L8" s="14" t="s">
        <v>340</v>
      </c>
      <c r="M8" s="14" t="s">
        <v>341</v>
      </c>
      <c r="N8" s="14" t="s">
        <v>340</v>
      </c>
      <c r="O8" s="22" t="s">
        <v>341</v>
      </c>
      <c r="P8" s="14" t="s">
        <v>340</v>
      </c>
      <c r="Q8" s="14" t="s">
        <v>341</v>
      </c>
      <c r="R8" s="14" t="s">
        <v>340</v>
      </c>
      <c r="S8" s="14" t="s">
        <v>341</v>
      </c>
      <c r="T8" s="14" t="s">
        <v>340</v>
      </c>
      <c r="U8" s="14" t="s">
        <v>341</v>
      </c>
      <c r="V8" s="14" t="s">
        <v>340</v>
      </c>
      <c r="W8" s="14" t="s">
        <v>341</v>
      </c>
      <c r="X8" s="14" t="s">
        <v>340</v>
      </c>
      <c r="Y8" s="14" t="s">
        <v>341</v>
      </c>
    </row>
    <row r="9" spans="1:25">
      <c r="A9" s="15" t="s">
        <v>134</v>
      </c>
      <c r="B9" s="16"/>
      <c r="C9" s="17"/>
      <c r="D9" s="17"/>
      <c r="E9" s="17"/>
      <c r="F9" s="16"/>
      <c r="G9" s="18"/>
      <c r="H9" s="16"/>
      <c r="I9" s="16"/>
      <c r="J9" s="18"/>
      <c r="K9" s="18"/>
      <c r="L9" s="18"/>
      <c r="M9" s="18"/>
      <c r="N9" s="18"/>
      <c r="O9" s="23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>
      <c r="A10" s="18"/>
      <c r="B10" s="18"/>
      <c r="C10" s="19"/>
      <c r="D10" s="19"/>
      <c r="E10" s="19"/>
      <c r="F10" s="18"/>
      <c r="G10" s="18"/>
      <c r="H10" s="18"/>
      <c r="I10" s="18"/>
      <c r="J10" s="18"/>
      <c r="K10" s="18"/>
      <c r="L10" s="18"/>
      <c r="M10" s="18"/>
      <c r="N10" s="18"/>
      <c r="O10" s="23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>
      <c r="A11" s="18"/>
      <c r="B11" s="18"/>
      <c r="C11" s="19"/>
      <c r="D11" s="19"/>
      <c r="E11" s="19"/>
      <c r="F11" s="18"/>
      <c r="G11" s="18"/>
      <c r="H11" s="18"/>
      <c r="I11" s="18"/>
      <c r="J11" s="18"/>
      <c r="K11" s="18"/>
      <c r="L11" s="18"/>
      <c r="M11" s="18"/>
      <c r="N11" s="18"/>
      <c r="O11" s="23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>
      <c r="A12" s="18"/>
      <c r="B12" s="18"/>
      <c r="C12" s="19"/>
      <c r="D12" s="19"/>
      <c r="E12" s="19"/>
      <c r="F12" s="18"/>
      <c r="G12" s="18"/>
      <c r="H12" s="18"/>
      <c r="I12" s="18"/>
      <c r="J12" s="18"/>
      <c r="K12" s="18"/>
      <c r="L12" s="18"/>
      <c r="M12" s="18"/>
      <c r="N12" s="18"/>
      <c r="O12" s="23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>
      <c r="A13" s="18"/>
      <c r="B13" s="18"/>
      <c r="C13" s="19"/>
      <c r="D13" s="19"/>
      <c r="E13" s="19"/>
      <c r="F13" s="18"/>
      <c r="G13" s="18"/>
      <c r="H13" s="18"/>
      <c r="I13" s="18"/>
      <c r="J13" s="18"/>
      <c r="K13" s="18"/>
      <c r="L13" s="18"/>
      <c r="M13" s="18"/>
      <c r="N13" s="18"/>
      <c r="O13" s="23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30" spans="4:4">
      <c r="D30" s="20"/>
    </row>
    <row r="34" spans="4:4">
      <c r="D34" s="21"/>
    </row>
  </sheetData>
  <mergeCells count="23">
    <mergeCell ref="X7:Y7"/>
    <mergeCell ref="A5:A8"/>
    <mergeCell ref="B7:B8"/>
    <mergeCell ref="C7:C8"/>
    <mergeCell ref="D7:D8"/>
    <mergeCell ref="E7:E8"/>
    <mergeCell ref="F5:F8"/>
    <mergeCell ref="G5:G8"/>
    <mergeCell ref="P5:Y6"/>
    <mergeCell ref="B5:C6"/>
    <mergeCell ref="D5:E6"/>
    <mergeCell ref="H5:O6"/>
    <mergeCell ref="N7:O7"/>
    <mergeCell ref="P7:Q7"/>
    <mergeCell ref="R7:S7"/>
    <mergeCell ref="T7:U7"/>
    <mergeCell ref="V7:W7"/>
    <mergeCell ref="B2:M2"/>
    <mergeCell ref="A3:M3"/>
    <mergeCell ref="L4:M4"/>
    <mergeCell ref="H7:I7"/>
    <mergeCell ref="J7:K7"/>
    <mergeCell ref="L7:M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45"/>
  <sheetViews>
    <sheetView workbookViewId="0">
      <selection activeCell="G15" sqref="G15"/>
    </sheetView>
  </sheetViews>
  <sheetFormatPr defaultColWidth="10" defaultRowHeight="14"/>
  <cols>
    <col min="1" max="1" width="12.90625" customWidth="1"/>
    <col min="2" max="2" width="25.453125" customWidth="1"/>
    <col min="3" max="3" width="9.81640625" customWidth="1"/>
    <col min="4" max="4" width="12.90625" customWidth="1"/>
    <col min="5" max="5" width="16.36328125" customWidth="1"/>
    <col min="6" max="6" width="29.1796875" customWidth="1"/>
    <col min="7" max="7" width="16.36328125" customWidth="1"/>
    <col min="8" max="8" width="17.81640625" customWidth="1"/>
    <col min="9" max="9" width="14" customWidth="1"/>
    <col min="10" max="10" width="41.6328125" customWidth="1"/>
    <col min="11" max="11" width="9.81640625" customWidth="1"/>
    <col min="12" max="12" width="15.08984375" customWidth="1"/>
    <col min="13" max="16" width="9.81640625" customWidth="1"/>
    <col min="17" max="17" width="24.36328125" customWidth="1"/>
    <col min="18" max="18" width="15.81640625" customWidth="1"/>
    <col min="19" max="19" width="9.81640625" customWidth="1"/>
  </cols>
  <sheetData>
    <row r="1" spans="1:18" ht="38" customHeight="1">
      <c r="A1" s="92" t="s">
        <v>342</v>
      </c>
      <c r="B1" s="92"/>
      <c r="C1" s="92"/>
      <c r="D1" s="92"/>
      <c r="E1" s="92"/>
      <c r="F1" s="9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5" customHeight="1">
      <c r="A2" s="2" t="s">
        <v>343</v>
      </c>
      <c r="B2" s="93" t="s">
        <v>4</v>
      </c>
      <c r="C2" s="93"/>
      <c r="D2" s="93"/>
      <c r="E2" s="93"/>
      <c r="F2" s="93"/>
    </row>
    <row r="3" spans="1:18">
      <c r="A3" s="113" t="s">
        <v>344</v>
      </c>
      <c r="B3" s="94" t="s">
        <v>345</v>
      </c>
      <c r="C3" s="95"/>
      <c r="D3" s="95"/>
      <c r="E3" s="95"/>
      <c r="F3" s="96"/>
    </row>
    <row r="4" spans="1:18">
      <c r="A4" s="114"/>
      <c r="B4" s="94" t="s">
        <v>346</v>
      </c>
      <c r="C4" s="95"/>
      <c r="D4" s="96"/>
      <c r="E4" s="97" t="s">
        <v>347</v>
      </c>
      <c r="F4" s="98"/>
    </row>
    <row r="5" spans="1:18">
      <c r="A5" s="115"/>
      <c r="B5" s="99" t="s">
        <v>348</v>
      </c>
      <c r="C5" s="100"/>
      <c r="D5" s="3">
        <v>266.25</v>
      </c>
      <c r="E5" s="4" t="s">
        <v>349</v>
      </c>
      <c r="F5" s="2">
        <v>266.25</v>
      </c>
    </row>
    <row r="6" spans="1:18">
      <c r="A6" s="115"/>
      <c r="B6" s="99" t="s">
        <v>350</v>
      </c>
      <c r="C6" s="100"/>
      <c r="D6" s="3"/>
      <c r="E6" s="2" t="s">
        <v>161</v>
      </c>
      <c r="F6" s="2"/>
    </row>
    <row r="7" spans="1:18">
      <c r="A7" s="116"/>
      <c r="B7" s="101" t="s">
        <v>351</v>
      </c>
      <c r="C7" s="102"/>
      <c r="D7" s="5"/>
      <c r="E7" s="4"/>
      <c r="F7" s="4"/>
    </row>
    <row r="8" spans="1:18" ht="43.5" customHeight="1">
      <c r="A8" s="2" t="s">
        <v>352</v>
      </c>
      <c r="B8" s="103" t="s">
        <v>353</v>
      </c>
      <c r="C8" s="103"/>
      <c r="D8" s="103"/>
      <c r="E8" s="103"/>
      <c r="F8" s="103"/>
    </row>
    <row r="9" spans="1:18">
      <c r="A9" s="117" t="s">
        <v>354</v>
      </c>
      <c r="B9" s="2" t="s">
        <v>355</v>
      </c>
      <c r="C9" s="104" t="s">
        <v>356</v>
      </c>
      <c r="D9" s="105"/>
      <c r="E9" s="105"/>
      <c r="F9" s="106"/>
    </row>
    <row r="10" spans="1:18" ht="19" customHeight="1">
      <c r="A10" s="118"/>
      <c r="B10" s="117" t="s">
        <v>357</v>
      </c>
      <c r="C10" s="107" t="s">
        <v>358</v>
      </c>
      <c r="D10" s="108"/>
      <c r="E10" s="108"/>
      <c r="F10" s="109"/>
    </row>
    <row r="11" spans="1:18" ht="19" customHeight="1">
      <c r="A11" s="118"/>
      <c r="B11" s="118"/>
      <c r="C11" s="107" t="s">
        <v>359</v>
      </c>
      <c r="D11" s="108"/>
      <c r="E11" s="108"/>
      <c r="F11" s="109"/>
    </row>
    <row r="12" spans="1:18" ht="33" customHeight="1">
      <c r="A12" s="118"/>
      <c r="B12" s="118"/>
      <c r="C12" s="107" t="s">
        <v>360</v>
      </c>
      <c r="D12" s="108"/>
      <c r="E12" s="108"/>
      <c r="F12" s="109"/>
    </row>
    <row r="13" spans="1:18" ht="23" customHeight="1">
      <c r="A13" s="118"/>
      <c r="B13" s="119"/>
      <c r="C13" s="107" t="s">
        <v>361</v>
      </c>
      <c r="D13" s="108"/>
      <c r="E13" s="108"/>
      <c r="F13" s="109"/>
    </row>
    <row r="14" spans="1:18" ht="24" customHeight="1">
      <c r="A14" s="118"/>
      <c r="B14" s="117" t="s">
        <v>362</v>
      </c>
      <c r="C14" s="107" t="s">
        <v>363</v>
      </c>
      <c r="D14" s="108"/>
      <c r="E14" s="108"/>
      <c r="F14" s="109"/>
    </row>
    <row r="15" spans="1:18" ht="24" customHeight="1">
      <c r="A15" s="118"/>
      <c r="B15" s="119"/>
      <c r="C15" s="107" t="s">
        <v>364</v>
      </c>
      <c r="D15" s="108"/>
      <c r="E15" s="108"/>
      <c r="F15" s="109"/>
    </row>
    <row r="16" spans="1:18" ht="27.5" customHeight="1">
      <c r="A16" s="118"/>
      <c r="B16" s="117" t="s">
        <v>365</v>
      </c>
      <c r="C16" s="107" t="s">
        <v>366</v>
      </c>
      <c r="D16" s="108"/>
      <c r="E16" s="108"/>
      <c r="F16" s="109"/>
    </row>
    <row r="17" spans="1:6" ht="28" customHeight="1">
      <c r="A17" s="118"/>
      <c r="B17" s="118"/>
      <c r="C17" s="107" t="s">
        <v>367</v>
      </c>
      <c r="D17" s="108"/>
      <c r="E17" s="108"/>
      <c r="F17" s="109"/>
    </row>
    <row r="18" spans="1:6" ht="24" customHeight="1">
      <c r="A18" s="118"/>
      <c r="B18" s="119"/>
      <c r="C18" s="107" t="s">
        <v>368</v>
      </c>
      <c r="D18" s="108"/>
      <c r="E18" s="108"/>
      <c r="F18" s="109"/>
    </row>
    <row r="19" spans="1:6" ht="31" customHeight="1">
      <c r="A19" s="118"/>
      <c r="B19" s="2" t="s">
        <v>369</v>
      </c>
      <c r="C19" s="107" t="s">
        <v>370</v>
      </c>
      <c r="D19" s="108"/>
      <c r="E19" s="108"/>
      <c r="F19" s="109"/>
    </row>
    <row r="20" spans="1:6" ht="30" customHeight="1">
      <c r="A20" s="118"/>
      <c r="B20" s="2" t="s">
        <v>371</v>
      </c>
      <c r="C20" s="107" t="s">
        <v>372</v>
      </c>
      <c r="D20" s="108"/>
      <c r="E20" s="108"/>
      <c r="F20" s="109"/>
    </row>
    <row r="21" spans="1:6" ht="24" customHeight="1">
      <c r="A21" s="119"/>
      <c r="B21" s="2" t="s">
        <v>373</v>
      </c>
      <c r="C21" s="107" t="s">
        <v>374</v>
      </c>
      <c r="D21" s="108"/>
      <c r="E21" s="108"/>
      <c r="F21" s="109"/>
    </row>
    <row r="22" spans="1:6">
      <c r="A22" s="120" t="s">
        <v>375</v>
      </c>
      <c r="B22" s="2" t="s">
        <v>376</v>
      </c>
      <c r="C22" s="2" t="s">
        <v>377</v>
      </c>
      <c r="D22" s="104" t="s">
        <v>378</v>
      </c>
      <c r="E22" s="106"/>
      <c r="F22" s="2" t="s">
        <v>379</v>
      </c>
    </row>
    <row r="23" spans="1:6">
      <c r="A23" s="120"/>
      <c r="B23" s="121" t="s">
        <v>380</v>
      </c>
      <c r="C23" s="124" t="s">
        <v>331</v>
      </c>
      <c r="D23" s="107" t="s">
        <v>381</v>
      </c>
      <c r="E23" s="109"/>
      <c r="F23" s="2" t="s">
        <v>382</v>
      </c>
    </row>
    <row r="24" spans="1:6">
      <c r="A24" s="120"/>
      <c r="B24" s="122"/>
      <c r="C24" s="125"/>
      <c r="D24" s="107" t="s">
        <v>383</v>
      </c>
      <c r="E24" s="109"/>
      <c r="F24" s="2" t="s">
        <v>382</v>
      </c>
    </row>
    <row r="25" spans="1:6">
      <c r="A25" s="120"/>
      <c r="B25" s="122"/>
      <c r="C25" s="125"/>
      <c r="D25" s="107" t="s">
        <v>384</v>
      </c>
      <c r="E25" s="109"/>
      <c r="F25" s="2" t="s">
        <v>382</v>
      </c>
    </row>
    <row r="26" spans="1:6">
      <c r="A26" s="120"/>
      <c r="B26" s="122"/>
      <c r="C26" s="125"/>
      <c r="D26" s="107" t="s">
        <v>385</v>
      </c>
      <c r="E26" s="109"/>
      <c r="F26" s="2" t="s">
        <v>382</v>
      </c>
    </row>
    <row r="27" spans="1:6" ht="28" customHeight="1">
      <c r="A27" s="120"/>
      <c r="B27" s="122"/>
      <c r="C27" s="125"/>
      <c r="D27" s="107" t="s">
        <v>386</v>
      </c>
      <c r="E27" s="109"/>
      <c r="F27" s="2" t="s">
        <v>387</v>
      </c>
    </row>
    <row r="28" spans="1:6">
      <c r="A28" s="120"/>
      <c r="B28" s="122"/>
      <c r="C28" s="125"/>
      <c r="D28" s="107" t="s">
        <v>388</v>
      </c>
      <c r="E28" s="109"/>
      <c r="F28" s="2" t="s">
        <v>389</v>
      </c>
    </row>
    <row r="29" spans="1:6" ht="47" customHeight="1">
      <c r="A29" s="120"/>
      <c r="B29" s="122"/>
      <c r="C29" s="125" t="s">
        <v>332</v>
      </c>
      <c r="D29" s="110" t="s">
        <v>390</v>
      </c>
      <c r="E29" s="111"/>
      <c r="F29" s="7" t="s">
        <v>391</v>
      </c>
    </row>
    <row r="30" spans="1:6" ht="32" customHeight="1">
      <c r="A30" s="120"/>
      <c r="B30" s="122"/>
      <c r="C30" s="125"/>
      <c r="D30" s="110" t="s">
        <v>392</v>
      </c>
      <c r="E30" s="111"/>
      <c r="F30" s="7" t="s">
        <v>391</v>
      </c>
    </row>
    <row r="31" spans="1:6" ht="32" customHeight="1">
      <c r="A31" s="120"/>
      <c r="B31" s="122"/>
      <c r="C31" s="125"/>
      <c r="D31" s="110" t="s">
        <v>393</v>
      </c>
      <c r="E31" s="111"/>
      <c r="F31" s="7" t="s">
        <v>387</v>
      </c>
    </row>
    <row r="32" spans="1:6" ht="25" customHeight="1">
      <c r="A32" s="120"/>
      <c r="B32" s="122"/>
      <c r="C32" s="126"/>
      <c r="D32" s="112" t="s">
        <v>394</v>
      </c>
      <c r="E32" s="112"/>
      <c r="F32" s="7" t="s">
        <v>395</v>
      </c>
    </row>
    <row r="33" spans="1:6" ht="25" customHeight="1">
      <c r="A33" s="120"/>
      <c r="B33" s="122"/>
      <c r="C33" s="8" t="s">
        <v>333</v>
      </c>
      <c r="D33" s="112" t="s">
        <v>396</v>
      </c>
      <c r="E33" s="112"/>
      <c r="F33" s="9"/>
    </row>
    <row r="34" spans="1:6" ht="25" customHeight="1">
      <c r="A34" s="120"/>
      <c r="B34" s="123"/>
      <c r="C34" s="8" t="s">
        <v>334</v>
      </c>
      <c r="D34" s="112" t="s">
        <v>397</v>
      </c>
      <c r="E34" s="112"/>
      <c r="F34" s="7"/>
    </row>
    <row r="35" spans="1:6" ht="46" customHeight="1">
      <c r="A35" s="120"/>
      <c r="B35" s="121" t="s">
        <v>398</v>
      </c>
      <c r="C35" s="10" t="s">
        <v>335</v>
      </c>
      <c r="D35" s="110" t="s">
        <v>399</v>
      </c>
      <c r="E35" s="111"/>
      <c r="F35" s="7" t="s">
        <v>400</v>
      </c>
    </row>
    <row r="36" spans="1:6" ht="29" customHeight="1">
      <c r="A36" s="120"/>
      <c r="B36" s="122"/>
      <c r="C36" s="121" t="s">
        <v>336</v>
      </c>
      <c r="D36" s="110" t="s">
        <v>401</v>
      </c>
      <c r="E36" s="111"/>
      <c r="F36" s="7" t="s">
        <v>402</v>
      </c>
    </row>
    <row r="37" spans="1:6" ht="40" customHeight="1">
      <c r="A37" s="120"/>
      <c r="B37" s="122"/>
      <c r="C37" s="122"/>
      <c r="D37" s="110" t="s">
        <v>403</v>
      </c>
      <c r="E37" s="111"/>
      <c r="F37" s="7" t="s">
        <v>400</v>
      </c>
    </row>
    <row r="38" spans="1:6" ht="48" customHeight="1">
      <c r="A38" s="120"/>
      <c r="B38" s="122"/>
      <c r="C38" s="6" t="s">
        <v>337</v>
      </c>
      <c r="D38" s="110" t="s">
        <v>404</v>
      </c>
      <c r="E38" s="111"/>
      <c r="F38" s="7" t="s">
        <v>405</v>
      </c>
    </row>
    <row r="39" spans="1:6" ht="34" customHeight="1">
      <c r="A39" s="120"/>
      <c r="B39" s="122"/>
      <c r="C39" s="127" t="s">
        <v>338</v>
      </c>
      <c r="D39" s="110" t="s">
        <v>406</v>
      </c>
      <c r="E39" s="111"/>
      <c r="F39" s="7" t="s">
        <v>407</v>
      </c>
    </row>
    <row r="40" spans="1:6" ht="31" customHeight="1">
      <c r="A40" s="120"/>
      <c r="B40" s="122"/>
      <c r="C40" s="127"/>
      <c r="D40" s="110" t="s">
        <v>408</v>
      </c>
      <c r="E40" s="111"/>
      <c r="F40" s="7" t="s">
        <v>409</v>
      </c>
    </row>
    <row r="41" spans="1:6" ht="31" customHeight="1">
      <c r="A41" s="120"/>
      <c r="B41" s="122"/>
      <c r="C41" s="127"/>
      <c r="D41" s="110" t="s">
        <v>410</v>
      </c>
      <c r="E41" s="111"/>
      <c r="F41" s="7" t="s">
        <v>411</v>
      </c>
    </row>
    <row r="42" spans="1:6" ht="20" customHeight="1">
      <c r="A42" s="120"/>
      <c r="B42" s="122"/>
      <c r="C42" s="122" t="s">
        <v>412</v>
      </c>
      <c r="D42" s="110" t="s">
        <v>413</v>
      </c>
      <c r="E42" s="111"/>
      <c r="F42" s="11" t="s">
        <v>414</v>
      </c>
    </row>
    <row r="43" spans="1:6" ht="20" customHeight="1">
      <c r="A43" s="120"/>
      <c r="B43" s="122"/>
      <c r="C43" s="122"/>
      <c r="D43" s="110" t="s">
        <v>415</v>
      </c>
      <c r="E43" s="111"/>
      <c r="F43" s="11" t="s">
        <v>414</v>
      </c>
    </row>
    <row r="44" spans="1:6" ht="32" customHeight="1">
      <c r="A44" s="120"/>
      <c r="B44" s="123"/>
      <c r="C44" s="123"/>
      <c r="D44" s="110" t="s">
        <v>416</v>
      </c>
      <c r="E44" s="111"/>
      <c r="F44" s="11" t="s">
        <v>414</v>
      </c>
    </row>
    <row r="45" spans="1:6">
      <c r="A45" s="12"/>
      <c r="B45" s="12"/>
      <c r="C45" s="12"/>
      <c r="D45" s="12"/>
      <c r="E45" s="12"/>
      <c r="F45" s="12"/>
    </row>
  </sheetData>
  <mergeCells count="58">
    <mergeCell ref="C29:C32"/>
    <mergeCell ref="C36:C37"/>
    <mergeCell ref="C39:C41"/>
    <mergeCell ref="C42:C44"/>
    <mergeCell ref="A9:A21"/>
    <mergeCell ref="A22:A44"/>
    <mergeCell ref="B10:B13"/>
    <mergeCell ref="B14:B15"/>
    <mergeCell ref="B16:B18"/>
    <mergeCell ref="B23:B34"/>
    <mergeCell ref="B35:B44"/>
    <mergeCell ref="D40:E40"/>
    <mergeCell ref="D41:E41"/>
    <mergeCell ref="D42:E42"/>
    <mergeCell ref="D43:E43"/>
    <mergeCell ref="D44:E44"/>
    <mergeCell ref="D35:E35"/>
    <mergeCell ref="D36:E36"/>
    <mergeCell ref="D37:E37"/>
    <mergeCell ref="D38:E38"/>
    <mergeCell ref="D39:E39"/>
    <mergeCell ref="D30:E30"/>
    <mergeCell ref="D31:E31"/>
    <mergeCell ref="D32:E32"/>
    <mergeCell ref="D33:E33"/>
    <mergeCell ref="D34:E34"/>
    <mergeCell ref="D25:E25"/>
    <mergeCell ref="D26:E26"/>
    <mergeCell ref="D27:E27"/>
    <mergeCell ref="D28:E28"/>
    <mergeCell ref="D29:E29"/>
    <mergeCell ref="C20:F20"/>
    <mergeCell ref="C21:F21"/>
    <mergeCell ref="D22:E22"/>
    <mergeCell ref="D23:E23"/>
    <mergeCell ref="D24:E24"/>
    <mergeCell ref="C23:C28"/>
    <mergeCell ref="C15:F15"/>
    <mergeCell ref="C16:F16"/>
    <mergeCell ref="C17:F17"/>
    <mergeCell ref="C18:F18"/>
    <mergeCell ref="C19:F19"/>
    <mergeCell ref="C10:F10"/>
    <mergeCell ref="C11:F11"/>
    <mergeCell ref="C12:F12"/>
    <mergeCell ref="C13:F13"/>
    <mergeCell ref="C14:F14"/>
    <mergeCell ref="B5:C5"/>
    <mergeCell ref="B6:C6"/>
    <mergeCell ref="B7:C7"/>
    <mergeCell ref="B8:F8"/>
    <mergeCell ref="C9:F9"/>
    <mergeCell ref="A1:F1"/>
    <mergeCell ref="B2:F2"/>
    <mergeCell ref="B3:F3"/>
    <mergeCell ref="B4:D4"/>
    <mergeCell ref="E4:F4"/>
    <mergeCell ref="A3:A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workbookViewId="0">
      <selection activeCell="D25" sqref="D25"/>
    </sheetView>
  </sheetViews>
  <sheetFormatPr defaultColWidth="10" defaultRowHeight="14"/>
  <cols>
    <col min="1" max="1" width="41.90625" customWidth="1"/>
    <col min="2" max="2" width="15.81640625" customWidth="1"/>
    <col min="3" max="3" width="36.6328125" customWidth="1"/>
    <col min="4" max="4" width="26.36328125" customWidth="1"/>
    <col min="5" max="5" width="32.90625" customWidth="1"/>
    <col min="6" max="6" width="17.453125" customWidth="1"/>
    <col min="7" max="7" width="27.453125" customWidth="1"/>
    <col min="8" max="8" width="14.6328125" customWidth="1"/>
    <col min="9" max="9" width="9.81640625" customWidth="1"/>
  </cols>
  <sheetData>
    <row r="1" spans="1:8" ht="16.399999999999999" customHeight="1">
      <c r="A1" s="13"/>
      <c r="H1" s="49"/>
    </row>
    <row r="2" spans="1:8" ht="36.25" customHeight="1">
      <c r="A2" s="63" t="s">
        <v>28</v>
      </c>
      <c r="B2" s="63"/>
      <c r="C2" s="63"/>
      <c r="D2" s="63"/>
      <c r="E2" s="63"/>
      <c r="F2" s="63"/>
      <c r="G2" s="63"/>
      <c r="H2" s="63"/>
    </row>
    <row r="3" spans="1:8" ht="26.75" customHeight="1">
      <c r="A3" s="64" t="s">
        <v>29</v>
      </c>
      <c r="B3" s="64"/>
      <c r="C3" s="64"/>
      <c r="D3" s="64"/>
      <c r="E3" s="64"/>
      <c r="F3" s="64"/>
      <c r="G3" s="64"/>
      <c r="H3" s="64"/>
    </row>
    <row r="4" spans="1:8" ht="26.75" customHeight="1">
      <c r="A4" s="64"/>
      <c r="B4" s="64"/>
      <c r="C4" s="64"/>
      <c r="G4" s="65" t="s">
        <v>30</v>
      </c>
      <c r="H4" s="65"/>
    </row>
    <row r="5" spans="1:8" ht="42.25" customHeight="1">
      <c r="A5" s="66" t="s">
        <v>31</v>
      </c>
      <c r="B5" s="66"/>
      <c r="C5" s="66" t="s">
        <v>32</v>
      </c>
      <c r="D5" s="66"/>
      <c r="E5" s="66"/>
      <c r="F5" s="66"/>
      <c r="G5" s="66"/>
      <c r="H5" s="66"/>
    </row>
    <row r="6" spans="1:8" ht="38.9" customHeight="1">
      <c r="A6" s="50" t="s">
        <v>33</v>
      </c>
      <c r="B6" s="50" t="s">
        <v>34</v>
      </c>
      <c r="C6" s="50" t="s">
        <v>35</v>
      </c>
      <c r="D6" s="50" t="s">
        <v>34</v>
      </c>
      <c r="E6" s="50" t="s">
        <v>36</v>
      </c>
      <c r="F6" s="50" t="s">
        <v>34</v>
      </c>
      <c r="G6" s="50" t="s">
        <v>37</v>
      </c>
      <c r="H6" s="50" t="s">
        <v>34</v>
      </c>
    </row>
    <row r="7" spans="1:8" ht="29.25" customHeight="1">
      <c r="A7" s="26" t="s">
        <v>38</v>
      </c>
      <c r="B7" s="31">
        <v>266.24570899999998</v>
      </c>
      <c r="C7" s="32" t="s">
        <v>39</v>
      </c>
      <c r="D7" s="34"/>
      <c r="E7" s="26" t="s">
        <v>40</v>
      </c>
      <c r="F7" s="28">
        <v>266.24570899999998</v>
      </c>
      <c r="G7" s="32" t="s">
        <v>41</v>
      </c>
      <c r="H7" s="31"/>
    </row>
    <row r="8" spans="1:8" ht="29.25" customHeight="1">
      <c r="A8" s="32" t="s">
        <v>42</v>
      </c>
      <c r="B8" s="31"/>
      <c r="C8" s="32" t="s">
        <v>43</v>
      </c>
      <c r="D8" s="34"/>
      <c r="E8" s="32" t="s">
        <v>44</v>
      </c>
      <c r="F8" s="31">
        <v>172.95933199999999</v>
      </c>
      <c r="G8" s="32" t="s">
        <v>45</v>
      </c>
      <c r="H8" s="31">
        <v>10.7</v>
      </c>
    </row>
    <row r="9" spans="1:8" ht="29.25" customHeight="1">
      <c r="A9" s="26" t="s">
        <v>46</v>
      </c>
      <c r="B9" s="31"/>
      <c r="C9" s="32" t="s">
        <v>47</v>
      </c>
      <c r="D9" s="34"/>
      <c r="E9" s="32" t="s">
        <v>48</v>
      </c>
      <c r="F9" s="31">
        <v>44.40034</v>
      </c>
      <c r="G9" s="32" t="s">
        <v>49</v>
      </c>
      <c r="H9" s="31"/>
    </row>
    <row r="10" spans="1:8" ht="29.25" customHeight="1">
      <c r="A10" s="32" t="s">
        <v>50</v>
      </c>
      <c r="B10" s="31"/>
      <c r="C10" s="32" t="s">
        <v>51</v>
      </c>
      <c r="D10" s="34"/>
      <c r="E10" s="32" t="s">
        <v>52</v>
      </c>
      <c r="F10" s="31">
        <v>48.886037000000002</v>
      </c>
      <c r="G10" s="32" t="s">
        <v>53</v>
      </c>
      <c r="H10" s="31"/>
    </row>
    <row r="11" spans="1:8" ht="29.25" customHeight="1">
      <c r="A11" s="32" t="s">
        <v>54</v>
      </c>
      <c r="B11" s="31"/>
      <c r="C11" s="32" t="s">
        <v>55</v>
      </c>
      <c r="D11" s="34">
        <v>235.525657</v>
      </c>
      <c r="E11" s="26" t="s">
        <v>56</v>
      </c>
      <c r="F11" s="28"/>
      <c r="G11" s="32" t="s">
        <v>57</v>
      </c>
      <c r="H11" s="31">
        <v>199.97967199999999</v>
      </c>
    </row>
    <row r="12" spans="1:8" ht="29.25" customHeight="1">
      <c r="A12" s="32" t="s">
        <v>58</v>
      </c>
      <c r="B12" s="31"/>
      <c r="C12" s="32" t="s">
        <v>59</v>
      </c>
      <c r="D12" s="34"/>
      <c r="E12" s="32" t="s">
        <v>60</v>
      </c>
      <c r="F12" s="31"/>
      <c r="G12" s="32" t="s">
        <v>61</v>
      </c>
      <c r="H12" s="31">
        <v>6.68</v>
      </c>
    </row>
    <row r="13" spans="1:8" ht="29.25" customHeight="1">
      <c r="A13" s="32" t="s">
        <v>62</v>
      </c>
      <c r="B13" s="31"/>
      <c r="C13" s="32" t="s">
        <v>63</v>
      </c>
      <c r="D13" s="34"/>
      <c r="E13" s="32" t="s">
        <v>64</v>
      </c>
      <c r="F13" s="31"/>
      <c r="G13" s="32" t="s">
        <v>65</v>
      </c>
      <c r="H13" s="31"/>
    </row>
    <row r="14" spans="1:8" ht="29.25" customHeight="1">
      <c r="A14" s="32" t="s">
        <v>66</v>
      </c>
      <c r="B14" s="31"/>
      <c r="C14" s="32" t="s">
        <v>67</v>
      </c>
      <c r="D14" s="34">
        <v>14.859968</v>
      </c>
      <c r="E14" s="32" t="s">
        <v>68</v>
      </c>
      <c r="F14" s="31"/>
      <c r="G14" s="32" t="s">
        <v>69</v>
      </c>
      <c r="H14" s="31"/>
    </row>
    <row r="15" spans="1:8" ht="29.25" customHeight="1">
      <c r="A15" s="32" t="s">
        <v>70</v>
      </c>
      <c r="B15" s="31"/>
      <c r="C15" s="32" t="s">
        <v>71</v>
      </c>
      <c r="D15" s="34"/>
      <c r="E15" s="32" t="s">
        <v>72</v>
      </c>
      <c r="F15" s="31"/>
      <c r="G15" s="32" t="s">
        <v>73</v>
      </c>
      <c r="H15" s="31">
        <v>48.886037000000002</v>
      </c>
    </row>
    <row r="16" spans="1:8" ht="29.25" customHeight="1">
      <c r="A16" s="32" t="s">
        <v>74</v>
      </c>
      <c r="B16" s="31"/>
      <c r="C16" s="32" t="s">
        <v>75</v>
      </c>
      <c r="D16" s="34">
        <v>0.36799999999999999</v>
      </c>
      <c r="E16" s="32" t="s">
        <v>76</v>
      </c>
      <c r="F16" s="31"/>
      <c r="G16" s="32" t="s">
        <v>77</v>
      </c>
      <c r="H16" s="31"/>
    </row>
    <row r="17" spans="1:8" ht="29.25" customHeight="1">
      <c r="A17" s="32" t="s">
        <v>78</v>
      </c>
      <c r="B17" s="31"/>
      <c r="C17" s="32" t="s">
        <v>79</v>
      </c>
      <c r="D17" s="34"/>
      <c r="E17" s="32" t="s">
        <v>80</v>
      </c>
      <c r="F17" s="31"/>
      <c r="G17" s="32" t="s">
        <v>81</v>
      </c>
      <c r="H17" s="31"/>
    </row>
    <row r="18" spans="1:8" ht="29.25" customHeight="1">
      <c r="A18" s="32" t="s">
        <v>82</v>
      </c>
      <c r="B18" s="31"/>
      <c r="C18" s="32" t="s">
        <v>83</v>
      </c>
      <c r="D18" s="34"/>
      <c r="E18" s="32" t="s">
        <v>84</v>
      </c>
      <c r="F18" s="31"/>
      <c r="G18" s="32" t="s">
        <v>85</v>
      </c>
      <c r="H18" s="31"/>
    </row>
    <row r="19" spans="1:8" ht="29.25" customHeight="1">
      <c r="A19" s="32" t="s">
        <v>86</v>
      </c>
      <c r="B19" s="31"/>
      <c r="C19" s="32" t="s">
        <v>87</v>
      </c>
      <c r="D19" s="34"/>
      <c r="E19" s="32" t="s">
        <v>88</v>
      </c>
      <c r="F19" s="31"/>
      <c r="G19" s="32" t="s">
        <v>89</v>
      </c>
      <c r="H19" s="31"/>
    </row>
    <row r="20" spans="1:8" ht="29.25" customHeight="1">
      <c r="A20" s="32" t="s">
        <v>90</v>
      </c>
      <c r="B20" s="31"/>
      <c r="C20" s="32" t="s">
        <v>91</v>
      </c>
      <c r="D20" s="34"/>
      <c r="E20" s="32" t="s">
        <v>92</v>
      </c>
      <c r="F20" s="31"/>
      <c r="G20" s="32" t="s">
        <v>93</v>
      </c>
      <c r="H20" s="31"/>
    </row>
    <row r="21" spans="1:8" ht="29.25" customHeight="1">
      <c r="A21" s="26" t="s">
        <v>94</v>
      </c>
      <c r="B21" s="28"/>
      <c r="C21" s="32" t="s">
        <v>95</v>
      </c>
      <c r="D21" s="34"/>
      <c r="E21" s="32" t="s">
        <v>96</v>
      </c>
      <c r="F21" s="31"/>
      <c r="G21" s="32"/>
      <c r="H21" s="31"/>
    </row>
    <row r="22" spans="1:8" ht="29.25" customHeight="1">
      <c r="A22" s="26" t="s">
        <v>97</v>
      </c>
      <c r="B22" s="28"/>
      <c r="C22" s="32" t="s">
        <v>98</v>
      </c>
      <c r="D22" s="34"/>
      <c r="E22" s="26" t="s">
        <v>99</v>
      </c>
      <c r="F22" s="28"/>
      <c r="G22" s="32"/>
      <c r="H22" s="31"/>
    </row>
    <row r="23" spans="1:8" ht="29.25" customHeight="1">
      <c r="A23" s="26" t="s">
        <v>100</v>
      </c>
      <c r="B23" s="28"/>
      <c r="C23" s="32" t="s">
        <v>101</v>
      </c>
      <c r="D23" s="34"/>
      <c r="E23" s="32"/>
      <c r="F23" s="32"/>
      <c r="G23" s="32"/>
      <c r="H23" s="31"/>
    </row>
    <row r="24" spans="1:8" ht="29.25" customHeight="1">
      <c r="A24" s="26" t="s">
        <v>102</v>
      </c>
      <c r="B24" s="28"/>
      <c r="C24" s="32" t="s">
        <v>103</v>
      </c>
      <c r="D24" s="34"/>
      <c r="E24" s="32"/>
      <c r="F24" s="32"/>
      <c r="G24" s="32"/>
      <c r="H24" s="31"/>
    </row>
    <row r="25" spans="1:8" ht="29.25" customHeight="1">
      <c r="A25" s="26" t="s">
        <v>104</v>
      </c>
      <c r="B25" s="28"/>
      <c r="C25" s="32" t="s">
        <v>105</v>
      </c>
      <c r="D25" s="34"/>
      <c r="E25" s="32"/>
      <c r="F25" s="32"/>
      <c r="G25" s="32"/>
      <c r="H25" s="31"/>
    </row>
    <row r="26" spans="1:8" ht="29.25" customHeight="1">
      <c r="A26" s="32" t="s">
        <v>106</v>
      </c>
      <c r="B26" s="31"/>
      <c r="C26" s="32" t="s">
        <v>107</v>
      </c>
      <c r="D26" s="34">
        <v>15.492084</v>
      </c>
      <c r="E26" s="32"/>
      <c r="F26" s="32"/>
      <c r="G26" s="32"/>
      <c r="H26" s="31"/>
    </row>
    <row r="27" spans="1:8" ht="29.25" customHeight="1">
      <c r="A27" s="32" t="s">
        <v>108</v>
      </c>
      <c r="B27" s="31"/>
      <c r="C27" s="32" t="s">
        <v>109</v>
      </c>
      <c r="D27" s="34"/>
      <c r="E27" s="32"/>
      <c r="F27" s="32"/>
      <c r="G27" s="32"/>
      <c r="H27" s="31"/>
    </row>
    <row r="28" spans="1:8" ht="29.25" customHeight="1">
      <c r="A28" s="32" t="s">
        <v>110</v>
      </c>
      <c r="B28" s="31"/>
      <c r="C28" s="32" t="s">
        <v>111</v>
      </c>
      <c r="D28" s="34"/>
      <c r="E28" s="32"/>
      <c r="F28" s="32"/>
      <c r="G28" s="32"/>
      <c r="H28" s="31"/>
    </row>
    <row r="29" spans="1:8" ht="29.25" customHeight="1">
      <c r="A29" s="26" t="s">
        <v>112</v>
      </c>
      <c r="B29" s="28"/>
      <c r="C29" s="32" t="s">
        <v>113</v>
      </c>
      <c r="D29" s="34"/>
      <c r="E29" s="32"/>
      <c r="F29" s="32"/>
      <c r="G29" s="32"/>
      <c r="H29" s="31"/>
    </row>
    <row r="30" spans="1:8" ht="29.25" customHeight="1">
      <c r="A30" s="26" t="s">
        <v>114</v>
      </c>
      <c r="B30" s="28"/>
      <c r="C30" s="32" t="s">
        <v>115</v>
      </c>
      <c r="D30" s="34"/>
      <c r="E30" s="32"/>
      <c r="F30" s="32"/>
      <c r="G30" s="32"/>
      <c r="H30" s="31"/>
    </row>
    <row r="31" spans="1:8" ht="29.25" customHeight="1">
      <c r="A31" s="26" t="s">
        <v>116</v>
      </c>
      <c r="B31" s="28"/>
      <c r="C31" s="32" t="s">
        <v>117</v>
      </c>
      <c r="D31" s="34"/>
      <c r="E31" s="32"/>
      <c r="F31" s="32"/>
      <c r="G31" s="32"/>
      <c r="H31" s="31"/>
    </row>
    <row r="32" spans="1:8" ht="29.25" customHeight="1">
      <c r="A32" s="26" t="s">
        <v>118</v>
      </c>
      <c r="B32" s="28"/>
      <c r="C32" s="32" t="s">
        <v>119</v>
      </c>
      <c r="D32" s="34"/>
      <c r="E32" s="32"/>
      <c r="F32" s="32"/>
      <c r="G32" s="32"/>
      <c r="H32" s="31"/>
    </row>
    <row r="33" spans="1:8" ht="29.25" customHeight="1">
      <c r="A33" s="26" t="s">
        <v>120</v>
      </c>
      <c r="B33" s="28"/>
      <c r="C33" s="32" t="s">
        <v>121</v>
      </c>
      <c r="D33" s="34"/>
      <c r="E33" s="32"/>
      <c r="F33" s="32"/>
      <c r="G33" s="32"/>
      <c r="H33" s="31"/>
    </row>
    <row r="34" spans="1:8" ht="29.25" customHeight="1">
      <c r="A34" s="32"/>
      <c r="B34" s="32"/>
      <c r="C34" s="32" t="s">
        <v>122</v>
      </c>
      <c r="D34" s="34"/>
      <c r="E34" s="32"/>
      <c r="F34" s="32"/>
      <c r="G34" s="32"/>
      <c r="H34" s="32"/>
    </row>
    <row r="35" spans="1:8" ht="29.25" customHeight="1">
      <c r="A35" s="32"/>
      <c r="B35" s="32"/>
      <c r="C35" s="32" t="s">
        <v>123</v>
      </c>
      <c r="D35" s="34"/>
      <c r="E35" s="32"/>
      <c r="F35" s="32"/>
      <c r="G35" s="32"/>
      <c r="H35" s="32"/>
    </row>
    <row r="36" spans="1:8" ht="29.25" customHeight="1">
      <c r="A36" s="32"/>
      <c r="B36" s="32"/>
      <c r="C36" s="32" t="s">
        <v>124</v>
      </c>
      <c r="D36" s="34"/>
      <c r="E36" s="32"/>
      <c r="F36" s="32"/>
      <c r="G36" s="32"/>
      <c r="H36" s="32"/>
    </row>
    <row r="37" spans="1:8" ht="29.25" customHeight="1">
      <c r="A37" s="32"/>
      <c r="B37" s="32"/>
      <c r="C37" s="32"/>
      <c r="D37" s="32"/>
      <c r="E37" s="32"/>
      <c r="F37" s="32"/>
      <c r="G37" s="32"/>
      <c r="H37" s="32"/>
    </row>
    <row r="38" spans="1:8" ht="29.25" customHeight="1">
      <c r="A38" s="32"/>
      <c r="B38" s="32"/>
      <c r="C38" s="32"/>
      <c r="D38" s="32"/>
      <c r="E38" s="32"/>
      <c r="F38" s="32"/>
      <c r="G38" s="32"/>
      <c r="H38" s="32"/>
    </row>
    <row r="39" spans="1:8" ht="29.25" customHeight="1">
      <c r="A39" s="32"/>
      <c r="B39" s="32"/>
      <c r="C39" s="32"/>
      <c r="D39" s="32"/>
      <c r="E39" s="32"/>
      <c r="F39" s="32"/>
      <c r="G39" s="32"/>
      <c r="H39" s="32"/>
    </row>
    <row r="40" spans="1:8" ht="29.25" customHeight="1">
      <c r="A40" s="26" t="s">
        <v>125</v>
      </c>
      <c r="B40" s="28">
        <v>266.24570899999998</v>
      </c>
      <c r="C40" s="26" t="s">
        <v>126</v>
      </c>
      <c r="D40" s="28">
        <v>266.24570899999998</v>
      </c>
      <c r="E40" s="26" t="s">
        <v>126</v>
      </c>
      <c r="F40" s="28">
        <v>266.24570899999998</v>
      </c>
      <c r="G40" s="26" t="s">
        <v>126</v>
      </c>
      <c r="H40" s="28">
        <v>266.24570899999998</v>
      </c>
    </row>
    <row r="41" spans="1:8" ht="29.25" customHeight="1">
      <c r="A41" s="26" t="s">
        <v>127</v>
      </c>
      <c r="B41" s="28"/>
      <c r="C41" s="26" t="s">
        <v>128</v>
      </c>
      <c r="D41" s="28"/>
      <c r="E41" s="26" t="s">
        <v>128</v>
      </c>
      <c r="F41" s="28"/>
      <c r="G41" s="26" t="s">
        <v>128</v>
      </c>
      <c r="H41" s="28"/>
    </row>
    <row r="42" spans="1:8" ht="29.25" customHeight="1">
      <c r="A42" s="32"/>
      <c r="B42" s="31"/>
      <c r="C42" s="32"/>
      <c r="D42" s="31"/>
      <c r="E42" s="26"/>
      <c r="F42" s="28"/>
      <c r="G42" s="26"/>
      <c r="H42" s="28"/>
    </row>
    <row r="43" spans="1:8" ht="29.25" customHeight="1">
      <c r="A43" s="26" t="s">
        <v>129</v>
      </c>
      <c r="B43" s="28">
        <v>266.24570899999998</v>
      </c>
      <c r="C43" s="26" t="s">
        <v>130</v>
      </c>
      <c r="D43" s="28">
        <v>266.24570899999998</v>
      </c>
      <c r="E43" s="26" t="s">
        <v>130</v>
      </c>
      <c r="F43" s="28">
        <v>266.24570899999998</v>
      </c>
      <c r="G43" s="26" t="s">
        <v>130</v>
      </c>
      <c r="H43" s="28">
        <v>266.24570899999998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>
      <selection activeCell="B24" sqref="B24"/>
    </sheetView>
  </sheetViews>
  <sheetFormatPr defaultColWidth="10" defaultRowHeight="14"/>
  <cols>
    <col min="1" max="1" width="12.1796875" customWidth="1"/>
    <col min="2" max="2" width="34.90625" customWidth="1"/>
    <col min="3" max="3" width="18" customWidth="1"/>
    <col min="4" max="4" width="14.90625" customWidth="1"/>
    <col min="5" max="5" width="12.36328125" customWidth="1"/>
    <col min="6" max="6" width="15.1796875" customWidth="1"/>
    <col min="7" max="7" width="15.08984375" customWidth="1"/>
    <col min="8" max="8" width="18" customWidth="1"/>
    <col min="9" max="13" width="15.453125" customWidth="1"/>
    <col min="14" max="20" width="12.36328125" customWidth="1"/>
    <col min="21" max="25" width="15.81640625" customWidth="1"/>
    <col min="26" max="26" width="9.81640625" customWidth="1"/>
  </cols>
  <sheetData>
    <row r="1" spans="1:25" ht="16.399999999999999" customHeight="1">
      <c r="A1" s="13"/>
    </row>
    <row r="2" spans="1:25" ht="36.25" customHeight="1">
      <c r="A2" s="63" t="s">
        <v>131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spans="1:25" ht="26.75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spans="1:25" ht="23.25" customHeight="1">
      <c r="F4" s="13"/>
      <c r="X4" s="65" t="s">
        <v>30</v>
      </c>
      <c r="Y4" s="65"/>
    </row>
    <row r="5" spans="1:25" ht="31.25" customHeight="1">
      <c r="A5" s="67" t="s">
        <v>132</v>
      </c>
      <c r="B5" s="67" t="s">
        <v>133</v>
      </c>
      <c r="C5" s="67" t="s">
        <v>134</v>
      </c>
      <c r="D5" s="67" t="s">
        <v>135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127</v>
      </c>
      <c r="T5" s="67"/>
      <c r="U5" s="67"/>
      <c r="V5" s="67"/>
      <c r="W5" s="67"/>
      <c r="X5" s="67"/>
      <c r="Y5" s="67"/>
    </row>
    <row r="6" spans="1:25" ht="31.25" customHeight="1">
      <c r="A6" s="67"/>
      <c r="B6" s="67"/>
      <c r="C6" s="67"/>
      <c r="D6" s="67" t="s">
        <v>136</v>
      </c>
      <c r="E6" s="67" t="s">
        <v>137</v>
      </c>
      <c r="F6" s="67" t="s">
        <v>138</v>
      </c>
      <c r="G6" s="67" t="s">
        <v>139</v>
      </c>
      <c r="H6" s="67" t="s">
        <v>140</v>
      </c>
      <c r="I6" s="67" t="s">
        <v>141</v>
      </c>
      <c r="J6" s="67" t="s">
        <v>142</v>
      </c>
      <c r="K6" s="67"/>
      <c r="L6" s="67"/>
      <c r="M6" s="67"/>
      <c r="N6" s="67" t="s">
        <v>143</v>
      </c>
      <c r="O6" s="67" t="s">
        <v>144</v>
      </c>
      <c r="P6" s="67" t="s">
        <v>145</v>
      </c>
      <c r="Q6" s="67" t="s">
        <v>146</v>
      </c>
      <c r="R6" s="67" t="s">
        <v>147</v>
      </c>
      <c r="S6" s="67" t="s">
        <v>136</v>
      </c>
      <c r="T6" s="67" t="s">
        <v>137</v>
      </c>
      <c r="U6" s="67" t="s">
        <v>138</v>
      </c>
      <c r="V6" s="67" t="s">
        <v>139</v>
      </c>
      <c r="W6" s="67" t="s">
        <v>140</v>
      </c>
      <c r="X6" s="67" t="s">
        <v>141</v>
      </c>
      <c r="Y6" s="67" t="s">
        <v>148</v>
      </c>
    </row>
    <row r="7" spans="1:25" ht="27.65" customHeight="1">
      <c r="A7" s="67"/>
      <c r="B7" s="67"/>
      <c r="C7" s="67"/>
      <c r="D7" s="67"/>
      <c r="E7" s="67"/>
      <c r="F7" s="67"/>
      <c r="G7" s="67"/>
      <c r="H7" s="67"/>
      <c r="I7" s="67"/>
      <c r="J7" s="25" t="s">
        <v>149</v>
      </c>
      <c r="K7" s="25" t="s">
        <v>150</v>
      </c>
      <c r="L7" s="25" t="s">
        <v>151</v>
      </c>
      <c r="M7" s="25" t="s">
        <v>140</v>
      </c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1:25" ht="27.65" customHeight="1">
      <c r="A8" s="26"/>
      <c r="B8" s="26" t="s">
        <v>134</v>
      </c>
      <c r="C8" s="40">
        <v>266.24570899999998</v>
      </c>
      <c r="D8" s="40">
        <v>266.24570899999998</v>
      </c>
      <c r="E8" s="40">
        <v>266.24570899999998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26.15" customHeight="1">
      <c r="A9" s="29" t="s">
        <v>152</v>
      </c>
      <c r="B9" s="29" t="s">
        <v>153</v>
      </c>
      <c r="C9" s="40">
        <v>266.24570899999998</v>
      </c>
      <c r="D9" s="40">
        <v>266.24570899999998</v>
      </c>
      <c r="E9" s="28">
        <v>266.24570899999998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6.15" customHeight="1">
      <c r="A10" s="48" t="s">
        <v>154</v>
      </c>
      <c r="B10" s="48" t="s">
        <v>155</v>
      </c>
      <c r="C10" s="34">
        <v>266.24570899999998</v>
      </c>
      <c r="D10" s="34">
        <v>266.24570899999998</v>
      </c>
      <c r="E10" s="31">
        <v>266.24570899999998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3"/>
  <sheetViews>
    <sheetView workbookViewId="0">
      <selection activeCell="G9" sqref="G9:G13"/>
    </sheetView>
  </sheetViews>
  <sheetFormatPr defaultColWidth="10" defaultRowHeight="14"/>
  <cols>
    <col min="1" max="1" width="7.90625" customWidth="1"/>
    <col min="2" max="2" width="8.36328125" customWidth="1"/>
    <col min="3" max="3" width="10.453125" customWidth="1"/>
    <col min="4" max="4" width="17.453125" customWidth="1"/>
    <col min="5" max="5" width="25.81640625" customWidth="1"/>
    <col min="6" max="6" width="17.453125" customWidth="1"/>
    <col min="7" max="7" width="12.36328125" customWidth="1"/>
    <col min="8" max="8" width="15.453125" customWidth="1"/>
    <col min="9" max="9" width="17.453125" customWidth="1"/>
    <col min="10" max="10" width="12.36328125" customWidth="1"/>
    <col min="11" max="11" width="15.453125" customWidth="1"/>
    <col min="12" max="12" width="9.81640625" customWidth="1"/>
  </cols>
  <sheetData>
    <row r="1" spans="1:11" ht="16.399999999999999" customHeight="1">
      <c r="A1" s="13"/>
      <c r="D1" s="46"/>
    </row>
    <row r="2" spans="1:11" ht="42.25" customHeight="1">
      <c r="D2" s="63" t="s">
        <v>156</v>
      </c>
      <c r="E2" s="63"/>
      <c r="F2" s="63"/>
      <c r="G2" s="63"/>
      <c r="H2" s="63"/>
      <c r="I2" s="63"/>
      <c r="J2" s="63"/>
      <c r="K2" s="63"/>
    </row>
    <row r="3" spans="1:11" ht="33.65" customHeight="1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25" customHeight="1">
      <c r="A4" s="47"/>
      <c r="B4" s="13"/>
      <c r="C4" s="13"/>
      <c r="I4" s="69" t="s">
        <v>30</v>
      </c>
      <c r="J4" s="69"/>
      <c r="K4" s="69"/>
    </row>
    <row r="5" spans="1:11" ht="50.9" customHeight="1">
      <c r="A5" s="67" t="s">
        <v>157</v>
      </c>
      <c r="B5" s="67"/>
      <c r="C5" s="67"/>
      <c r="D5" s="25" t="s">
        <v>158</v>
      </c>
      <c r="E5" s="25" t="s">
        <v>159</v>
      </c>
      <c r="F5" s="25" t="s">
        <v>134</v>
      </c>
      <c r="G5" s="25" t="s">
        <v>160</v>
      </c>
      <c r="H5" s="25" t="s">
        <v>161</v>
      </c>
      <c r="I5" s="25" t="s">
        <v>162</v>
      </c>
      <c r="J5" s="25" t="s">
        <v>163</v>
      </c>
      <c r="K5" s="25" t="s">
        <v>164</v>
      </c>
    </row>
    <row r="6" spans="1:11" ht="39.65" customHeight="1">
      <c r="A6" s="25" t="s">
        <v>165</v>
      </c>
      <c r="B6" s="25" t="s">
        <v>166</v>
      </c>
      <c r="C6" s="25" t="s">
        <v>167</v>
      </c>
      <c r="D6" s="25"/>
      <c r="E6" s="26" t="s">
        <v>134</v>
      </c>
      <c r="F6" s="28">
        <v>266.24570899999998</v>
      </c>
      <c r="G6" s="28">
        <v>266.24570899999998</v>
      </c>
      <c r="H6" s="28"/>
      <c r="I6" s="28"/>
      <c r="J6" s="26"/>
      <c r="K6" s="26"/>
    </row>
    <row r="7" spans="1:11" ht="33.65" customHeight="1">
      <c r="A7" s="32"/>
      <c r="B7" s="32"/>
      <c r="C7" s="32"/>
      <c r="D7" s="33" t="s">
        <v>152</v>
      </c>
      <c r="E7" s="33" t="s">
        <v>153</v>
      </c>
      <c r="F7" s="45">
        <v>266.24570899999998</v>
      </c>
      <c r="G7" s="45">
        <v>266.24570899999998</v>
      </c>
      <c r="H7" s="45"/>
      <c r="I7" s="45"/>
      <c r="J7" s="36"/>
      <c r="K7" s="36"/>
    </row>
    <row r="8" spans="1:11" ht="26.15" customHeight="1">
      <c r="A8" s="32"/>
      <c r="B8" s="32"/>
      <c r="C8" s="32"/>
      <c r="D8" s="33" t="s">
        <v>154</v>
      </c>
      <c r="E8" s="33" t="s">
        <v>155</v>
      </c>
      <c r="F8" s="45">
        <v>266.24570899999998</v>
      </c>
      <c r="G8" s="45">
        <v>266.24570899999998</v>
      </c>
      <c r="H8" s="45"/>
      <c r="I8" s="45"/>
      <c r="J8" s="36"/>
      <c r="K8" s="36"/>
    </row>
    <row r="9" spans="1:11" ht="30.25" customHeight="1">
      <c r="A9" s="37" t="s">
        <v>168</v>
      </c>
      <c r="B9" s="37" t="s">
        <v>169</v>
      </c>
      <c r="C9" s="37" t="s">
        <v>169</v>
      </c>
      <c r="D9" s="30" t="s">
        <v>170</v>
      </c>
      <c r="E9" s="38" t="s">
        <v>171</v>
      </c>
      <c r="F9" s="39">
        <v>235.525657</v>
      </c>
      <c r="G9" s="39">
        <v>235.525657</v>
      </c>
      <c r="H9" s="39"/>
      <c r="I9" s="39"/>
      <c r="J9" s="38"/>
      <c r="K9" s="38"/>
    </row>
    <row r="10" spans="1:11" ht="30.25" customHeight="1">
      <c r="A10" s="37" t="s">
        <v>172</v>
      </c>
      <c r="B10" s="37" t="s">
        <v>173</v>
      </c>
      <c r="C10" s="37" t="s">
        <v>173</v>
      </c>
      <c r="D10" s="30" t="s">
        <v>174</v>
      </c>
      <c r="E10" s="38" t="s">
        <v>175</v>
      </c>
      <c r="F10" s="39">
        <v>14.859968</v>
      </c>
      <c r="G10" s="39">
        <v>14.859968</v>
      </c>
      <c r="H10" s="39"/>
      <c r="I10" s="39"/>
      <c r="J10" s="38"/>
      <c r="K10" s="38"/>
    </row>
    <row r="11" spans="1:11" ht="30.25" customHeight="1">
      <c r="A11" s="37" t="s">
        <v>176</v>
      </c>
      <c r="B11" s="37" t="s">
        <v>177</v>
      </c>
      <c r="C11" s="37" t="s">
        <v>169</v>
      </c>
      <c r="D11" s="30" t="s">
        <v>178</v>
      </c>
      <c r="E11" s="38" t="s">
        <v>179</v>
      </c>
      <c r="F11" s="39">
        <v>0.36799999999999999</v>
      </c>
      <c r="G11" s="39">
        <v>0.36799999999999999</v>
      </c>
      <c r="H11" s="39"/>
      <c r="I11" s="39"/>
      <c r="J11" s="38"/>
      <c r="K11" s="38"/>
    </row>
    <row r="12" spans="1:11" ht="30.25" customHeight="1">
      <c r="A12" s="37" t="s">
        <v>180</v>
      </c>
      <c r="B12" s="37" t="s">
        <v>181</v>
      </c>
      <c r="C12" s="37" t="s">
        <v>182</v>
      </c>
      <c r="D12" s="30" t="s">
        <v>183</v>
      </c>
      <c r="E12" s="38" t="s">
        <v>184</v>
      </c>
      <c r="F12" s="39">
        <v>15.492084</v>
      </c>
      <c r="G12" s="39">
        <v>15.492084</v>
      </c>
      <c r="H12" s="39"/>
      <c r="I12" s="39"/>
      <c r="J12" s="38"/>
      <c r="K12" s="38"/>
    </row>
    <row r="13" spans="1:11" ht="16.399999999999999" customHeight="1"/>
  </sheetData>
  <mergeCells count="4">
    <mergeCell ref="D2:K2"/>
    <mergeCell ref="A3:K3"/>
    <mergeCell ref="I4:K4"/>
    <mergeCell ref="A5:C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3"/>
  <sheetViews>
    <sheetView topLeftCell="D1" workbookViewId="0">
      <selection activeCell="K11" sqref="K11:O11"/>
    </sheetView>
  </sheetViews>
  <sheetFormatPr defaultColWidth="10" defaultRowHeight="14"/>
  <cols>
    <col min="1" max="1" width="5.1796875" customWidth="1"/>
    <col min="2" max="2" width="5.81640625" customWidth="1"/>
    <col min="3" max="3" width="7" customWidth="1"/>
    <col min="4" max="4" width="13.1796875" customWidth="1"/>
    <col min="5" max="5" width="33.90625" customWidth="1"/>
    <col min="6" max="6" width="15.453125" customWidth="1"/>
    <col min="7" max="14" width="14.6328125" customWidth="1"/>
    <col min="15" max="16" width="16.36328125" customWidth="1"/>
    <col min="17" max="17" width="12.36328125" customWidth="1"/>
    <col min="18" max="18" width="15.453125" customWidth="1"/>
    <col min="19" max="20" width="14.6328125" customWidth="1"/>
    <col min="21" max="22" width="9.81640625" customWidth="1"/>
  </cols>
  <sheetData>
    <row r="1" spans="1:20" ht="16.399999999999999" customHeight="1">
      <c r="A1" s="13"/>
    </row>
    <row r="2" spans="1:20" ht="42.25" customHeight="1">
      <c r="A2" s="63" t="s">
        <v>10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65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ht="26" customHeight="1">
      <c r="P4" s="69" t="s">
        <v>30</v>
      </c>
      <c r="Q4" s="69"/>
      <c r="R4" s="69"/>
      <c r="S4" s="69"/>
      <c r="T4" s="69"/>
    </row>
    <row r="5" spans="1:20" ht="27.65" customHeight="1">
      <c r="A5" s="67" t="s">
        <v>157</v>
      </c>
      <c r="B5" s="67"/>
      <c r="C5" s="67"/>
      <c r="D5" s="67" t="s">
        <v>185</v>
      </c>
      <c r="E5" s="67" t="s">
        <v>186</v>
      </c>
      <c r="F5" s="67" t="s">
        <v>187</v>
      </c>
      <c r="G5" s="67" t="s">
        <v>188</v>
      </c>
      <c r="H5" s="67" t="s">
        <v>189</v>
      </c>
      <c r="I5" s="67" t="s">
        <v>190</v>
      </c>
      <c r="J5" s="67" t="s">
        <v>191</v>
      </c>
      <c r="K5" s="67" t="s">
        <v>192</v>
      </c>
      <c r="L5" s="67" t="s">
        <v>193</v>
      </c>
      <c r="M5" s="67" t="s">
        <v>194</v>
      </c>
      <c r="N5" s="67" t="s">
        <v>195</v>
      </c>
      <c r="O5" s="67" t="s">
        <v>196</v>
      </c>
      <c r="P5" s="67" t="s">
        <v>197</v>
      </c>
      <c r="Q5" s="67" t="s">
        <v>198</v>
      </c>
      <c r="R5" s="67" t="s">
        <v>199</v>
      </c>
      <c r="S5" s="67" t="s">
        <v>200</v>
      </c>
      <c r="T5" s="67" t="s">
        <v>201</v>
      </c>
    </row>
    <row r="6" spans="1:20" ht="30.25" customHeight="1">
      <c r="A6" s="25" t="s">
        <v>165</v>
      </c>
      <c r="B6" s="25" t="s">
        <v>166</v>
      </c>
      <c r="C6" s="25" t="s">
        <v>167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27.65" customHeight="1">
      <c r="A7" s="26"/>
      <c r="B7" s="26"/>
      <c r="C7" s="26"/>
      <c r="D7" s="26"/>
      <c r="E7" s="26" t="s">
        <v>134</v>
      </c>
      <c r="F7" s="28">
        <v>266.24570899999998</v>
      </c>
      <c r="G7" s="28"/>
      <c r="H7" s="28">
        <v>10.7</v>
      </c>
      <c r="I7" s="28"/>
      <c r="J7" s="28"/>
      <c r="K7" s="28">
        <v>199.97967199999999</v>
      </c>
      <c r="L7" s="28">
        <v>6.68</v>
      </c>
      <c r="M7" s="28"/>
      <c r="N7" s="28"/>
      <c r="O7" s="28">
        <v>48.886037000000002</v>
      </c>
      <c r="P7" s="28"/>
      <c r="Q7" s="28"/>
      <c r="R7" s="28"/>
      <c r="S7" s="28"/>
      <c r="T7" s="28"/>
    </row>
    <row r="8" spans="1:20" ht="26.15" customHeight="1">
      <c r="A8" s="26"/>
      <c r="B8" s="26"/>
      <c r="C8" s="26"/>
      <c r="D8" s="29" t="s">
        <v>152</v>
      </c>
      <c r="E8" s="29" t="s">
        <v>153</v>
      </c>
      <c r="F8" s="28">
        <v>266.24570899999998</v>
      </c>
      <c r="G8" s="28"/>
      <c r="H8" s="28">
        <v>10.7</v>
      </c>
      <c r="I8" s="28"/>
      <c r="J8" s="28"/>
      <c r="K8" s="28">
        <v>199.97967199999999</v>
      </c>
      <c r="L8" s="28">
        <v>6.68</v>
      </c>
      <c r="M8" s="28"/>
      <c r="N8" s="28"/>
      <c r="O8" s="28">
        <v>48.886037000000002</v>
      </c>
      <c r="P8" s="28"/>
      <c r="Q8" s="28"/>
      <c r="R8" s="28"/>
      <c r="S8" s="28"/>
      <c r="T8" s="28"/>
    </row>
    <row r="9" spans="1:20" ht="26.15" customHeight="1">
      <c r="A9" s="36"/>
      <c r="B9" s="36"/>
      <c r="C9" s="36"/>
      <c r="D9" s="33" t="s">
        <v>154</v>
      </c>
      <c r="E9" s="33" t="s">
        <v>155</v>
      </c>
      <c r="F9" s="45">
        <v>266.24570899999998</v>
      </c>
      <c r="G9" s="45"/>
      <c r="H9" s="45">
        <v>10.7</v>
      </c>
      <c r="I9" s="45"/>
      <c r="J9" s="45"/>
      <c r="K9" s="45">
        <v>199.97967199999999</v>
      </c>
      <c r="L9" s="45">
        <v>6.68</v>
      </c>
      <c r="M9" s="45"/>
      <c r="N9" s="45"/>
      <c r="O9" s="45">
        <v>48.886037000000002</v>
      </c>
      <c r="P9" s="45"/>
      <c r="Q9" s="45"/>
      <c r="R9" s="45"/>
      <c r="S9" s="45"/>
      <c r="T9" s="45"/>
    </row>
    <row r="10" spans="1:20" ht="26.15" customHeight="1">
      <c r="A10" s="37" t="s">
        <v>168</v>
      </c>
      <c r="B10" s="37" t="s">
        <v>169</v>
      </c>
      <c r="C10" s="37" t="s">
        <v>169</v>
      </c>
      <c r="D10" s="30" t="s">
        <v>202</v>
      </c>
      <c r="E10" s="38" t="s">
        <v>171</v>
      </c>
      <c r="F10" s="39">
        <v>235.525657</v>
      </c>
      <c r="G10" s="39"/>
      <c r="H10" s="39">
        <v>10.7</v>
      </c>
      <c r="I10" s="39"/>
      <c r="J10" s="39"/>
      <c r="K10" s="39">
        <v>169.46762000000001</v>
      </c>
      <c r="L10" s="39">
        <v>6.68</v>
      </c>
      <c r="M10" s="39"/>
      <c r="N10" s="39"/>
      <c r="O10" s="39">
        <v>48.678037000000003</v>
      </c>
      <c r="P10" s="39"/>
      <c r="Q10" s="39"/>
      <c r="R10" s="39"/>
      <c r="S10" s="39"/>
      <c r="T10" s="39"/>
    </row>
    <row r="11" spans="1:20" ht="26.15" customHeight="1">
      <c r="A11" s="37" t="s">
        <v>176</v>
      </c>
      <c r="B11" s="37" t="s">
        <v>177</v>
      </c>
      <c r="C11" s="37" t="s">
        <v>169</v>
      </c>
      <c r="D11" s="30" t="s">
        <v>202</v>
      </c>
      <c r="E11" s="38" t="s">
        <v>179</v>
      </c>
      <c r="F11" s="39">
        <v>0.36799999999999999</v>
      </c>
      <c r="G11" s="39"/>
      <c r="H11" s="39"/>
      <c r="I11" s="39"/>
      <c r="J11" s="39"/>
      <c r="K11" s="39">
        <v>0.16</v>
      </c>
      <c r="L11" s="39"/>
      <c r="M11" s="39"/>
      <c r="N11" s="39"/>
      <c r="O11" s="39">
        <v>0.20799999999999999</v>
      </c>
      <c r="P11" s="39"/>
      <c r="Q11" s="39"/>
      <c r="R11" s="39"/>
      <c r="S11" s="39"/>
      <c r="T11" s="39"/>
    </row>
    <row r="12" spans="1:20" ht="26.15" customHeight="1">
      <c r="A12" s="37" t="s">
        <v>172</v>
      </c>
      <c r="B12" s="37" t="s">
        <v>173</v>
      </c>
      <c r="C12" s="37" t="s">
        <v>173</v>
      </c>
      <c r="D12" s="30" t="s">
        <v>202</v>
      </c>
      <c r="E12" s="38" t="s">
        <v>175</v>
      </c>
      <c r="F12" s="39">
        <v>14.859968</v>
      </c>
      <c r="G12" s="39"/>
      <c r="H12" s="39"/>
      <c r="I12" s="39"/>
      <c r="J12" s="39"/>
      <c r="K12" s="39">
        <v>14.859968</v>
      </c>
      <c r="L12" s="39"/>
      <c r="M12" s="39"/>
      <c r="N12" s="39"/>
      <c r="O12" s="39"/>
      <c r="P12" s="39"/>
      <c r="Q12" s="39"/>
      <c r="R12" s="39"/>
      <c r="S12" s="39"/>
      <c r="T12" s="39"/>
    </row>
    <row r="13" spans="1:20" ht="26.15" customHeight="1">
      <c r="A13" s="37" t="s">
        <v>180</v>
      </c>
      <c r="B13" s="37" t="s">
        <v>181</v>
      </c>
      <c r="C13" s="37" t="s">
        <v>182</v>
      </c>
      <c r="D13" s="30" t="s">
        <v>202</v>
      </c>
      <c r="E13" s="38" t="s">
        <v>184</v>
      </c>
      <c r="F13" s="39">
        <v>15.492084</v>
      </c>
      <c r="G13" s="39"/>
      <c r="H13" s="39"/>
      <c r="I13" s="39"/>
      <c r="J13" s="39"/>
      <c r="K13" s="39">
        <v>15.492084</v>
      </c>
      <c r="L13" s="39"/>
      <c r="M13" s="39"/>
      <c r="N13" s="39"/>
      <c r="O13" s="39"/>
      <c r="P13" s="39"/>
      <c r="Q13" s="39"/>
      <c r="R13" s="39"/>
      <c r="S13" s="39"/>
      <c r="T13" s="39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3"/>
  <sheetViews>
    <sheetView workbookViewId="0">
      <selection activeCell="H11" sqref="H11:J11"/>
    </sheetView>
  </sheetViews>
  <sheetFormatPr defaultColWidth="10" defaultRowHeight="14"/>
  <cols>
    <col min="1" max="1" width="5.1796875" customWidth="1"/>
    <col min="2" max="2" width="5.81640625" customWidth="1"/>
    <col min="3" max="3" width="7" customWidth="1"/>
    <col min="4" max="4" width="11" customWidth="1"/>
    <col min="5" max="5" width="33.90625" customWidth="1"/>
    <col min="6" max="6" width="18.81640625" customWidth="1"/>
    <col min="7" max="10" width="17.453125" customWidth="1"/>
    <col min="11" max="11" width="17.81640625" customWidth="1"/>
    <col min="12" max="16" width="17.453125" customWidth="1"/>
    <col min="17" max="17" width="16.36328125" customWidth="1"/>
    <col min="18" max="18" width="12.36328125" customWidth="1"/>
    <col min="19" max="19" width="15.453125" customWidth="1"/>
    <col min="20" max="20" width="16.81640625" customWidth="1"/>
    <col min="21" max="21" width="14.6328125" customWidth="1"/>
    <col min="22" max="23" width="9.81640625" customWidth="1"/>
  </cols>
  <sheetData>
    <row r="1" spans="1:21" ht="16.399999999999999" customHeight="1">
      <c r="A1" s="13"/>
    </row>
    <row r="2" spans="1:21" ht="49.25" customHeight="1">
      <c r="A2" s="63" t="s">
        <v>11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33.65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1" ht="26.75" customHeight="1">
      <c r="Q4" s="69" t="s">
        <v>30</v>
      </c>
      <c r="R4" s="69"/>
      <c r="S4" s="69"/>
      <c r="T4" s="69"/>
      <c r="U4" s="69"/>
    </row>
    <row r="5" spans="1:21" ht="29.25" customHeight="1">
      <c r="A5" s="67" t="s">
        <v>157</v>
      </c>
      <c r="B5" s="67"/>
      <c r="C5" s="67"/>
      <c r="D5" s="67" t="s">
        <v>185</v>
      </c>
      <c r="E5" s="67" t="s">
        <v>186</v>
      </c>
      <c r="F5" s="67" t="s">
        <v>203</v>
      </c>
      <c r="G5" s="67" t="s">
        <v>160</v>
      </c>
      <c r="H5" s="67"/>
      <c r="I5" s="67"/>
      <c r="J5" s="67"/>
      <c r="K5" s="67" t="s">
        <v>161</v>
      </c>
      <c r="L5" s="67"/>
      <c r="M5" s="67"/>
      <c r="N5" s="67"/>
      <c r="O5" s="67"/>
      <c r="P5" s="67"/>
      <c r="Q5" s="67"/>
      <c r="R5" s="67"/>
      <c r="S5" s="67"/>
      <c r="T5" s="67"/>
      <c r="U5" s="67"/>
    </row>
    <row r="6" spans="1:21" ht="44" customHeight="1">
      <c r="A6" s="25" t="s">
        <v>165</v>
      </c>
      <c r="B6" s="25" t="s">
        <v>166</v>
      </c>
      <c r="C6" s="25" t="s">
        <v>167</v>
      </c>
      <c r="D6" s="67"/>
      <c r="E6" s="67"/>
      <c r="F6" s="67"/>
      <c r="G6" s="25" t="s">
        <v>134</v>
      </c>
      <c r="H6" s="25" t="s">
        <v>204</v>
      </c>
      <c r="I6" s="25" t="s">
        <v>205</v>
      </c>
      <c r="J6" s="25" t="s">
        <v>196</v>
      </c>
      <c r="K6" s="25" t="s">
        <v>134</v>
      </c>
      <c r="L6" s="25" t="s">
        <v>206</v>
      </c>
      <c r="M6" s="25" t="s">
        <v>207</v>
      </c>
      <c r="N6" s="25" t="s">
        <v>208</v>
      </c>
      <c r="O6" s="25" t="s">
        <v>198</v>
      </c>
      <c r="P6" s="25" t="s">
        <v>209</v>
      </c>
      <c r="Q6" s="25" t="s">
        <v>210</v>
      </c>
      <c r="R6" s="25" t="s">
        <v>211</v>
      </c>
      <c r="S6" s="25" t="s">
        <v>194</v>
      </c>
      <c r="T6" s="25" t="s">
        <v>197</v>
      </c>
      <c r="U6" s="25" t="s">
        <v>201</v>
      </c>
    </row>
    <row r="7" spans="1:21" ht="28.5" customHeight="1">
      <c r="A7" s="26"/>
      <c r="B7" s="26"/>
      <c r="C7" s="26"/>
      <c r="D7" s="26"/>
      <c r="E7" s="26" t="s">
        <v>134</v>
      </c>
      <c r="F7" s="28">
        <v>266.24570899999998</v>
      </c>
      <c r="G7" s="28">
        <v>266.24570899999998</v>
      </c>
      <c r="H7" s="28">
        <v>172.95933199999999</v>
      </c>
      <c r="I7" s="28">
        <v>44.40034</v>
      </c>
      <c r="J7" s="28">
        <v>48.886037000000002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1" ht="26.15" customHeight="1">
      <c r="A8" s="26"/>
      <c r="B8" s="26"/>
      <c r="C8" s="26"/>
      <c r="D8" s="29" t="s">
        <v>152</v>
      </c>
      <c r="E8" s="29" t="s">
        <v>153</v>
      </c>
      <c r="F8" s="40">
        <v>266.24570899999998</v>
      </c>
      <c r="G8" s="28">
        <v>266.24570899999998</v>
      </c>
      <c r="H8" s="28">
        <v>172.95933199999999</v>
      </c>
      <c r="I8" s="28">
        <v>44.40034</v>
      </c>
      <c r="J8" s="28">
        <v>48.886037000000002</v>
      </c>
      <c r="K8" s="28">
        <v>0</v>
      </c>
      <c r="L8" s="28">
        <v>0</v>
      </c>
      <c r="M8" s="28"/>
      <c r="N8" s="28"/>
      <c r="O8" s="28"/>
      <c r="P8" s="28"/>
      <c r="Q8" s="28"/>
      <c r="R8" s="28"/>
      <c r="S8" s="28"/>
      <c r="T8" s="28"/>
      <c r="U8" s="28"/>
    </row>
    <row r="9" spans="1:21" ht="26.15" customHeight="1">
      <c r="A9" s="36"/>
      <c r="B9" s="36"/>
      <c r="C9" s="36"/>
      <c r="D9" s="33" t="s">
        <v>154</v>
      </c>
      <c r="E9" s="33" t="s">
        <v>155</v>
      </c>
      <c r="F9" s="40">
        <v>266.24570899999998</v>
      </c>
      <c r="G9" s="28">
        <v>266.24570899999998</v>
      </c>
      <c r="H9" s="28">
        <v>172.95933199999999</v>
      </c>
      <c r="I9" s="28">
        <v>44.40034</v>
      </c>
      <c r="J9" s="28">
        <v>48.886037000000002</v>
      </c>
      <c r="K9" s="28">
        <v>0</v>
      </c>
      <c r="L9" s="28">
        <v>0</v>
      </c>
      <c r="M9" s="28"/>
      <c r="N9" s="28"/>
      <c r="O9" s="28"/>
      <c r="P9" s="28"/>
      <c r="Q9" s="28"/>
      <c r="R9" s="28"/>
      <c r="S9" s="28"/>
      <c r="T9" s="28"/>
      <c r="U9" s="28"/>
    </row>
    <row r="10" spans="1:21" ht="26.15" customHeight="1">
      <c r="A10" s="37" t="s">
        <v>168</v>
      </c>
      <c r="B10" s="37" t="s">
        <v>169</v>
      </c>
      <c r="C10" s="37" t="s">
        <v>169</v>
      </c>
      <c r="D10" s="30" t="s">
        <v>202</v>
      </c>
      <c r="E10" s="38" t="s">
        <v>171</v>
      </c>
      <c r="F10" s="34">
        <v>235.525657</v>
      </c>
      <c r="G10" s="31">
        <v>235.525657</v>
      </c>
      <c r="H10" s="31">
        <v>142.44728000000001</v>
      </c>
      <c r="I10" s="31">
        <v>44.40034</v>
      </c>
      <c r="J10" s="31">
        <v>48.678037000000003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26.15" customHeight="1">
      <c r="A11" s="37" t="s">
        <v>176</v>
      </c>
      <c r="B11" s="37" t="s">
        <v>177</v>
      </c>
      <c r="C11" s="37" t="s">
        <v>169</v>
      </c>
      <c r="D11" s="30" t="s">
        <v>202</v>
      </c>
      <c r="E11" s="38" t="s">
        <v>179</v>
      </c>
      <c r="F11" s="34">
        <v>0.36799999999999999</v>
      </c>
      <c r="G11" s="31">
        <v>0.36799999999999999</v>
      </c>
      <c r="H11" s="31">
        <v>0.16</v>
      </c>
      <c r="I11" s="31"/>
      <c r="J11" s="31">
        <v>0.20799999999999999</v>
      </c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26.15" customHeight="1">
      <c r="A12" s="37" t="s">
        <v>172</v>
      </c>
      <c r="B12" s="37" t="s">
        <v>173</v>
      </c>
      <c r="C12" s="37" t="s">
        <v>173</v>
      </c>
      <c r="D12" s="30" t="s">
        <v>202</v>
      </c>
      <c r="E12" s="38" t="s">
        <v>175</v>
      </c>
      <c r="F12" s="34">
        <v>14.859968</v>
      </c>
      <c r="G12" s="31">
        <v>14.859968</v>
      </c>
      <c r="H12" s="31">
        <v>14.859968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26.15" customHeight="1">
      <c r="A13" s="37" t="s">
        <v>180</v>
      </c>
      <c r="B13" s="37" t="s">
        <v>181</v>
      </c>
      <c r="C13" s="37" t="s">
        <v>182</v>
      </c>
      <c r="D13" s="30" t="s">
        <v>202</v>
      </c>
      <c r="E13" s="38" t="s">
        <v>184</v>
      </c>
      <c r="F13" s="34">
        <v>15.492084</v>
      </c>
      <c r="G13" s="31">
        <v>15.492084</v>
      </c>
      <c r="H13" s="31">
        <v>15.492084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D12" sqref="D12:D29"/>
    </sheetView>
  </sheetViews>
  <sheetFormatPr defaultColWidth="10" defaultRowHeight="14"/>
  <cols>
    <col min="1" max="1" width="24.6328125" customWidth="1"/>
    <col min="2" max="2" width="30.453125" customWidth="1"/>
    <col min="3" max="3" width="28.6328125" customWidth="1"/>
    <col min="4" max="4" width="30.08984375" customWidth="1"/>
    <col min="5" max="6" width="9.81640625" customWidth="1"/>
  </cols>
  <sheetData>
    <row r="1" spans="1:4" ht="16.399999999999999" customHeight="1">
      <c r="A1" s="13"/>
    </row>
    <row r="2" spans="1:4" ht="37.25" customHeight="1">
      <c r="A2" s="63" t="s">
        <v>12</v>
      </c>
      <c r="B2" s="63"/>
      <c r="C2" s="63"/>
      <c r="D2" s="63"/>
    </row>
    <row r="3" spans="1:4" ht="33.65" customHeight="1">
      <c r="A3" s="64" t="s">
        <v>29</v>
      </c>
      <c r="B3" s="64"/>
      <c r="C3" s="64"/>
      <c r="D3" s="64"/>
    </row>
    <row r="4" spans="1:4" ht="25" customHeight="1">
      <c r="C4" s="69" t="s">
        <v>30</v>
      </c>
      <c r="D4" s="69"/>
    </row>
    <row r="5" spans="1:4" ht="23" customHeight="1">
      <c r="A5" s="67" t="s">
        <v>31</v>
      </c>
      <c r="B5" s="67"/>
      <c r="C5" s="67" t="s">
        <v>32</v>
      </c>
      <c r="D5" s="67"/>
    </row>
    <row r="6" spans="1:4" ht="23" customHeight="1">
      <c r="A6" s="25" t="s">
        <v>33</v>
      </c>
      <c r="B6" s="25" t="s">
        <v>34</v>
      </c>
      <c r="C6" s="25" t="s">
        <v>33</v>
      </c>
      <c r="D6" s="25" t="s">
        <v>34</v>
      </c>
    </row>
    <row r="7" spans="1:4" ht="26.15" customHeight="1">
      <c r="A7" s="26" t="s">
        <v>212</v>
      </c>
      <c r="B7" s="28">
        <v>266.24570899999998</v>
      </c>
      <c r="C7" s="26" t="s">
        <v>213</v>
      </c>
      <c r="D7" s="40">
        <v>266.24570899999998</v>
      </c>
    </row>
    <row r="8" spans="1:4" ht="26.15" customHeight="1">
      <c r="A8" s="32" t="s">
        <v>214</v>
      </c>
      <c r="B8" s="31">
        <v>266.24570899999998</v>
      </c>
      <c r="C8" s="32" t="s">
        <v>39</v>
      </c>
      <c r="D8" s="34"/>
    </row>
    <row r="9" spans="1:4" ht="26.15" customHeight="1">
      <c r="A9" s="32" t="s">
        <v>215</v>
      </c>
      <c r="B9" s="31"/>
      <c r="C9" s="32" t="s">
        <v>43</v>
      </c>
      <c r="D9" s="34"/>
    </row>
    <row r="10" spans="1:4" ht="26.15" customHeight="1">
      <c r="A10" s="32" t="s">
        <v>46</v>
      </c>
      <c r="B10" s="31"/>
      <c r="C10" s="32" t="s">
        <v>47</v>
      </c>
      <c r="D10" s="34"/>
    </row>
    <row r="11" spans="1:4" ht="26.15" customHeight="1">
      <c r="A11" s="32" t="s">
        <v>216</v>
      </c>
      <c r="B11" s="31"/>
      <c r="C11" s="32" t="s">
        <v>51</v>
      </c>
      <c r="D11" s="34"/>
    </row>
    <row r="12" spans="1:4" ht="26.15" customHeight="1">
      <c r="A12" s="32" t="s">
        <v>217</v>
      </c>
      <c r="B12" s="31"/>
      <c r="C12" s="32" t="s">
        <v>55</v>
      </c>
      <c r="D12" s="34">
        <v>235.525657</v>
      </c>
    </row>
    <row r="13" spans="1:4" ht="26.15" customHeight="1">
      <c r="A13" s="32" t="s">
        <v>218</v>
      </c>
      <c r="B13" s="31"/>
      <c r="C13" s="32" t="s">
        <v>59</v>
      </c>
      <c r="D13" s="34"/>
    </row>
    <row r="14" spans="1:4" ht="26.15" customHeight="1">
      <c r="A14" s="26" t="s">
        <v>219</v>
      </c>
      <c r="B14" s="28"/>
      <c r="C14" s="32" t="s">
        <v>63</v>
      </c>
      <c r="D14" s="34"/>
    </row>
    <row r="15" spans="1:4" ht="26.15" customHeight="1">
      <c r="A15" s="32" t="s">
        <v>214</v>
      </c>
      <c r="B15" s="31"/>
      <c r="C15" s="32" t="s">
        <v>67</v>
      </c>
      <c r="D15" s="34">
        <v>14.859968</v>
      </c>
    </row>
    <row r="16" spans="1:4" ht="26.15" customHeight="1">
      <c r="A16" s="32" t="s">
        <v>216</v>
      </c>
      <c r="B16" s="31"/>
      <c r="C16" s="32" t="s">
        <v>71</v>
      </c>
      <c r="D16" s="34"/>
    </row>
    <row r="17" spans="1:4" ht="26.15" customHeight="1">
      <c r="A17" s="32" t="s">
        <v>217</v>
      </c>
      <c r="B17" s="31"/>
      <c r="C17" s="32" t="s">
        <v>75</v>
      </c>
      <c r="D17" s="34">
        <v>0.36799999999999999</v>
      </c>
    </row>
    <row r="18" spans="1:4" ht="26.15" customHeight="1">
      <c r="A18" s="32" t="s">
        <v>218</v>
      </c>
      <c r="B18" s="31"/>
      <c r="C18" s="32" t="s">
        <v>79</v>
      </c>
      <c r="D18" s="34"/>
    </row>
    <row r="19" spans="1:4" ht="26.15" customHeight="1">
      <c r="A19" s="32"/>
      <c r="B19" s="31"/>
      <c r="C19" s="32" t="s">
        <v>83</v>
      </c>
      <c r="D19" s="34"/>
    </row>
    <row r="20" spans="1:4" ht="26.15" customHeight="1">
      <c r="A20" s="32"/>
      <c r="B20" s="32"/>
      <c r="C20" s="32" t="s">
        <v>87</v>
      </c>
      <c r="D20" s="34"/>
    </row>
    <row r="21" spans="1:4" ht="26.15" customHeight="1">
      <c r="A21" s="32"/>
      <c r="B21" s="32"/>
      <c r="C21" s="32" t="s">
        <v>91</v>
      </c>
      <c r="D21" s="34"/>
    </row>
    <row r="22" spans="1:4" ht="26.15" customHeight="1">
      <c r="A22" s="32"/>
      <c r="B22" s="32"/>
      <c r="C22" s="32" t="s">
        <v>95</v>
      </c>
      <c r="D22" s="34"/>
    </row>
    <row r="23" spans="1:4" ht="26.15" customHeight="1">
      <c r="A23" s="32"/>
      <c r="B23" s="32"/>
      <c r="C23" s="32" t="s">
        <v>98</v>
      </c>
      <c r="D23" s="34"/>
    </row>
    <row r="24" spans="1:4" ht="26.15" customHeight="1">
      <c r="A24" s="32"/>
      <c r="B24" s="32"/>
      <c r="C24" s="32" t="s">
        <v>101</v>
      </c>
      <c r="D24" s="34"/>
    </row>
    <row r="25" spans="1:4" ht="26.15" customHeight="1">
      <c r="A25" s="32"/>
      <c r="B25" s="32"/>
      <c r="C25" s="32" t="s">
        <v>103</v>
      </c>
      <c r="D25" s="34"/>
    </row>
    <row r="26" spans="1:4" ht="26.15" customHeight="1">
      <c r="A26" s="32"/>
      <c r="B26" s="32"/>
      <c r="C26" s="32" t="s">
        <v>105</v>
      </c>
      <c r="D26" s="34"/>
    </row>
    <row r="27" spans="1:4" ht="26.15" customHeight="1">
      <c r="A27" s="32"/>
      <c r="B27" s="32"/>
      <c r="C27" s="32" t="s">
        <v>107</v>
      </c>
      <c r="D27" s="34">
        <v>15.492084</v>
      </c>
    </row>
    <row r="28" spans="1:4" ht="26.15" customHeight="1">
      <c r="A28" s="32"/>
      <c r="B28" s="32"/>
      <c r="C28" s="32" t="s">
        <v>109</v>
      </c>
      <c r="D28" s="34"/>
    </row>
    <row r="29" spans="1:4" ht="26.15" customHeight="1">
      <c r="A29" s="32"/>
      <c r="B29" s="32"/>
      <c r="C29" s="32" t="s">
        <v>111</v>
      </c>
      <c r="D29" s="34"/>
    </row>
    <row r="30" spans="1:4" ht="26.15" customHeight="1">
      <c r="A30" s="32"/>
      <c r="B30" s="32"/>
      <c r="C30" s="32" t="s">
        <v>113</v>
      </c>
      <c r="D30" s="34"/>
    </row>
    <row r="31" spans="1:4" ht="26.15" customHeight="1">
      <c r="A31" s="32"/>
      <c r="B31" s="32"/>
      <c r="C31" s="32" t="s">
        <v>115</v>
      </c>
      <c r="D31" s="34"/>
    </row>
    <row r="32" spans="1:4" ht="26.15" customHeight="1">
      <c r="A32" s="32"/>
      <c r="B32" s="32"/>
      <c r="C32" s="32" t="s">
        <v>117</v>
      </c>
      <c r="D32" s="34"/>
    </row>
    <row r="33" spans="1:4" ht="26.15" customHeight="1">
      <c r="A33" s="32"/>
      <c r="B33" s="32"/>
      <c r="C33" s="32" t="s">
        <v>119</v>
      </c>
      <c r="D33" s="34"/>
    </row>
    <row r="34" spans="1:4" ht="26.15" customHeight="1">
      <c r="A34" s="32"/>
      <c r="B34" s="32"/>
      <c r="C34" s="32" t="s">
        <v>121</v>
      </c>
      <c r="D34" s="34"/>
    </row>
    <row r="35" spans="1:4" ht="26.15" customHeight="1">
      <c r="A35" s="32"/>
      <c r="B35" s="32"/>
      <c r="C35" s="32" t="s">
        <v>122</v>
      </c>
      <c r="D35" s="34"/>
    </row>
    <row r="36" spans="1:4" ht="26.15" customHeight="1">
      <c r="A36" s="32"/>
      <c r="B36" s="32"/>
      <c r="C36" s="32" t="s">
        <v>123</v>
      </c>
      <c r="D36" s="34"/>
    </row>
    <row r="37" spans="1:4" ht="26.15" customHeight="1">
      <c r="A37" s="32"/>
      <c r="B37" s="32"/>
      <c r="C37" s="32" t="s">
        <v>124</v>
      </c>
      <c r="D37" s="34"/>
    </row>
    <row r="38" spans="1:4" ht="26.15" customHeight="1">
      <c r="A38" s="32"/>
      <c r="B38" s="32"/>
      <c r="C38" s="32"/>
      <c r="D38" s="32"/>
    </row>
    <row r="39" spans="1:4" ht="26.15" customHeight="1">
      <c r="A39" s="26"/>
      <c r="B39" s="26"/>
      <c r="C39" s="26" t="s">
        <v>220</v>
      </c>
      <c r="D39" s="28"/>
    </row>
    <row r="40" spans="1:4" ht="26.15" customHeight="1">
      <c r="A40" s="26"/>
      <c r="B40" s="26"/>
      <c r="C40" s="26"/>
      <c r="D40" s="26"/>
    </row>
    <row r="41" spans="1:4" ht="26.15" customHeight="1">
      <c r="A41" s="25" t="s">
        <v>221</v>
      </c>
      <c r="B41" s="28">
        <v>266.24570899999998</v>
      </c>
      <c r="C41" s="25" t="s">
        <v>222</v>
      </c>
      <c r="D41" s="40">
        <v>266.24570899999998</v>
      </c>
    </row>
  </sheetData>
  <mergeCells count="5">
    <mergeCell ref="A2:D2"/>
    <mergeCell ref="A3:D3"/>
    <mergeCell ref="C4:D4"/>
    <mergeCell ref="A5:B5"/>
    <mergeCell ref="C5:D5"/>
  </mergeCells>
  <phoneticPr fontId="23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2"/>
  <sheetViews>
    <sheetView workbookViewId="0">
      <selection sqref="A1:XFD1048576"/>
    </sheetView>
  </sheetViews>
  <sheetFormatPr defaultColWidth="10" defaultRowHeight="14"/>
  <cols>
    <col min="1" max="1" width="6.453125" customWidth="1"/>
    <col min="2" max="2" width="5.90625" customWidth="1"/>
    <col min="3" max="3" width="7.90625" customWidth="1"/>
    <col min="4" max="4" width="12.90625" customWidth="1"/>
    <col min="5" max="6" width="16.36328125" customWidth="1"/>
    <col min="7" max="7" width="11.453125" customWidth="1"/>
    <col min="8" max="8" width="16.08984375" customWidth="1"/>
    <col min="9" max="10" width="16.36328125" customWidth="1"/>
    <col min="11" max="11" width="15.1796875" customWidth="1"/>
    <col min="12" max="12" width="21.90625" customWidth="1"/>
    <col min="13" max="13" width="9.81640625" customWidth="1"/>
  </cols>
  <sheetData>
    <row r="1" spans="1:12" ht="16.399999999999999" customHeight="1">
      <c r="A1" s="13"/>
      <c r="D1" s="13"/>
      <c r="F1" s="43"/>
      <c r="G1" s="44"/>
    </row>
    <row r="2" spans="1:12" ht="43.25" customHeight="1">
      <c r="D2" s="63" t="s">
        <v>223</v>
      </c>
      <c r="E2" s="63"/>
      <c r="F2" s="63"/>
      <c r="G2" s="63"/>
      <c r="H2" s="63"/>
      <c r="I2" s="63"/>
      <c r="J2" s="63"/>
      <c r="K2" s="63"/>
      <c r="L2" s="63"/>
    </row>
    <row r="3" spans="1:12" ht="24.25" customHeight="1">
      <c r="A3" s="64" t="s">
        <v>29</v>
      </c>
      <c r="B3" s="64"/>
      <c r="C3" s="64"/>
      <c r="D3" s="64"/>
      <c r="E3" s="64"/>
      <c r="F3" s="64"/>
      <c r="G3" s="64"/>
      <c r="H3" s="64"/>
    </row>
    <row r="4" spans="1:12" ht="18.25" customHeight="1">
      <c r="K4" s="69" t="s">
        <v>30</v>
      </c>
      <c r="L4" s="69"/>
    </row>
    <row r="5" spans="1:12" ht="25" customHeight="1">
      <c r="A5" s="67" t="s">
        <v>157</v>
      </c>
      <c r="B5" s="67"/>
      <c r="C5" s="67"/>
      <c r="D5" s="67" t="s">
        <v>158</v>
      </c>
      <c r="E5" s="67" t="s">
        <v>159</v>
      </c>
      <c r="F5" s="67" t="s">
        <v>134</v>
      </c>
      <c r="G5" s="67" t="s">
        <v>160</v>
      </c>
      <c r="H5" s="67"/>
      <c r="I5" s="67"/>
      <c r="J5" s="67"/>
      <c r="K5" s="67" t="s">
        <v>161</v>
      </c>
      <c r="L5" s="67"/>
    </row>
    <row r="6" spans="1:12" ht="26" customHeight="1">
      <c r="A6" s="67"/>
      <c r="B6" s="67"/>
      <c r="C6" s="67"/>
      <c r="D6" s="67"/>
      <c r="E6" s="67"/>
      <c r="F6" s="67"/>
      <c r="G6" s="67" t="s">
        <v>136</v>
      </c>
      <c r="H6" s="67" t="s">
        <v>224</v>
      </c>
      <c r="I6" s="67"/>
      <c r="J6" s="67" t="s">
        <v>225</v>
      </c>
      <c r="K6" s="67" t="s">
        <v>226</v>
      </c>
      <c r="L6" s="70" t="s">
        <v>227</v>
      </c>
    </row>
    <row r="7" spans="1:12" ht="39.65" customHeight="1">
      <c r="A7" s="25" t="s">
        <v>165</v>
      </c>
      <c r="B7" s="25" t="s">
        <v>166</v>
      </c>
      <c r="C7" s="25" t="s">
        <v>167</v>
      </c>
      <c r="D7" s="67"/>
      <c r="E7" s="67"/>
      <c r="F7" s="67"/>
      <c r="G7" s="67"/>
      <c r="H7" s="25" t="s">
        <v>204</v>
      </c>
      <c r="I7" s="25" t="s">
        <v>196</v>
      </c>
      <c r="J7" s="67"/>
      <c r="K7" s="67"/>
      <c r="L7" s="71"/>
    </row>
    <row r="8" spans="1:12" ht="23.25" customHeight="1">
      <c r="A8" s="32"/>
      <c r="B8" s="32"/>
      <c r="C8" s="32"/>
      <c r="D8" s="26"/>
      <c r="E8" s="26" t="s">
        <v>134</v>
      </c>
      <c r="F8" s="28">
        <v>266.24570899999998</v>
      </c>
      <c r="G8" s="28">
        <v>266.24570899999998</v>
      </c>
      <c r="H8" s="28">
        <v>172.95933199999999</v>
      </c>
      <c r="I8" s="28">
        <v>48.886037000000002</v>
      </c>
      <c r="J8" s="28">
        <v>44.40034</v>
      </c>
      <c r="K8" s="28"/>
      <c r="L8" s="28"/>
    </row>
    <row r="9" spans="1:12" ht="26.15" customHeight="1">
      <c r="A9" s="32"/>
      <c r="B9" s="32"/>
      <c r="C9" s="32"/>
      <c r="D9" s="29" t="s">
        <v>152</v>
      </c>
      <c r="E9" s="29" t="s">
        <v>153</v>
      </c>
      <c r="F9" s="28">
        <v>266.24570899999998</v>
      </c>
      <c r="G9" s="28">
        <v>266.24570899999998</v>
      </c>
      <c r="H9" s="28">
        <v>172.95933199999999</v>
      </c>
      <c r="I9" s="28">
        <v>48.886037000000002</v>
      </c>
      <c r="J9" s="28">
        <v>44.40034</v>
      </c>
      <c r="K9" s="28"/>
      <c r="L9" s="28"/>
    </row>
    <row r="10" spans="1:12" ht="26.15" customHeight="1">
      <c r="A10" s="32"/>
      <c r="B10" s="32"/>
      <c r="C10" s="32"/>
      <c r="D10" s="33" t="s">
        <v>154</v>
      </c>
      <c r="E10" s="33" t="s">
        <v>155</v>
      </c>
      <c r="F10" s="28">
        <v>266.24570899999998</v>
      </c>
      <c r="G10" s="28">
        <v>266.24570899999998</v>
      </c>
      <c r="H10" s="28">
        <v>172.95933199999999</v>
      </c>
      <c r="I10" s="28">
        <v>48.886037000000002</v>
      </c>
      <c r="J10" s="28">
        <v>44.40034</v>
      </c>
      <c r="K10" s="28"/>
      <c r="L10" s="28"/>
    </row>
    <row r="11" spans="1:12" ht="26.15" customHeight="1">
      <c r="A11" s="128" t="s">
        <v>168</v>
      </c>
      <c r="B11" s="128"/>
      <c r="C11" s="128"/>
      <c r="D11" s="30" t="s">
        <v>168</v>
      </c>
      <c r="E11" s="37" t="s">
        <v>417</v>
      </c>
      <c r="F11" s="31">
        <f>F12</f>
        <v>235.525657</v>
      </c>
      <c r="G11" s="31">
        <f t="shared" ref="G11:J11" si="0">G12</f>
        <v>235.525657</v>
      </c>
      <c r="H11" s="31">
        <f t="shared" si="0"/>
        <v>142.44728000000001</v>
      </c>
      <c r="I11" s="31">
        <f t="shared" si="0"/>
        <v>48.678037000000003</v>
      </c>
      <c r="J11" s="31">
        <f t="shared" si="0"/>
        <v>44.40034</v>
      </c>
      <c r="K11" s="28"/>
      <c r="L11" s="28"/>
    </row>
    <row r="12" spans="1:12" ht="26.15" customHeight="1">
      <c r="A12" s="128" t="s">
        <v>168</v>
      </c>
      <c r="B12" s="128" t="s">
        <v>169</v>
      </c>
      <c r="C12" s="128"/>
      <c r="D12" s="30" t="s">
        <v>426</v>
      </c>
      <c r="E12" s="37" t="s">
        <v>418</v>
      </c>
      <c r="F12" s="31">
        <f>F13</f>
        <v>235.525657</v>
      </c>
      <c r="G12" s="31">
        <f t="shared" ref="G12:J12" si="1">G13</f>
        <v>235.525657</v>
      </c>
      <c r="H12" s="31">
        <f t="shared" si="1"/>
        <v>142.44728000000001</v>
      </c>
      <c r="I12" s="31">
        <f t="shared" si="1"/>
        <v>48.678037000000003</v>
      </c>
      <c r="J12" s="31">
        <f t="shared" si="1"/>
        <v>44.40034</v>
      </c>
      <c r="K12" s="28"/>
      <c r="L12" s="28"/>
    </row>
    <row r="13" spans="1:12" ht="30.25" customHeight="1">
      <c r="A13" s="37" t="s">
        <v>168</v>
      </c>
      <c r="B13" s="37" t="s">
        <v>169</v>
      </c>
      <c r="C13" s="37" t="s">
        <v>169</v>
      </c>
      <c r="D13" s="30" t="s">
        <v>427</v>
      </c>
      <c r="E13" s="128" t="s">
        <v>419</v>
      </c>
      <c r="F13" s="31">
        <v>235.525657</v>
      </c>
      <c r="G13" s="31">
        <v>235.525657</v>
      </c>
      <c r="H13" s="34">
        <v>142.44728000000001</v>
      </c>
      <c r="I13" s="34">
        <v>48.678037000000003</v>
      </c>
      <c r="J13" s="34">
        <v>44.40034</v>
      </c>
      <c r="K13" s="34"/>
      <c r="L13" s="34"/>
    </row>
    <row r="14" spans="1:12" ht="30.25" customHeight="1">
      <c r="A14" s="37" t="s">
        <v>172</v>
      </c>
      <c r="B14" s="37"/>
      <c r="C14" s="37"/>
      <c r="D14" s="30" t="s">
        <v>172</v>
      </c>
      <c r="E14" s="128" t="s">
        <v>420</v>
      </c>
      <c r="F14" s="31">
        <f>F15</f>
        <v>14.859968</v>
      </c>
      <c r="G14" s="31">
        <f t="shared" ref="G14:J14" si="2">G15</f>
        <v>14.859968</v>
      </c>
      <c r="H14" s="31">
        <f t="shared" si="2"/>
        <v>14.859968</v>
      </c>
      <c r="I14" s="31">
        <f t="shared" si="2"/>
        <v>0</v>
      </c>
      <c r="J14" s="31">
        <f t="shared" si="2"/>
        <v>0</v>
      </c>
      <c r="K14" s="34"/>
      <c r="L14" s="34"/>
    </row>
    <row r="15" spans="1:12" ht="30.25" customHeight="1">
      <c r="A15" s="37" t="s">
        <v>172</v>
      </c>
      <c r="B15" s="37" t="s">
        <v>173</v>
      </c>
      <c r="C15" s="37"/>
      <c r="D15" s="30" t="s">
        <v>428</v>
      </c>
      <c r="E15" s="128" t="s">
        <v>421</v>
      </c>
      <c r="F15" s="31">
        <f>F16</f>
        <v>14.859968</v>
      </c>
      <c r="G15" s="31">
        <f t="shared" ref="G15:J15" si="3">G16</f>
        <v>14.859968</v>
      </c>
      <c r="H15" s="31">
        <f t="shared" si="3"/>
        <v>14.859968</v>
      </c>
      <c r="I15" s="31">
        <f t="shared" si="3"/>
        <v>0</v>
      </c>
      <c r="J15" s="31">
        <f t="shared" si="3"/>
        <v>0</v>
      </c>
      <c r="K15" s="34"/>
      <c r="L15" s="34"/>
    </row>
    <row r="16" spans="1:12" ht="30.25" customHeight="1">
      <c r="A16" s="37" t="s">
        <v>172</v>
      </c>
      <c r="B16" s="37" t="s">
        <v>173</v>
      </c>
      <c r="C16" s="37" t="s">
        <v>173</v>
      </c>
      <c r="D16" s="30" t="s">
        <v>429</v>
      </c>
      <c r="E16" s="128" t="s">
        <v>175</v>
      </c>
      <c r="F16" s="31">
        <v>14.859968</v>
      </c>
      <c r="G16" s="31">
        <v>14.859968</v>
      </c>
      <c r="H16" s="34">
        <v>14.859968</v>
      </c>
      <c r="I16" s="34"/>
      <c r="J16" s="34"/>
      <c r="K16" s="34"/>
      <c r="L16" s="34"/>
    </row>
    <row r="17" spans="1:12" ht="30.25" customHeight="1">
      <c r="A17" s="37" t="s">
        <v>176</v>
      </c>
      <c r="B17" s="37"/>
      <c r="C17" s="37"/>
      <c r="D17" s="30" t="s">
        <v>176</v>
      </c>
      <c r="E17" s="128" t="s">
        <v>422</v>
      </c>
      <c r="F17" s="31">
        <f>F18</f>
        <v>0.36799999999999999</v>
      </c>
      <c r="G17" s="31">
        <f t="shared" ref="G17:J17" si="4">G18</f>
        <v>0.36799999999999999</v>
      </c>
      <c r="H17" s="31">
        <f t="shared" si="4"/>
        <v>0.16</v>
      </c>
      <c r="I17" s="31">
        <f t="shared" si="4"/>
        <v>0.20799999999999999</v>
      </c>
      <c r="J17" s="31">
        <f t="shared" si="4"/>
        <v>0</v>
      </c>
      <c r="K17" s="34"/>
      <c r="L17" s="34"/>
    </row>
    <row r="18" spans="1:12" ht="30.25" customHeight="1">
      <c r="A18" s="37" t="s">
        <v>176</v>
      </c>
      <c r="B18" s="37" t="s">
        <v>177</v>
      </c>
      <c r="C18" s="37"/>
      <c r="D18" s="30" t="s">
        <v>430</v>
      </c>
      <c r="E18" s="128" t="s">
        <v>423</v>
      </c>
      <c r="F18" s="31">
        <f>F19</f>
        <v>0.36799999999999999</v>
      </c>
      <c r="G18" s="31">
        <f t="shared" ref="G18:J18" si="5">G19</f>
        <v>0.36799999999999999</v>
      </c>
      <c r="H18" s="31">
        <f t="shared" si="5"/>
        <v>0.16</v>
      </c>
      <c r="I18" s="31">
        <f t="shared" si="5"/>
        <v>0.20799999999999999</v>
      </c>
      <c r="J18" s="31">
        <f t="shared" si="5"/>
        <v>0</v>
      </c>
      <c r="K18" s="34"/>
      <c r="L18" s="34"/>
    </row>
    <row r="19" spans="1:12" ht="30.25" customHeight="1">
      <c r="A19" s="37" t="s">
        <v>176</v>
      </c>
      <c r="B19" s="37" t="s">
        <v>177</v>
      </c>
      <c r="C19" s="37" t="s">
        <v>169</v>
      </c>
      <c r="D19" s="30" t="s">
        <v>431</v>
      </c>
      <c r="E19" s="128" t="s">
        <v>179</v>
      </c>
      <c r="F19" s="31">
        <v>0.36799999999999999</v>
      </c>
      <c r="G19" s="31">
        <v>0.36799999999999999</v>
      </c>
      <c r="H19" s="34">
        <v>0.16</v>
      </c>
      <c r="I19" s="34">
        <v>0.20799999999999999</v>
      </c>
      <c r="J19" s="34"/>
      <c r="K19" s="34"/>
      <c r="L19" s="34"/>
    </row>
    <row r="20" spans="1:12" ht="30.25" customHeight="1">
      <c r="A20" s="37" t="s">
        <v>180</v>
      </c>
      <c r="B20" s="37"/>
      <c r="C20" s="37"/>
      <c r="D20" s="30" t="s">
        <v>180</v>
      </c>
      <c r="E20" s="128" t="s">
        <v>424</v>
      </c>
      <c r="F20" s="31">
        <f>F21</f>
        <v>15.492084</v>
      </c>
      <c r="G20" s="31">
        <f t="shared" ref="G20:J20" si="6">G21</f>
        <v>15.492084</v>
      </c>
      <c r="H20" s="31">
        <f t="shared" si="6"/>
        <v>15.492084</v>
      </c>
      <c r="I20" s="31">
        <f t="shared" si="6"/>
        <v>0</v>
      </c>
      <c r="J20" s="31">
        <f t="shared" si="6"/>
        <v>0</v>
      </c>
      <c r="K20" s="34"/>
      <c r="L20" s="34"/>
    </row>
    <row r="21" spans="1:12" ht="30.25" customHeight="1">
      <c r="A21" s="37" t="s">
        <v>180</v>
      </c>
      <c r="B21" s="37" t="s">
        <v>181</v>
      </c>
      <c r="C21" s="37"/>
      <c r="D21" s="30" t="s">
        <v>432</v>
      </c>
      <c r="E21" s="128" t="s">
        <v>425</v>
      </c>
      <c r="F21" s="31">
        <f>F22</f>
        <v>15.492084</v>
      </c>
      <c r="G21" s="31">
        <f t="shared" ref="G21:J21" si="7">G22</f>
        <v>15.492084</v>
      </c>
      <c r="H21" s="31">
        <f t="shared" si="7"/>
        <v>15.492084</v>
      </c>
      <c r="I21" s="31">
        <f t="shared" si="7"/>
        <v>0</v>
      </c>
      <c r="J21" s="31">
        <f t="shared" si="7"/>
        <v>0</v>
      </c>
      <c r="K21" s="34"/>
      <c r="L21" s="34"/>
    </row>
    <row r="22" spans="1:12" ht="30.25" customHeight="1">
      <c r="A22" s="37" t="s">
        <v>180</v>
      </c>
      <c r="B22" s="37" t="s">
        <v>181</v>
      </c>
      <c r="C22" s="37" t="s">
        <v>182</v>
      </c>
      <c r="D22" s="30" t="s">
        <v>433</v>
      </c>
      <c r="E22" s="128" t="s">
        <v>184</v>
      </c>
      <c r="F22" s="31">
        <v>15.492084</v>
      </c>
      <c r="G22" s="31">
        <v>15.492084</v>
      </c>
      <c r="H22" s="34">
        <v>15.492084</v>
      </c>
      <c r="I22" s="34"/>
      <c r="J22" s="34"/>
      <c r="K22" s="34"/>
      <c r="L22" s="34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23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1部门收支总表</vt:lpstr>
      <vt:lpstr>2部门收入总表</vt:lpstr>
      <vt:lpstr>3部门支出总表</vt:lpstr>
      <vt:lpstr>4支出分类(政府预算)</vt:lpstr>
      <vt:lpstr>5支出分类（部门预算）</vt:lpstr>
      <vt:lpstr>6财政拨款收支总表</vt:lpstr>
      <vt:lpstr>7一般预算支出表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14三公经费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utilisateur</cp:lastModifiedBy>
  <dcterms:created xsi:type="dcterms:W3CDTF">2022-02-11T19:46:00Z</dcterms:created>
  <dcterms:modified xsi:type="dcterms:W3CDTF">2023-09-20T12:48:37Z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31B8E419F55E4AD6BA98EBFBEB6CD2B0_12</vt:lpwstr>
  </property>
  <property fmtid="{D5CDD505-2E9C-101B-9397-08002B2CF9AE}" pid="3" name="KSOProductBuildVer">
    <vt:lpwstr>2052-12.1.0.15374</vt:lpwstr>
  </property>
</Properties>
</file>