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tabRatio="776" firstSheet="5" activeTab="9"/>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情况表（总表）"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部门整体支出绩效目标表" sheetId="25" r:id="rId24"/>
  </sheets>
  <definedNames>
    <definedName name="_xlnm.Print_Area" hidden="1">#N/A</definedName>
    <definedName name="_xlnm.Print_Titles" hidden="1">#N/A</definedName>
    <definedName name="基础信息表2" hidden="1">#N/A</definedName>
  </definedNames>
  <calcPr calcId="144525"/>
</workbook>
</file>

<file path=xl/sharedStrings.xml><?xml version="1.0" encoding="utf-8"?>
<sst xmlns="http://schemas.openxmlformats.org/spreadsheetml/2006/main" count="1158" uniqueCount="560">
  <si>
    <t>2022年部门预算公开表</t>
  </si>
  <si>
    <t>单位编码：</t>
  </si>
  <si>
    <t>100001</t>
  </si>
  <si>
    <t>单位名称：</t>
  </si>
  <si>
    <t>株洲市教育局机关</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</si>
  <si>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</si>
  <si>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</si>
  <si>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</si>
  <si>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</si>
  <si>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</si>
  <si>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</si>
  <si>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</si>
  <si>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</si>
  <si>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</si>
  <si>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一般公共预算基本支出情况表（总表）</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</si>
  <si>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</si>
  <si>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</si>
  <si>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</si>
  <si>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</si>
  <si>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</si>
  <si>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</si>
  <si>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</si>
  <si>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</si>
  <si>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</si>
  <si>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</si>
  <si>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</si>
  <si>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</si>
  <si>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</si>
  <si>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</si>
  <si>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单位：100001-株洲市教育局机关</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</si>
  <si>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</si>
  <si>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</si>
  <si>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</si>
  <si>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</si>
  <si>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</si>
  <si>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</si>
  <si>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</si>
  <si>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</si>
  <si>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</si>
  <si>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</si>
  <si>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</si>
  <si>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</si>
  <si>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</si>
  <si>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</si>
  <si>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</si>
  <si>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</si>
  <si>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</si>
  <si>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</si>
  <si>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</si>
  <si>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</si>
  <si>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</si>
  <si>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</si>
  <si>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</si>
  <si>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</si>
  <si>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</si>
  <si>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</si>
  <si>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</si>
  <si>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</si>
  <si>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</si>
  <si>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</si>
  <si>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</si>
  <si>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</si>
  <si>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</si>
  <si>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</si>
  <si>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</si>
  <si>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</si>
  <si>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</si>
  <si>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</si>
  <si>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</si>
  <si>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</si>
  <si>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</si>
  <si>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</si>
  <si>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</si>
  <si>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</si>
  <si>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</si>
  <si>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</si>
  <si>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</si>
  <si>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</si>
  <si>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</si>
  <si>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</si>
  <si>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</si>
  <si>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</si>
  <si>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</si>
  <si>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</si>
  <si>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</si>
  <si>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</si>
  <si>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</si>
  <si>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</si>
  <si>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</si>
  <si>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十四、转移性支出</t>
  </si>
  <si>
    <t xml:space="preserve">      外国政府和国际组织捐赠</t>
  </si>
  <si>
    <t>（十四）交通运输支出</t>
  </si>
  <si>
    <t xml:space="preserve">      对社会保障基金补助</t>
  </si>
  <si>
    <t>十五、其他支出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</si>
  <si>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</si>
  <si>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</si>
  <si>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</si>
  <si>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</si>
  <si>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</si>
  <si>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</si>
  <si>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</si>
  <si>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</si>
  <si>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</si>
  <si>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</si>
  <si>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</si>
  <si>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</si>
  <si>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</si>
  <si>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</si>
  <si>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</si>
  <si>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</si>
  <si>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</si>
  <si>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</si>
  <si>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</si>
  <si>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</si>
  <si>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</si>
  <si>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</si>
  <si>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</si>
  <si>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</si>
  <si>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</si>
  <si>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</si>
  <si>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</si>
  <si>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</si>
  <si>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</si>
  <si>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</si>
  <si>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</si>
  <si>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</si>
  <si>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</si>
  <si>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</si>
  <si>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</si>
  <si>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</si>
  <si>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</si>
  <si>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</si>
  <si>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</si>
  <si>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</si>
  <si>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</si>
  <si>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</si>
  <si>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</si>
  <si>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</si>
  <si>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</si>
  <si>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</si>
  <si>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</si>
  <si>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</si>
  <si>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</si>
  <si>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</si>
  <si>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</si>
  <si>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</si>
  <si>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</si>
  <si>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</si>
  <si>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</si>
  <si>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</si>
  <si>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</si>
  <si>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100</t>
  </si>
  <si>
    <t>株洲市教育局</t>
  </si>
  <si>
    <t xml:space="preserve">  100001</t>
  </si>
  <si>
    <t xml:space="preserve">  株洲市教育局机关</t>
  </si>
  <si>
    <t>功能科目</t>
  </si>
  <si>
    <t>科目编码</t>
  </si>
  <si>
    <t>科目名称</t>
  </si>
  <si>
    <t>基本支出</t>
  </si>
  <si>
    <t>项目支出</t>
  </si>
  <si>
    <t>事业单位经营支出</t>
  </si>
  <si>
    <t>上缴上级支出</t>
  </si>
  <si>
    <t>对附属单位补助支出</t>
  </si>
  <si>
    <t>类</t>
  </si>
  <si>
    <t>款</t>
  </si>
  <si>
    <t>项</t>
  </si>
  <si>
    <t>205</t>
  </si>
  <si>
    <t>01</t>
  </si>
  <si>
    <t xml:space="preserve">    2050101</t>
  </si>
  <si>
    <t xml:space="preserve">    行政运行</t>
  </si>
  <si>
    <t>02</t>
  </si>
  <si>
    <t xml:space="preserve">    2050102</t>
  </si>
  <si>
    <t xml:space="preserve">    一般行政管理事务</t>
  </si>
  <si>
    <t>208</t>
  </si>
  <si>
    <t>05</t>
  </si>
  <si>
    <t xml:space="preserve">    2080505</t>
  </si>
  <si>
    <t xml:space="preserve">    机关事业单位基本养老保险缴费支出</t>
  </si>
  <si>
    <t>210</t>
  </si>
  <si>
    <t>11</t>
  </si>
  <si>
    <t>99</t>
  </si>
  <si>
    <t xml:space="preserve">    2101199</t>
  </si>
  <si>
    <t xml:space="preserve">    其他行政事业单位医疗支出</t>
  </si>
  <si>
    <t>221</t>
  </si>
  <si>
    <t xml:space="preserve">    2210201</t>
  </si>
  <si>
    <t xml:space="preserve">    住房公积金</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</si>
  <si>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</si>
  <si>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</si>
  <si>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</si>
  <si>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</si>
  <si>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</si>
  <si>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</si>
  <si>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</si>
  <si>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</si>
  <si>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</si>
  <si>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</si>
  <si>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</si>
  <si>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</si>
  <si>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</si>
  <si>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</si>
  <si>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</si>
  <si>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</si>
  <si>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</si>
  <si>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100001</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</si>
  <si>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</si>
  <si>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</si>
  <si>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</si>
  <si>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</si>
  <si>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</si>
  <si>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</si>
  <si>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</si>
  <si>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</si>
  <si>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</si>
  <si>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</si>
  <si>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</si>
  <si>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</si>
  <si>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</si>
  <si>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 xml:space="preserve">     纳入一般公共预算管理的非税收入拨款</t>
  </si>
  <si>
    <t>（二）政府性基金预算拨款</t>
  </si>
  <si>
    <t>（三）国有资本经营预算拨款</t>
  </si>
  <si>
    <t>（四）社会保险基金预算资金</t>
  </si>
  <si>
    <t>二、上年结转</t>
  </si>
  <si>
    <t>二、年终结转结余</t>
  </si>
  <si>
    <t>收    入    总    计</t>
  </si>
  <si>
    <t>支    出    总    计</t>
  </si>
  <si>
    <t>人员经费</t>
  </si>
  <si>
    <t>商品和服务支出</t>
  </si>
  <si>
    <t>运转类</t>
  </si>
  <si>
    <t>特定目标类</t>
  </si>
  <si>
    <t>教育</t>
  </si>
  <si>
    <t>20501</t>
  </si>
  <si>
    <t>教育管理事务</t>
  </si>
  <si>
    <t>2050101</t>
  </si>
  <si>
    <t>2050102</t>
  </si>
  <si>
    <t>社会保障和就业</t>
  </si>
  <si>
    <t>20805</t>
  </si>
  <si>
    <t>行政事业单位养老</t>
  </si>
  <si>
    <t>2080505</t>
  </si>
  <si>
    <t>卫生健康</t>
  </si>
  <si>
    <t>21011</t>
  </si>
  <si>
    <t>行政事业单位医疗</t>
  </si>
  <si>
    <t>2101199</t>
  </si>
  <si>
    <t>住房保障</t>
  </si>
  <si>
    <t>22102</t>
  </si>
  <si>
    <t>住房改革</t>
  </si>
  <si>
    <t>2210201</t>
  </si>
  <si>
    <t>工资津补贴</t>
  </si>
  <si>
    <t xml:space="preserve">社会保障缴费					 </t>
  </si>
  <si>
    <t>住房公积金</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</si>
  <si>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</si>
  <si>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</si>
  <si>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</si>
  <si>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</si>
  <si>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</si>
  <si>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</si>
  <si>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</si>
  <si>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</si>
  <si>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</si>
  <si>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</si>
  <si>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</si>
  <si>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</si>
  <si>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其他工资福利支出</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</si>
  <si>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</si>
  <si>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</si>
  <si>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</si>
  <si>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</si>
  <si>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</si>
  <si>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</si>
  <si>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</si>
  <si>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</si>
  <si>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</si>
  <si>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</si>
  <si>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</si>
  <si>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</si>
  <si>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</si>
  <si>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</si>
  <si>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</si>
  <si>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</si>
  <si>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</si>
  <si>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</si>
  <si>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</si>
  <si>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</si>
  <si>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</si>
  <si>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</si>
  <si>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</si>
  <si>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</si>
  <si>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</si>
  <si>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其他对事业单位补助</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</si>
  <si>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</si>
  <si>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</si>
  <si>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</si>
  <si>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</si>
  <si>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</si>
  <si>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</si>
  <si>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</si>
  <si>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</si>
  <si>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</si>
  <si>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</si>
  <si>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</si>
  <si>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</si>
  <si>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</si>
  <si>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</si>
  <si>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</si>
  <si>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</si>
  <si>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</si>
  <si>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</si>
  <si>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</si>
  <si>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</si>
  <si>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</si>
  <si>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</si>
  <si>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</si>
  <si>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</si>
  <si>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</si>
  <si>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</si>
  <si>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</si>
  <si>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</si>
  <si>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</si>
  <si>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</si>
  <si>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公用经费</t>
  </si>
  <si>
    <t>国有资本经营预算支出表</t>
  </si>
  <si>
    <t>本年国有资本经营预算支出</t>
  </si>
  <si>
    <t>本年财政专户管理资金预算支出</t>
  </si>
  <si>
    <t>单位名称（专项名称）</t>
  </si>
  <si>
    <t>预算额度</t>
  </si>
  <si>
    <t>预算编制方式</t>
  </si>
  <si>
    <t>运转类其他</t>
  </si>
  <si>
    <t xml:space="preserve">总计  </t>
  </si>
  <si>
    <t>政府性基金</t>
  </si>
  <si>
    <t>财政专户</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</si>
  <si>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</si>
  <si>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</si>
  <si>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</si>
  <si>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</si>
  <si>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</si>
  <si>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</si>
  <si>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</si>
  <si>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</si>
  <si>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100001</t>
  </si>
  <si>
    <t xml:space="preserve">   非税征收成本支出</t>
  </si>
  <si>
    <t xml:space="preserve">   教育事业发展经费（计划生育、教育事业统计、未成年思想道德教育、党建、老年等）</t>
  </si>
  <si>
    <t>2022年项目支出绩效目标表</t>
  </si>
  <si>
    <t>项目名称</t>
  </si>
  <si>
    <t>项目基本情况</t>
  </si>
  <si>
    <t>项目实施期</t>
  </si>
  <si>
    <t>实施期绩效目标</t>
  </si>
  <si>
    <t>年度绩效目标</t>
  </si>
  <si>
    <t>项目产出指标</t>
  </si>
  <si>
    <t xml:space="preserve">项目效益指标
</t>
  </si>
  <si>
    <t>资金来源</t>
  </si>
  <si>
    <t>项目资金总额</t>
  </si>
  <si>
    <t>开始日</t>
  </si>
  <si>
    <t>结束日</t>
  </si>
  <si>
    <t>数量指标</t>
  </si>
  <si>
    <t>质量指标</t>
  </si>
  <si>
    <t>时效指标</t>
  </si>
  <si>
    <t>成本指标</t>
  </si>
  <si>
    <t>经济效益指标</t>
  </si>
  <si>
    <t>社会效益指标</t>
  </si>
  <si>
    <t>生态效益指标</t>
  </si>
  <si>
    <t>可持续影响指标</t>
  </si>
  <si>
    <t>社会公众及服务对象满意度</t>
  </si>
  <si>
    <t>指标名称</t>
  </si>
  <si>
    <t>指标值</t>
  </si>
  <si>
    <t>非税征收成本支出</t>
  </si>
  <si>
    <t>财政全额拨款</t>
  </si>
  <si>
    <t>2022.1.1</t>
  </si>
  <si>
    <t>2022.12.31</t>
  </si>
  <si>
    <t>用于普通话测试、高级职称评审等成本支出</t>
  </si>
  <si>
    <t xml:space="preserve">1、完成700人左右中小学教师系列高级职称评审，100人左右中级职称评审工作。
2、完成4000人左右普通话水平考试　。
</t>
  </si>
  <si>
    <t>中级职称评审参评人数</t>
  </si>
  <si>
    <t>≥50人</t>
  </si>
  <si>
    <t>中级职称评审通过率</t>
  </si>
  <si>
    <t>≥85%</t>
  </si>
  <si>
    <t>完成评审时间</t>
  </si>
  <si>
    <t>12月底前</t>
  </si>
  <si>
    <t>高级职称评审费用</t>
  </si>
  <si>
    <t>370元</t>
  </si>
  <si>
    <t>教师教学水平</t>
  </si>
  <si>
    <t>提升</t>
  </si>
  <si>
    <t>中专学生、社会人员普通话水平考试服务满意率</t>
  </si>
  <si>
    <t>≥90%</t>
  </si>
  <si>
    <t>高级职称评审参评人数</t>
  </si>
  <si>
    <t>≥500人</t>
  </si>
  <si>
    <t>高级职称评审通过率</t>
  </si>
  <si>
    <t>≥50%</t>
  </si>
  <si>
    <t>普通话组考频率</t>
  </si>
  <si>
    <t>每季度1次</t>
  </si>
  <si>
    <t>中级职称评审费用</t>
  </si>
  <si>
    <t>200元</t>
  </si>
  <si>
    <t>教师普通话水平</t>
  </si>
  <si>
    <t>提高</t>
  </si>
  <si>
    <t>参评中小学教师系列高级、中级职称满意率</t>
  </si>
  <si>
    <t>普通话测试参考人数</t>
  </si>
  <si>
    <t>≥3000人</t>
  </si>
  <si>
    <t>普通话测试合格率</t>
  </si>
  <si>
    <t>学生考试费用</t>
  </si>
  <si>
    <t>30元</t>
  </si>
  <si>
    <t>社会人员考试费用</t>
  </si>
  <si>
    <t>55元</t>
  </si>
  <si>
    <t>教育事业发展经费</t>
  </si>
  <si>
    <t>用于未成年人思想道德建设工作、教育事业统计工作、党建工作、离退休干部老年工作、普法教育工作等</t>
  </si>
  <si>
    <t xml:space="preserve">1、通过创建全国文明城市未成年人思想道德建设工作测评。
2、完成编制社会事业发展规划有关部门需要的教育事业统计数据。 
3、顺利开展机关党建工作。
4、顺利开展老年人工作以及离退休支部工作。
5、按要求开展普法教育。　
</t>
  </si>
  <si>
    <t>开展党建主题教育培训</t>
  </si>
  <si>
    <t>≥4次</t>
  </si>
  <si>
    <t>教育事业数据统计真实率</t>
  </si>
  <si>
    <t>100%</t>
  </si>
  <si>
    <t>接受全国文明城市检查</t>
  </si>
  <si>
    <t>12月31日前</t>
  </si>
  <si>
    <t>党建活动成本</t>
  </si>
  <si>
    <t>工资总额2%</t>
  </si>
  <si>
    <t>机关党员干部能力</t>
  </si>
  <si>
    <t>不断提升</t>
  </si>
  <si>
    <t>公众对教育事业发展满意率</t>
  </si>
  <si>
    <t>开展党建帮扶次数</t>
  </si>
  <si>
    <t>未成年人思想道德建设测评</t>
  </si>
  <si>
    <t>≥85分</t>
  </si>
  <si>
    <t>完成教育事业统计</t>
  </si>
  <si>
    <t>10月30日前</t>
  </si>
  <si>
    <t>离退休干部活动成本</t>
  </si>
  <si>
    <t>3000元/人</t>
  </si>
  <si>
    <t>离退休干部队伍建设、思想政治工作</t>
  </si>
  <si>
    <t>不断提高</t>
  </si>
  <si>
    <t>机关干部对党建活动满意率</t>
  </si>
  <si>
    <t>≥95%</t>
  </si>
  <si>
    <t>开展主题党日活动次数</t>
  </si>
  <si>
    <t>≥8次</t>
  </si>
  <si>
    <t>教育统计资料印刷费用</t>
  </si>
  <si>
    <t>≤3万元</t>
  </si>
  <si>
    <t>城区中小学校师生文明素养</t>
  </si>
  <si>
    <t>开展离退休干部学习活动次数</t>
  </si>
  <si>
    <t>城区中小学创文工作考察数</t>
  </si>
  <si>
    <t>≥50所</t>
  </si>
  <si>
    <t>开展教育事业统计培训次数</t>
  </si>
  <si>
    <t>≥1次</t>
  </si>
  <si>
    <t>2022年部门整体支出绩效目标表</t>
  </si>
  <si>
    <t>部门名称</t>
  </si>
  <si>
    <t>年度预算申请（万元）</t>
  </si>
  <si>
    <t>资金总额：1710.51</t>
  </si>
  <si>
    <t>按收入性质分：</t>
  </si>
  <si>
    <t>按支出性质分：</t>
  </si>
  <si>
    <t>其中：一般公共预算拨款</t>
  </si>
  <si>
    <t>其中：基本支出</t>
  </si>
  <si>
    <t xml:space="preserve">      政府性基金拨款</t>
  </si>
  <si>
    <t xml:space="preserve">     项目支出</t>
  </si>
  <si>
    <t xml:space="preserve">          其他资金</t>
  </si>
  <si>
    <t>部门职责概述</t>
  </si>
  <si>
    <t xml:space="preserve">根据中共株洲市委办公室《关于印发&lt;株洲市教育局职能配置、内设机构和人员编制规定&gt;的通知》（株办〔2019〕40号）、中共株洲市委机构编制委员会办公室《关于同意株洲市教育局内设机构职能调整、更名的批复》（株编办〔2021〕5号）文件有关规定，株洲市教育局是市政府工作部门，为正处级。中共株洲市委教育工作领导小组秘书组作为中共株洲市委教育工作领导小组的办事机构，职责由市教育局承担。市教育局贯彻落实党中央关于教育工作的方针政策和决策部署，全面落实省委、市委关于教育工作的部署要求，在履行职责过程中坚持和加强党对教育工作的集中统一领导。
</t>
  </si>
  <si>
    <t>年度重点       工作计划</t>
  </si>
  <si>
    <t>事项</t>
  </si>
  <si>
    <t>责任单位/科室</t>
  </si>
  <si>
    <t>工作目标</t>
  </si>
  <si>
    <t>加强党的全面领导</t>
  </si>
  <si>
    <t>党建工作科、
教育督导室、
人事教育科、
机关党委</t>
  </si>
  <si>
    <t>1、夯实基层党建工作；
2、常态督查办学行为；
3、建立党组织领导的校长负责制；
4、打造“春风化雨”教育行业品牌。</t>
  </si>
  <si>
    <t>提高五育协同育人水平</t>
  </si>
  <si>
    <t xml:space="preserve">学生工作科、
基础教育科、
民办教育科、
职业教育与成人教育科
</t>
  </si>
  <si>
    <t>1、推进德育五位一体化建设；
2、推动家长学校专业化发展；
3、推进"轻负高质"教学改革；
4、实现美育实践活动全覆盖。</t>
  </si>
  <si>
    <t>优化教育教学资源</t>
  </si>
  <si>
    <r>
      <rPr>
        <sz val="10"/>
        <rFont val="宋体"/>
        <charset val="134"/>
      </rPr>
      <t xml:space="preserve">财务建设科、
教师工作科、
基础教育科、 </t>
    </r>
    <r>
      <rPr>
        <sz val="10"/>
        <rFont val="宋体"/>
        <charset val="134"/>
      </rPr>
      <t xml:space="preserve">
幼儿教育与特殊教育科、</t>
    </r>
  </si>
  <si>
    <t>1、多渠道扩增幼儿园园位；
2、加快中心城区学校项目建设；
3、推进长株潭教育一体化融合；
4、深化城乡学校结对帮扶机制。</t>
  </si>
  <si>
    <t>提质培优职业教育发展</t>
  </si>
  <si>
    <t>职业教育与成人教育科、
财务建设科</t>
  </si>
  <si>
    <t>1、对接“制造名城”人才需求；
2、启动职业教育提质培优计划；
3、培育一批产教融合示范企业；
4、办好五年一贯制培养试点；
5、积极申创一所职教本科院校。</t>
  </si>
  <si>
    <t>锻造一流师资队伍</t>
  </si>
  <si>
    <t>教师工作科、
财务建设科</t>
  </si>
  <si>
    <t>1、建立违反师德查处联动长效机制；
2、落实教师素养提升“2025”计划；
3、加大“双师型”教师招培力度；
4、落实义务教育教师收入同调机制。</t>
  </si>
  <si>
    <t>深化教育评价改革</t>
  </si>
  <si>
    <t>教育督导室、
基础教育科</t>
  </si>
  <si>
    <t>1、开展对县级人民政府履行教育职责评价；
2、督促县市区和学校开展评价改革试点；
3、建立健全一体化学生综合素质评价体系；
4、创新普通中小学教育质量综合评价体系。</t>
  </si>
  <si>
    <t>年度绩效指标</t>
  </si>
  <si>
    <t>一级指标</t>
  </si>
  <si>
    <t>二级指标</t>
  </si>
  <si>
    <t>三级指标</t>
  </si>
  <si>
    <t>备注</t>
  </si>
  <si>
    <t>产出指标</t>
  </si>
  <si>
    <t>参加初高中综合素质评价学生数</t>
  </si>
  <si>
    <t>≥16万人</t>
  </si>
  <si>
    <t>学前教育三年毛入园率</t>
  </si>
  <si>
    <t>申创职业教育本科院校数</t>
  </si>
  <si>
    <t>≥1所</t>
  </si>
  <si>
    <t>评选文明校园数</t>
  </si>
  <si>
    <t>≥30所</t>
  </si>
  <si>
    <t>评选市级平安校园数</t>
  </si>
  <si>
    <t>≥10所</t>
  </si>
  <si>
    <t>评选最美村小数</t>
  </si>
  <si>
    <t>≥20所</t>
  </si>
  <si>
    <t>评选心理健康示范校数</t>
  </si>
  <si>
    <t>≥5所</t>
  </si>
  <si>
    <t>创建劳动教育实验校数</t>
  </si>
  <si>
    <t>参加初中毕业生体育艺术素质检测人数</t>
  </si>
  <si>
    <t>≥4万人</t>
  </si>
  <si>
    <t>举办校级及以上足球联赛场数</t>
  </si>
  <si>
    <t>≥300场</t>
  </si>
  <si>
    <t>参加“三好杯”中小学生运动会人数</t>
  </si>
  <si>
    <t>≥1000人</t>
  </si>
  <si>
    <t>市级督学培训人次</t>
  </si>
  <si>
    <t>≥100人次</t>
  </si>
  <si>
    <t>乡镇标准化寄宿制学校建设数</t>
  </si>
  <si>
    <t>教师资格考试面试人数</t>
  </si>
  <si>
    <t>特级教师和市级学科带头人考核人次</t>
  </si>
  <si>
    <t>≥350人次</t>
  </si>
  <si>
    <t>贫困学生资助人数</t>
  </si>
  <si>
    <t>≥6万人</t>
  </si>
  <si>
    <t>高中学考合格率</t>
  </si>
  <si>
    <t>≥98%</t>
  </si>
  <si>
    <t>义务教育校内课后服务覆盖率</t>
  </si>
  <si>
    <t>公办园在园幼儿占比</t>
  </si>
  <si>
    <t>幼儿园普惠率</t>
  </si>
  <si>
    <t>≥80%</t>
  </si>
  <si>
    <t>学生艺术、体育中考合格率</t>
  </si>
  <si>
    <t>中职学生文化课普测合格率</t>
  </si>
  <si>
    <t>新建改扩建工程验收合格率</t>
  </si>
  <si>
    <t>采购仪器设备合格率</t>
  </si>
  <si>
    <t>教师资格考试面试合格率</t>
  </si>
  <si>
    <t>≥70%</t>
  </si>
  <si>
    <t>学校安防“三项”建设完成率</t>
  </si>
  <si>
    <t>国家义务教育质量监测</t>
  </si>
  <si>
    <t>2022年7月前</t>
  </si>
  <si>
    <t>教师招聘工作</t>
  </si>
  <si>
    <t>2022年9月前</t>
  </si>
  <si>
    <t>专项资金拨付时间</t>
  </si>
  <si>
    <t>2022年9月30日前</t>
  </si>
  <si>
    <t>贫困学生资助发放及时率</t>
  </si>
  <si>
    <t>建议提案按时办结率</t>
  </si>
  <si>
    <t>政府采购执行率</t>
  </si>
  <si>
    <t>“三公”经费支出下降率</t>
  </si>
  <si>
    <t>≥0%</t>
  </si>
  <si>
    <t>效益指标</t>
  </si>
  <si>
    <t xml:space="preserve"> 中职学生就业率</t>
  </si>
  <si>
    <t>建设完善职业教育校企合作实习实训基地</t>
  </si>
  <si>
    <t>≥3个</t>
  </si>
  <si>
    <t>对接株洲“制造名城”人才需求，实施职业教育提质培优计划</t>
  </si>
  <si>
    <t>培养更多职业技能人才</t>
  </si>
  <si>
    <t>学生重大安全事故发生率</t>
  </si>
  <si>
    <t>义务教育原建档立卡贫困学生资助率</t>
  </si>
  <si>
    <t>学位供给保障水平</t>
  </si>
  <si>
    <t>学校安全管理水平</t>
  </si>
  <si>
    <t>持续提升</t>
  </si>
  <si>
    <t>参加中小学生视力筛查人数</t>
  </si>
  <si>
    <t>≥10万人</t>
  </si>
  <si>
    <t>教育资源配置和布局结构</t>
  </si>
  <si>
    <t>城乡、区域、校际差距缩小</t>
  </si>
  <si>
    <t>教师师德师风</t>
  </si>
  <si>
    <t>良好</t>
  </si>
  <si>
    <t>学校办学条件</t>
  </si>
  <si>
    <t>持续改善</t>
  </si>
  <si>
    <t>学生综合素养</t>
  </si>
  <si>
    <t>无</t>
  </si>
  <si>
    <t>基础教育质量</t>
  </si>
  <si>
    <t>新建改扩建计划完成率</t>
  </si>
  <si>
    <t>长株潭教育一体化融合发展</t>
  </si>
  <si>
    <t>持续推进</t>
  </si>
  <si>
    <t>教育督导机制、教育治理水平</t>
  </si>
  <si>
    <t>持续完善、不断提升</t>
  </si>
  <si>
    <t>教师队伍专业水平</t>
  </si>
  <si>
    <t>持续发展</t>
  </si>
  <si>
    <t>学位供需矛盾</t>
  </si>
  <si>
    <t>持续缓解</t>
  </si>
  <si>
    <t>师生对新建改扩建学校满意度</t>
  </si>
  <si>
    <t>师生对基础教育质量满意度</t>
  </si>
  <si>
    <t>社会对教师队伍满意度</t>
  </si>
</sst>
</file>

<file path=xl/styles.xml><?xml version="1.0" encoding="utf-8"?>
<styleSheet xmlns="http://schemas.openxmlformats.org/spreadsheetml/2006/main" xmlns:xr9="http://schemas.microsoft.com/office/spreadsheetml/2016/revision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
    <numFmt numFmtId="178" formatCode="#,##0.000000_ "/>
  </numFmts>
  <fonts count="46">
    <font>
      <sz val="11"/>
      <color indexed="8"/>
      <name val="宋体"/>
      <charset val="1"/>
      <scheme val="minor"/>
    </font>
    <font>
      <sz val="9"/>
      <name val="宋体"/>
      <charset val="134"/>
    </font>
    <font>
      <sz val="14"/>
      <name val="方正小标宋简体"/>
      <charset val="134"/>
    </font>
    <font>
      <sz val="10"/>
      <name val="宋体"/>
      <charset val="134"/>
    </font>
    <font>
      <sz val="10"/>
      <name val="Times New Roman"/>
      <charset val="134"/>
    </font>
    <font>
      <sz val="16"/>
      <color rgb="FF000000"/>
      <name val="Times New Roman"/>
      <charset val="134"/>
    </font>
    <font>
      <sz val="10"/>
      <color theme="1"/>
      <name val="宋体"/>
      <charset val="134"/>
    </font>
    <font>
      <sz val="9"/>
      <color rgb="FF00B0F0"/>
      <name val="宋体"/>
      <charset val="134"/>
    </font>
    <font>
      <sz val="9"/>
      <color rgb="FFFF0000"/>
      <name val="宋体"/>
      <charset val="134"/>
    </font>
    <font>
      <b/>
      <sz val="16"/>
      <color indexed="8"/>
      <name val="等线"/>
      <charset val="134"/>
    </font>
    <font>
      <sz val="10"/>
      <color indexed="8"/>
      <name val="等线"/>
      <charset val="134"/>
    </font>
    <font>
      <b/>
      <sz val="10"/>
      <color indexed="8"/>
      <name val="等线"/>
      <charset val="134"/>
    </font>
    <font>
      <sz val="9"/>
      <name val="SimSun"/>
      <charset val="134"/>
    </font>
    <font>
      <b/>
      <sz val="19"/>
      <name val="SimSun"/>
      <charset val="134"/>
    </font>
    <font>
      <b/>
      <sz val="11"/>
      <name val="SimSun"/>
      <charset val="134"/>
    </font>
    <font>
      <b/>
      <sz val="9"/>
      <name val="SimSun"/>
      <charset val="134"/>
    </font>
    <font>
      <sz val="16"/>
      <color indexed="8"/>
      <name val="Times New Roman"/>
      <charset val="134"/>
    </font>
    <font>
      <sz val="11"/>
      <color indexed="8"/>
      <name val="宋体"/>
      <charset val="134"/>
      <scheme val="minor"/>
    </font>
    <font>
      <sz val="16"/>
      <color rgb="FF000000"/>
      <name val="仿宋_GB2312"/>
      <charset val="134"/>
    </font>
    <font>
      <b/>
      <sz val="10"/>
      <name val="SimSun"/>
      <charset val="134"/>
    </font>
    <font>
      <sz val="11"/>
      <name val="SimSun"/>
      <charset val="134"/>
    </font>
    <font>
      <b/>
      <sz val="20"/>
      <name val="SimSun"/>
      <charset val="134"/>
    </font>
    <font>
      <b/>
      <sz val="15"/>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scheme val="minor"/>
    </font>
    <font>
      <sz val="12"/>
      <name val="宋体"/>
      <charset val="134"/>
    </font>
    <font>
      <sz val="11"/>
      <color indexed="8"/>
      <name val="等线"/>
      <charset val="134"/>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center"/>
    </xf>
    <xf numFmtId="43" fontId="17" fillId="0" borderId="0" applyFont="0" applyFill="0" applyBorder="0" applyAlignment="0" applyProtection="0">
      <alignment vertical="center"/>
    </xf>
    <xf numFmtId="44" fontId="23" fillId="0" borderId="0" applyFont="0" applyFill="0" applyBorder="0" applyAlignment="0" applyProtection="0">
      <alignment vertical="center"/>
    </xf>
    <xf numFmtId="9" fontId="23" fillId="0" borderId="0" applyFont="0" applyFill="0" applyBorder="0" applyAlignment="0" applyProtection="0">
      <alignment vertical="center"/>
    </xf>
    <xf numFmtId="41" fontId="23" fillId="0" borderId="0" applyFont="0" applyFill="0" applyBorder="0" applyAlignment="0" applyProtection="0">
      <alignment vertical="center"/>
    </xf>
    <xf numFmtId="42" fontId="23"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3" borderId="24"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25" applyNumberFormat="0" applyFill="0" applyAlignment="0" applyProtection="0">
      <alignment vertical="center"/>
    </xf>
    <xf numFmtId="0" fontId="30" fillId="0" borderId="25" applyNumberFormat="0" applyFill="0" applyAlignment="0" applyProtection="0">
      <alignment vertical="center"/>
    </xf>
    <xf numFmtId="0" fontId="31" fillId="0" borderId="26" applyNumberFormat="0" applyFill="0" applyAlignment="0" applyProtection="0">
      <alignment vertical="center"/>
    </xf>
    <xf numFmtId="0" fontId="31" fillId="0" borderId="0" applyNumberFormat="0" applyFill="0" applyBorder="0" applyAlignment="0" applyProtection="0">
      <alignment vertical="center"/>
    </xf>
    <xf numFmtId="0" fontId="32" fillId="4" borderId="27" applyNumberFormat="0" applyAlignment="0" applyProtection="0">
      <alignment vertical="center"/>
    </xf>
    <xf numFmtId="0" fontId="33" fillId="5" borderId="28" applyNumberFormat="0" applyAlignment="0" applyProtection="0">
      <alignment vertical="center"/>
    </xf>
    <xf numFmtId="0" fontId="34" fillId="5" borderId="27" applyNumberFormat="0" applyAlignment="0" applyProtection="0">
      <alignment vertical="center"/>
    </xf>
    <xf numFmtId="0" fontId="35" fillId="6" borderId="29" applyNumberFormat="0" applyAlignment="0" applyProtection="0">
      <alignment vertical="center"/>
    </xf>
    <xf numFmtId="0" fontId="36" fillId="0" borderId="30" applyNumberFormat="0" applyFill="0" applyAlignment="0" applyProtection="0">
      <alignment vertical="center"/>
    </xf>
    <xf numFmtId="0" fontId="37" fillId="0" borderId="31" applyNumberFormat="0" applyFill="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2"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1" fillId="33" borderId="0" applyNumberFormat="0" applyBorder="0" applyAlignment="0" applyProtection="0">
      <alignment vertical="center"/>
    </xf>
    <xf numFmtId="9" fontId="43" fillId="0" borderId="0" applyFont="0" applyFill="0" applyBorder="0" applyAlignment="0" applyProtection="0">
      <alignment vertical="center"/>
    </xf>
    <xf numFmtId="0" fontId="1" fillId="0" borderId="0"/>
    <xf numFmtId="0" fontId="44" fillId="0" borderId="0"/>
    <xf numFmtId="0" fontId="43" fillId="0" borderId="0">
      <alignment vertical="center"/>
    </xf>
    <xf numFmtId="0" fontId="17" fillId="0" borderId="0">
      <alignment vertical="center"/>
    </xf>
    <xf numFmtId="0" fontId="17" fillId="0" borderId="0">
      <alignment vertical="center"/>
    </xf>
    <xf numFmtId="0" fontId="43" fillId="0" borderId="0">
      <alignment vertical="center"/>
    </xf>
    <xf numFmtId="0" fontId="45" fillId="0" borderId="0">
      <alignment vertical="center"/>
    </xf>
    <xf numFmtId="0" fontId="1" fillId="0" borderId="0">
      <alignment vertical="center"/>
    </xf>
    <xf numFmtId="0" fontId="44" fillId="0" borderId="0">
      <alignment vertical="center"/>
    </xf>
    <xf numFmtId="41" fontId="43" fillId="0" borderId="0" applyFont="0" applyFill="0" applyBorder="0" applyAlignment="0" applyProtection="0">
      <alignment vertical="center"/>
    </xf>
  </cellStyleXfs>
  <cellXfs count="130">
    <xf numFmtId="0" fontId="0" fillId="0" borderId="0" xfId="0">
      <alignment vertical="center"/>
    </xf>
    <xf numFmtId="0" fontId="1" fillId="0" borderId="0" xfId="50"/>
    <xf numFmtId="0" fontId="2" fillId="0" borderId="0" xfId="58" applyFont="1" applyAlignment="1">
      <alignment horizontal="center" vertical="center" wrapText="1"/>
    </xf>
    <xf numFmtId="0" fontId="3" fillId="0" borderId="1" xfId="58" applyFont="1" applyBorder="1" applyAlignment="1">
      <alignment horizontal="center" vertical="center" wrapText="1"/>
    </xf>
    <xf numFmtId="49" fontId="3" fillId="0" borderId="1" xfId="58" applyNumberFormat="1" applyFont="1" applyBorder="1" applyAlignment="1">
      <alignment horizontal="center" vertical="center" wrapText="1"/>
    </xf>
    <xf numFmtId="0" fontId="3" fillId="0" borderId="2" xfId="57" applyFont="1" applyBorder="1" applyAlignment="1">
      <alignment horizontal="center" vertical="center" wrapText="1"/>
    </xf>
    <xf numFmtId="0" fontId="3" fillId="0" borderId="3" xfId="50" applyFont="1" applyBorder="1" applyAlignment="1">
      <alignment horizontal="left" vertical="center"/>
    </xf>
    <xf numFmtId="0" fontId="3" fillId="0" borderId="4" xfId="50" applyFont="1" applyBorder="1" applyAlignment="1">
      <alignment horizontal="left" vertical="center"/>
    </xf>
    <xf numFmtId="0" fontId="3" fillId="0" borderId="5" xfId="50" applyFont="1" applyBorder="1" applyAlignment="1">
      <alignment horizontal="left" vertical="center"/>
    </xf>
    <xf numFmtId="0" fontId="3" fillId="0" borderId="6" xfId="57" applyFont="1" applyBorder="1" applyAlignment="1">
      <alignment horizontal="center" vertical="center" wrapText="1"/>
    </xf>
    <xf numFmtId="0" fontId="3" fillId="0" borderId="3" xfId="58" applyFont="1" applyBorder="1" applyAlignment="1">
      <alignment horizontal="left" vertical="center" wrapText="1"/>
    </xf>
    <xf numFmtId="0" fontId="3" fillId="0" borderId="5" xfId="58" applyFont="1" applyBorder="1" applyAlignment="1">
      <alignment horizontal="left" vertical="center" wrapText="1"/>
    </xf>
    <xf numFmtId="0" fontId="4" fillId="0" borderId="6" xfId="57" applyFont="1" applyBorder="1" applyAlignment="1">
      <alignment horizontal="center" vertical="center" wrapText="1"/>
    </xf>
    <xf numFmtId="0" fontId="3" fillId="0" borderId="3" xfId="57" applyFont="1" applyBorder="1" applyAlignment="1">
      <alignment horizontal="center" vertical="center"/>
    </xf>
    <xf numFmtId="0" fontId="3" fillId="0" borderId="5" xfId="57" applyFont="1" applyBorder="1" applyAlignment="1">
      <alignment horizontal="center" vertical="center"/>
    </xf>
    <xf numFmtId="0" fontId="3" fillId="0" borderId="1" xfId="58" applyFont="1" applyBorder="1" applyAlignment="1">
      <alignment vertical="center" wrapText="1"/>
    </xf>
    <xf numFmtId="0" fontId="5" fillId="0" borderId="0" xfId="0" applyFont="1">
      <alignment vertical="center"/>
    </xf>
    <xf numFmtId="43" fontId="1" fillId="0" borderId="0" xfId="1" applyFont="1" applyBorder="1" applyAlignment="1"/>
    <xf numFmtId="0" fontId="4" fillId="0" borderId="7" xfId="57" applyFont="1" applyBorder="1" applyAlignment="1">
      <alignment horizontal="center" vertical="center" wrapText="1"/>
    </xf>
    <xf numFmtId="0" fontId="3" fillId="0" borderId="1" xfId="57" applyFont="1" applyBorder="1" applyAlignment="1">
      <alignment horizontal="left" vertical="center"/>
    </xf>
    <xf numFmtId="0" fontId="3" fillId="0" borderId="2" xfId="57" applyFont="1" applyBorder="1" applyAlignment="1">
      <alignment horizontal="left" vertical="center"/>
    </xf>
    <xf numFmtId="0" fontId="3" fillId="0" borderId="2" xfId="57" applyFont="1" applyBorder="1" applyAlignment="1">
      <alignment horizontal="center" vertical="center"/>
    </xf>
    <xf numFmtId="0" fontId="3" fillId="0" borderId="3" xfId="58" applyFont="1" applyBorder="1" applyAlignment="1">
      <alignment horizontal="left" vertical="top" wrapText="1"/>
    </xf>
    <xf numFmtId="0" fontId="3" fillId="0" borderId="4" xfId="58" applyFont="1" applyBorder="1" applyAlignment="1">
      <alignment horizontal="left" vertical="top" wrapText="1"/>
    </xf>
    <xf numFmtId="0" fontId="3" fillId="0" borderId="5" xfId="58" applyFont="1" applyBorder="1" applyAlignment="1">
      <alignment horizontal="left" vertical="top" wrapText="1"/>
    </xf>
    <xf numFmtId="0" fontId="3" fillId="0" borderId="2" xfId="58" applyFont="1" applyBorder="1" applyAlignment="1">
      <alignment horizontal="center" vertical="center" wrapText="1"/>
    </xf>
    <xf numFmtId="0" fontId="3" fillId="0" borderId="3" xfId="58" applyFont="1" applyBorder="1" applyAlignment="1">
      <alignment horizontal="center" vertical="center" wrapText="1"/>
    </xf>
    <xf numFmtId="0" fontId="3" fillId="0" borderId="4" xfId="58" applyFont="1" applyBorder="1" applyAlignment="1">
      <alignment horizontal="center" vertical="center" wrapText="1"/>
    </xf>
    <xf numFmtId="0" fontId="3" fillId="0" borderId="5" xfId="58" applyFont="1" applyBorder="1" applyAlignment="1">
      <alignment horizontal="center" vertical="center" wrapText="1"/>
    </xf>
    <xf numFmtId="0" fontId="3" fillId="0" borderId="6" xfId="58" applyFont="1" applyBorder="1" applyAlignment="1">
      <alignment horizontal="center" vertical="center" wrapText="1"/>
    </xf>
    <xf numFmtId="0" fontId="3" fillId="0" borderId="1" xfId="58" applyFont="1" applyBorder="1" applyAlignment="1">
      <alignment horizontal="left" vertical="center" wrapText="1"/>
    </xf>
    <xf numFmtId="0" fontId="3" fillId="0" borderId="4" xfId="58" applyFont="1" applyBorder="1" applyAlignment="1">
      <alignment horizontal="left" vertical="center" wrapText="1"/>
    </xf>
    <xf numFmtId="0" fontId="3" fillId="0" borderId="7" xfId="58" applyFont="1" applyBorder="1" applyAlignment="1">
      <alignment horizontal="center" vertical="center" wrapText="1"/>
    </xf>
    <xf numFmtId="49" fontId="3" fillId="0" borderId="2" xfId="51" applyNumberFormat="1" applyFont="1" applyBorder="1" applyAlignment="1">
      <alignment horizontal="center" vertical="center" wrapText="1"/>
    </xf>
    <xf numFmtId="0" fontId="6" fillId="0" borderId="7" xfId="58" applyFont="1" applyBorder="1" applyAlignment="1">
      <alignment horizontal="center" vertical="center" wrapText="1"/>
    </xf>
    <xf numFmtId="49" fontId="3" fillId="0" borderId="6" xfId="51" applyNumberFormat="1" applyFont="1" applyBorder="1" applyAlignment="1">
      <alignment horizontal="center" vertical="center" wrapText="1"/>
    </xf>
    <xf numFmtId="9" fontId="6" fillId="0" borderId="7" xfId="58" applyNumberFormat="1" applyFont="1" applyBorder="1" applyAlignment="1">
      <alignment horizontal="center" vertical="center" wrapText="1"/>
    </xf>
    <xf numFmtId="49" fontId="6" fillId="0" borderId="7" xfId="58" applyNumberFormat="1" applyFont="1" applyBorder="1" applyAlignment="1">
      <alignment horizontal="center" vertical="center" wrapText="1"/>
    </xf>
    <xf numFmtId="49" fontId="3" fillId="0" borderId="7" xfId="51" applyNumberFormat="1" applyFont="1" applyBorder="1" applyAlignment="1">
      <alignment horizontal="center" vertical="center" wrapText="1"/>
    </xf>
    <xf numFmtId="49" fontId="6" fillId="0" borderId="1" xfId="51" applyNumberFormat="1" applyFont="1" applyBorder="1" applyAlignment="1">
      <alignment horizontal="center" vertical="center" wrapText="1"/>
    </xf>
    <xf numFmtId="9" fontId="6" fillId="0" borderId="1" xfId="51" applyNumberFormat="1" applyFont="1" applyBorder="1" applyAlignment="1">
      <alignment horizontal="center" vertical="center" wrapText="1"/>
    </xf>
    <xf numFmtId="0" fontId="3" fillId="0" borderId="1" xfId="51" applyFont="1" applyBorder="1" applyAlignment="1">
      <alignment vertical="center" wrapText="1"/>
    </xf>
    <xf numFmtId="49" fontId="3" fillId="0" borderId="1" xfId="51" applyNumberFormat="1" applyFont="1" applyBorder="1" applyAlignment="1">
      <alignment horizontal="center" vertical="center" wrapText="1"/>
    </xf>
    <xf numFmtId="0" fontId="6" fillId="0" borderId="1" xfId="51" applyFont="1" applyBorder="1" applyAlignment="1">
      <alignment horizontal="center" vertical="center" wrapText="1"/>
    </xf>
    <xf numFmtId="0" fontId="7" fillId="0" borderId="0" xfId="50" applyFont="1"/>
    <xf numFmtId="0" fontId="6" fillId="0" borderId="1" xfId="58" applyFont="1" applyBorder="1" applyAlignment="1">
      <alignment horizontal="center" vertical="center" wrapText="1"/>
    </xf>
    <xf numFmtId="0" fontId="8" fillId="0" borderId="0" xfId="50" applyFont="1"/>
    <xf numFmtId="0" fontId="9" fillId="0" borderId="0" xfId="56" applyFont="1" applyAlignment="1">
      <alignment horizontal="center" vertical="center"/>
    </xf>
    <xf numFmtId="0" fontId="10" fillId="0" borderId="0" xfId="56" applyFont="1">
      <alignment vertical="center"/>
    </xf>
    <xf numFmtId="0" fontId="11" fillId="0" borderId="0" xfId="56" applyFont="1" applyAlignment="1">
      <alignment horizontal="center" vertical="center"/>
    </xf>
    <xf numFmtId="0" fontId="10" fillId="0" borderId="1" xfId="56" applyFont="1" applyBorder="1" applyAlignment="1">
      <alignment horizontal="center" vertical="center"/>
    </xf>
    <xf numFmtId="0" fontId="10" fillId="0" borderId="8" xfId="56" applyFont="1" applyBorder="1" applyAlignment="1">
      <alignment horizontal="center" vertical="center"/>
    </xf>
    <xf numFmtId="0" fontId="10" fillId="0" borderId="9" xfId="56" applyFont="1" applyBorder="1" applyAlignment="1">
      <alignment horizontal="center" vertical="center"/>
    </xf>
    <xf numFmtId="0" fontId="10" fillId="0" borderId="10" xfId="56" applyFont="1" applyBorder="1" applyAlignment="1">
      <alignment horizontal="center" vertical="center" wrapText="1"/>
    </xf>
    <xf numFmtId="0" fontId="10" fillId="0" borderId="9" xfId="56" applyFont="1" applyBorder="1" applyAlignment="1">
      <alignment horizontal="center" vertical="center" wrapText="1"/>
    </xf>
    <xf numFmtId="0" fontId="10" fillId="0" borderId="11" xfId="56" applyFont="1" applyBorder="1" applyAlignment="1">
      <alignment horizontal="center" vertical="center"/>
    </xf>
    <xf numFmtId="0" fontId="10" fillId="0" borderId="12" xfId="56" applyFont="1" applyBorder="1" applyAlignment="1">
      <alignment horizontal="center" vertical="center"/>
    </xf>
    <xf numFmtId="0" fontId="10" fillId="0" borderId="13" xfId="56" applyFont="1" applyBorder="1" applyAlignment="1">
      <alignment horizontal="center" vertical="center" wrapText="1"/>
    </xf>
    <xf numFmtId="0" fontId="10" fillId="0" borderId="12" xfId="56" applyFont="1" applyBorder="1" applyAlignment="1">
      <alignment horizontal="center" vertical="center" wrapText="1"/>
    </xf>
    <xf numFmtId="0" fontId="10" fillId="0" borderId="14" xfId="56" applyFont="1" applyBorder="1" applyAlignment="1">
      <alignment horizontal="center" vertical="center"/>
    </xf>
    <xf numFmtId="0" fontId="10" fillId="0" borderId="0" xfId="56" applyFont="1" applyAlignment="1">
      <alignment horizontal="center" vertical="center"/>
    </xf>
    <xf numFmtId="0" fontId="10" fillId="0" borderId="1" xfId="56" applyFont="1" applyBorder="1" applyAlignment="1">
      <alignment horizontal="center" vertical="center" wrapText="1"/>
    </xf>
    <xf numFmtId="0" fontId="10" fillId="0" borderId="7" xfId="56" applyFont="1" applyBorder="1" applyAlignment="1">
      <alignment horizontal="center" vertical="center"/>
    </xf>
    <xf numFmtId="0" fontId="10" fillId="0" borderId="1" xfId="56" applyFont="1" applyBorder="1">
      <alignment vertical="center"/>
    </xf>
    <xf numFmtId="0" fontId="10" fillId="0" borderId="1" xfId="56" applyFont="1" applyBorder="1" applyAlignment="1">
      <alignment vertical="center" wrapText="1"/>
    </xf>
    <xf numFmtId="49" fontId="10" fillId="0" borderId="15" xfId="56" applyNumberFormat="1" applyFont="1" applyBorder="1" applyAlignment="1">
      <alignment horizontal="center" vertical="center" wrapText="1"/>
    </xf>
    <xf numFmtId="49" fontId="10" fillId="0" borderId="15" xfId="56" applyNumberFormat="1" applyFont="1" applyBorder="1" applyAlignment="1">
      <alignment vertical="center" wrapText="1"/>
    </xf>
    <xf numFmtId="176" fontId="10" fillId="0" borderId="15" xfId="56" applyNumberFormat="1" applyFont="1" applyBorder="1" applyAlignment="1">
      <alignment horizontal="center" vertical="center" wrapText="1"/>
    </xf>
    <xf numFmtId="176" fontId="10" fillId="0" borderId="15" xfId="56" applyNumberFormat="1" applyFont="1" applyBorder="1" applyAlignment="1">
      <alignment vertical="center" wrapText="1"/>
    </xf>
    <xf numFmtId="49" fontId="10" fillId="0" borderId="16" xfId="56" applyNumberFormat="1" applyFont="1" applyBorder="1" applyAlignment="1">
      <alignment vertical="center" wrapText="1"/>
    </xf>
    <xf numFmtId="49" fontId="10" fillId="0" borderId="17" xfId="56" applyNumberFormat="1" applyFont="1" applyBorder="1" applyAlignment="1">
      <alignment horizontal="center" vertical="center" wrapText="1"/>
    </xf>
    <xf numFmtId="176" fontId="10" fillId="0" borderId="17" xfId="56" applyNumberFormat="1" applyFont="1" applyBorder="1" applyAlignment="1">
      <alignment horizontal="center" vertical="center" wrapText="1"/>
    </xf>
    <xf numFmtId="49" fontId="10" fillId="0" borderId="18" xfId="56" applyNumberFormat="1" applyFont="1" applyBorder="1" applyAlignment="1">
      <alignment horizontal="center" vertical="center" wrapText="1"/>
    </xf>
    <xf numFmtId="176" fontId="10" fillId="0" borderId="18" xfId="56" applyNumberFormat="1" applyFont="1" applyBorder="1" applyAlignment="1">
      <alignment horizontal="center" vertical="center" wrapText="1"/>
    </xf>
    <xf numFmtId="49" fontId="10" fillId="0" borderId="17" xfId="56" applyNumberFormat="1" applyFont="1" applyBorder="1" applyAlignment="1">
      <alignment horizontal="center" vertical="top" wrapText="1"/>
    </xf>
    <xf numFmtId="49" fontId="10" fillId="0" borderId="18" xfId="56" applyNumberFormat="1" applyFont="1" applyBorder="1" applyAlignment="1">
      <alignment horizontal="center" vertical="top" wrapText="1"/>
    </xf>
    <xf numFmtId="49" fontId="10" fillId="0" borderId="15" xfId="56" applyNumberFormat="1" applyFont="1" applyBorder="1" applyAlignment="1">
      <alignment horizontal="center" vertical="top" wrapText="1"/>
    </xf>
    <xf numFmtId="0" fontId="10" fillId="0" borderId="3" xfId="56" applyFont="1" applyBorder="1" applyAlignment="1">
      <alignment horizontal="center" vertical="center"/>
    </xf>
    <xf numFmtId="0" fontId="10" fillId="0" borderId="10" xfId="56" applyFont="1" applyBorder="1" applyAlignment="1">
      <alignment horizontal="center" vertical="center"/>
    </xf>
    <xf numFmtId="0" fontId="10" fillId="0" borderId="13" xfId="56" applyFont="1" applyBorder="1" applyAlignment="1">
      <alignment horizontal="center" vertical="center"/>
    </xf>
    <xf numFmtId="49" fontId="10" fillId="0" borderId="19" xfId="56" applyNumberFormat="1" applyFont="1" applyBorder="1" applyAlignment="1">
      <alignment vertical="center" wrapText="1"/>
    </xf>
    <xf numFmtId="49" fontId="10" fillId="0" borderId="1" xfId="56" applyNumberFormat="1" applyFont="1" applyBorder="1" applyAlignment="1">
      <alignment vertical="center" wrapText="1"/>
    </xf>
    <xf numFmtId="0" fontId="12" fillId="0" borderId="0" xfId="0" applyFont="1" applyAlignment="1">
      <alignment vertical="center" wrapText="1"/>
    </xf>
    <xf numFmtId="0" fontId="13" fillId="0" borderId="0" xfId="0" applyFont="1" applyAlignment="1">
      <alignment horizontal="center" vertical="center" wrapText="1"/>
    </xf>
    <xf numFmtId="0" fontId="14" fillId="0" borderId="0" xfId="0" applyFont="1" applyAlignment="1">
      <alignment vertical="center" wrapText="1"/>
    </xf>
    <xf numFmtId="0" fontId="15" fillId="0" borderId="20" xfId="0" applyFont="1" applyBorder="1" applyAlignment="1">
      <alignment horizontal="center" vertical="center" wrapText="1"/>
    </xf>
    <xf numFmtId="0" fontId="15" fillId="0" borderId="20" xfId="0" applyFont="1" applyBorder="1" applyAlignment="1">
      <alignment vertical="center" wrapText="1"/>
    </xf>
    <xf numFmtId="177" fontId="15" fillId="0" borderId="20" xfId="0" applyNumberFormat="1" applyFont="1" applyBorder="1" applyAlignment="1">
      <alignment vertical="center" wrapText="1"/>
    </xf>
    <xf numFmtId="4" fontId="15" fillId="0" borderId="20" xfId="0" applyNumberFormat="1" applyFont="1" applyBorder="1" applyAlignment="1">
      <alignment vertical="center" wrapText="1"/>
    </xf>
    <xf numFmtId="0" fontId="15" fillId="0" borderId="20" xfId="0" applyFont="1" applyBorder="1" applyAlignment="1">
      <alignment horizontal="left" vertical="center" wrapText="1"/>
    </xf>
    <xf numFmtId="0" fontId="12" fillId="2" borderId="20" xfId="0" applyFont="1" applyFill="1" applyBorder="1" applyAlignment="1">
      <alignment horizontal="left" vertical="center" wrapText="1"/>
    </xf>
    <xf numFmtId="4" fontId="12" fillId="0" borderId="20" xfId="0" applyNumberFormat="1" applyFont="1" applyBorder="1" applyAlignment="1">
      <alignment vertical="center" wrapText="1"/>
    </xf>
    <xf numFmtId="0" fontId="15" fillId="0" borderId="0" xfId="0" applyFont="1" applyAlignment="1">
      <alignment horizontal="right" vertical="center" wrapText="1"/>
    </xf>
    <xf numFmtId="0" fontId="12" fillId="0" borderId="20" xfId="0" applyFont="1" applyBorder="1" applyAlignment="1">
      <alignment vertical="center" wrapText="1"/>
    </xf>
    <xf numFmtId="0" fontId="15" fillId="2" borderId="20" xfId="0" applyFont="1" applyFill="1" applyBorder="1" applyAlignment="1">
      <alignment horizontal="left" vertical="center" wrapText="1"/>
    </xf>
    <xf numFmtId="4" fontId="12" fillId="0" borderId="20" xfId="0" applyNumberFormat="1" applyFont="1" applyBorder="1" applyAlignment="1">
      <alignment horizontal="right" vertical="center" wrapText="1"/>
    </xf>
    <xf numFmtId="0" fontId="15" fillId="0" borderId="0" xfId="0" applyFont="1" applyAlignment="1">
      <alignment vertical="center" wrapText="1"/>
    </xf>
    <xf numFmtId="0" fontId="15" fillId="2" borderId="20" xfId="0" applyFont="1" applyFill="1" applyBorder="1" applyAlignment="1">
      <alignment vertical="center" wrapText="1"/>
    </xf>
    <xf numFmtId="0" fontId="12" fillId="2" borderId="20" xfId="0" applyFont="1" applyFill="1" applyBorder="1" applyAlignment="1">
      <alignment horizontal="center" vertical="center" wrapText="1"/>
    </xf>
    <xf numFmtId="0" fontId="12" fillId="2" borderId="20" xfId="0" applyFont="1" applyFill="1" applyBorder="1" applyAlignment="1">
      <alignment vertical="center" wrapText="1"/>
    </xf>
    <xf numFmtId="4" fontId="12" fillId="2" borderId="20" xfId="0" applyNumberFormat="1" applyFont="1" applyFill="1" applyBorder="1" applyAlignment="1">
      <alignment vertical="center" wrapText="1"/>
    </xf>
    <xf numFmtId="0" fontId="16" fillId="0" borderId="0" xfId="0" applyFont="1">
      <alignment vertical="center"/>
    </xf>
    <xf numFmtId="43" fontId="0" fillId="0" borderId="0" xfId="1" applyFont="1">
      <alignment vertical="center"/>
    </xf>
    <xf numFmtId="4" fontId="15" fillId="0" borderId="20" xfId="0" applyNumberFormat="1" applyFont="1" applyBorder="1" applyAlignment="1">
      <alignment horizontal="right" vertical="center" wrapText="1"/>
    </xf>
    <xf numFmtId="177" fontId="15" fillId="0" borderId="20" xfId="0" applyNumberFormat="1" applyFont="1" applyBorder="1" applyAlignment="1">
      <alignment horizontal="right" vertical="center" wrapText="1"/>
    </xf>
    <xf numFmtId="177" fontId="12" fillId="0" borderId="20" xfId="0" applyNumberFormat="1" applyFont="1" applyBorder="1" applyAlignment="1">
      <alignment horizontal="right" vertical="center" wrapText="1"/>
    </xf>
    <xf numFmtId="0" fontId="17" fillId="0" borderId="0" xfId="0" applyFont="1">
      <alignment vertical="center"/>
    </xf>
    <xf numFmtId="178" fontId="0" fillId="0" borderId="0" xfId="0" applyNumberFormat="1">
      <alignment vertical="center"/>
    </xf>
    <xf numFmtId="0" fontId="12" fillId="0" borderId="20" xfId="0" applyFont="1" applyBorder="1" applyAlignment="1">
      <alignment horizontal="center" vertical="center" wrapText="1"/>
    </xf>
    <xf numFmtId="176" fontId="0" fillId="0" borderId="0" xfId="0" applyNumberFormat="1">
      <alignment vertical="center"/>
    </xf>
    <xf numFmtId="0" fontId="15" fillId="0" borderId="21"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1" xfId="0" applyFont="1" applyBorder="1" applyAlignment="1">
      <alignment horizontal="center" vertical="center" wrapText="1"/>
    </xf>
    <xf numFmtId="4" fontId="15" fillId="0" borderId="23" xfId="0" applyNumberFormat="1" applyFont="1" applyBorder="1" applyAlignment="1">
      <alignment vertical="center" wrapText="1"/>
    </xf>
    <xf numFmtId="4" fontId="15" fillId="2" borderId="20" xfId="0" applyNumberFormat="1" applyFont="1" applyFill="1" applyBorder="1" applyAlignment="1">
      <alignment vertical="center" wrapText="1"/>
    </xf>
    <xf numFmtId="0" fontId="12" fillId="0" borderId="0" xfId="0" applyFont="1" applyAlignment="1">
      <alignment horizontal="center" vertical="center" wrapText="1"/>
    </xf>
    <xf numFmtId="0" fontId="14" fillId="0" borderId="0" xfId="0" applyFont="1" applyAlignment="1">
      <alignment horizontal="left" vertical="center" wrapText="1"/>
    </xf>
    <xf numFmtId="0" fontId="15" fillId="0" borderId="0" xfId="0" applyFont="1" applyAlignment="1">
      <alignment horizontal="center" vertical="center" wrapText="1"/>
    </xf>
    <xf numFmtId="0" fontId="12" fillId="0" borderId="20" xfId="0" applyFont="1" applyBorder="1" applyAlignment="1">
      <alignment horizontal="left" vertical="center" wrapText="1"/>
    </xf>
    <xf numFmtId="0" fontId="14" fillId="0" borderId="0" xfId="0" applyFont="1" applyAlignment="1">
      <alignment horizontal="right" vertical="center" wrapText="1"/>
    </xf>
    <xf numFmtId="43" fontId="18" fillId="0" borderId="0" xfId="1" applyFont="1">
      <alignment vertical="center"/>
    </xf>
    <xf numFmtId="0" fontId="12" fillId="0" borderId="0" xfId="0" applyFont="1" applyAlignment="1">
      <alignment horizontal="right" vertical="center" wrapText="1"/>
    </xf>
    <xf numFmtId="0" fontId="19" fillId="0" borderId="20" xfId="0" applyFont="1" applyBorder="1" applyAlignment="1">
      <alignment horizontal="center" vertical="center" wrapText="1"/>
    </xf>
    <xf numFmtId="43" fontId="5" fillId="0" borderId="0" xfId="1" applyFont="1">
      <alignment vertical="center"/>
    </xf>
    <xf numFmtId="0" fontId="20" fillId="0" borderId="20" xfId="0" applyFont="1" applyBorder="1" applyAlignment="1">
      <alignment horizontal="center" vertical="center" wrapText="1"/>
    </xf>
    <xf numFmtId="0" fontId="20" fillId="0" borderId="20" xfId="0" applyFont="1" applyBorder="1" applyAlignment="1">
      <alignment horizontal="left" vertical="center" wrapText="1"/>
    </xf>
    <xf numFmtId="0" fontId="20" fillId="2" borderId="20" xfId="0" applyFont="1" applyFill="1" applyBorder="1" applyAlignment="1">
      <alignment horizontal="left" vertical="center" wrapText="1"/>
    </xf>
    <xf numFmtId="0" fontId="21" fillId="0" borderId="0" xfId="0" applyFont="1" applyAlignment="1">
      <alignment horizontal="center" vertical="center" wrapText="1"/>
    </xf>
    <xf numFmtId="0" fontId="22" fillId="0" borderId="0" xfId="0" applyFont="1" applyAlignment="1">
      <alignment vertical="center" wrapText="1"/>
    </xf>
    <xf numFmtId="0" fontId="22" fillId="0" borderId="0" xfId="0" applyFont="1" applyAlignment="1">
      <alignment horizontal="left" vertical="center" wrapText="1"/>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2" xfId="50"/>
    <cellStyle name="常规 2 2" xfId="51"/>
    <cellStyle name="常规 3" xfId="52"/>
    <cellStyle name="常规 3 2" xfId="53"/>
    <cellStyle name="常规 4" xfId="54"/>
    <cellStyle name="常规 5" xfId="55"/>
    <cellStyle name="常规_71C51E4CC0F946D28F2ADAAF265FCF2B" xfId="56"/>
    <cellStyle name="常规_项目-新_1" xfId="57"/>
    <cellStyle name="常规_专项资金预算绩效目标申报表" xfId="58"/>
    <cellStyle name="千位分隔[0] 2" xfId="5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workbookViewId="0">
      <selection activeCell="A1" sqref="A1"/>
    </sheetView>
  </sheetViews>
  <sheetFormatPr defaultColWidth="10" defaultRowHeight="14.4" outlineLevelRow="5"/>
  <cols>
    <col min="1" max="1" width="3.62962962962963" customWidth="1"/>
    <col min="2" max="2" width="3.81481481481481" customWidth="1"/>
    <col min="3" max="3" width="4.62962962962963" customWidth="1"/>
    <col min="4" max="4" width="15.8148148148148" customWidth="1"/>
    <col min="5" max="10" width="9.81481481481481" customWidth="1"/>
  </cols>
  <sheetData>
    <row r="1" ht="38.9" customHeight="1" spans="1:1">
      <c r="A1" s="82"/>
    </row>
    <row r="2" ht="73.4" customHeight="1" spans="1:9">
      <c r="A2" s="127" t="s">
        <v>0</v>
      </c>
      <c r="B2" s="127"/>
      <c r="C2" s="127"/>
      <c r="D2" s="127"/>
      <c r="E2" s="127"/>
      <c r="F2" s="127"/>
      <c r="G2" s="127"/>
      <c r="H2" s="127"/>
      <c r="I2" s="127"/>
    </row>
    <row r="3" ht="23.25" customHeight="1" spans="1:9">
      <c r="A3" s="96"/>
      <c r="B3" s="96"/>
      <c r="C3" s="96"/>
      <c r="D3" s="96"/>
      <c r="E3" s="96"/>
      <c r="F3" s="96"/>
      <c r="G3" s="96"/>
      <c r="H3" s="96"/>
      <c r="I3" s="96"/>
    </row>
    <row r="4" ht="21.65" customHeight="1" spans="1:9">
      <c r="A4" s="96"/>
      <c r="B4" s="96"/>
      <c r="C4" s="96"/>
      <c r="D4" s="96"/>
      <c r="E4" s="96"/>
      <c r="F4" s="96"/>
      <c r="G4" s="96"/>
      <c r="H4" s="96"/>
      <c r="I4" s="96"/>
    </row>
    <row r="5" ht="43.25" customHeight="1" spans="1:9">
      <c r="A5" s="128"/>
      <c r="B5" s="129"/>
      <c r="C5" s="82"/>
      <c r="D5" s="128" t="s">
        <v>1</v>
      </c>
      <c r="E5" s="129" t="s">
        <v>2</v>
      </c>
      <c r="F5" s="129"/>
      <c r="G5" s="129"/>
      <c r="H5" s="129"/>
      <c r="I5" s="82"/>
    </row>
    <row r="6" ht="54.5" customHeight="1" spans="1:9">
      <c r="A6" s="128"/>
      <c r="B6" s="129"/>
      <c r="C6" s="82"/>
      <c r="D6" s="128" t="s">
        <v>3</v>
      </c>
      <c r="E6" s="129" t="s">
        <v>4</v>
      </c>
      <c r="F6" s="129"/>
      <c r="G6" s="129"/>
      <c r="H6" s="129"/>
      <c r="I6" s="82"/>
    </row>
  </sheetData>
  <mergeCells count="3">
    <mergeCell ref="A2:I2"/>
    <mergeCell ref="E5:H5"/>
    <mergeCell ref="E6:H6"/>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tabSelected="1" workbookViewId="0">
      <selection activeCell="M20" sqref="M20"/>
    </sheetView>
  </sheetViews>
  <sheetFormatPr defaultColWidth="10" defaultRowHeight="14.4"/>
  <cols>
    <col min="1" max="1" width="6.4537037037037" customWidth="1"/>
    <col min="2" max="2" width="5.90740740740741" customWidth="1"/>
    <col min="3" max="3" width="7.90740740740741" customWidth="1"/>
    <col min="4" max="4" width="12.9074074074074" customWidth="1"/>
    <col min="5" max="6" width="16.3611111111111" customWidth="1"/>
    <col min="7" max="7" width="11.4537037037037" customWidth="1"/>
    <col min="8" max="8" width="16.0925925925926" customWidth="1"/>
    <col min="9" max="10" width="16.3611111111111" customWidth="1"/>
    <col min="11" max="11" width="9.81481481481481" customWidth="1"/>
  </cols>
  <sheetData>
    <row r="1" ht="16.4" customHeight="1" spans="1:7">
      <c r="A1" s="82"/>
      <c r="D1" s="82"/>
      <c r="F1" s="101"/>
      <c r="G1" s="101"/>
    </row>
    <row r="2" ht="43.25" customHeight="1" spans="1:10">
      <c r="A2" s="83" t="s">
        <v>14</v>
      </c>
      <c r="B2" s="83"/>
      <c r="C2" s="83"/>
      <c r="D2" s="83"/>
      <c r="E2" s="83"/>
      <c r="F2" s="83"/>
      <c r="G2" s="83"/>
      <c r="H2" s="83"/>
      <c r="I2" s="83"/>
      <c r="J2" s="83"/>
    </row>
    <row r="3" ht="24.25" customHeight="1" spans="1:8">
      <c r="A3" s="84" t="s">
        <v>29</v>
      </c>
      <c r="B3" s="84"/>
      <c r="C3" s="84"/>
      <c r="D3" s="84"/>
      <c r="E3" s="84"/>
      <c r="F3" s="84"/>
      <c r="G3" s="84"/>
      <c r="H3" s="84"/>
    </row>
    <row r="4" ht="18.25" customHeight="1" spans="6:10">
      <c r="F4" s="102"/>
      <c r="G4" s="107"/>
      <c r="I4" s="92" t="s">
        <v>30</v>
      </c>
      <c r="J4" s="92"/>
    </row>
    <row r="5" ht="25" customHeight="1" spans="1:10">
      <c r="A5" s="85" t="s">
        <v>155</v>
      </c>
      <c r="B5" s="85"/>
      <c r="C5" s="85"/>
      <c r="D5" s="85" t="s">
        <v>156</v>
      </c>
      <c r="E5" s="85" t="s">
        <v>157</v>
      </c>
      <c r="F5" s="85" t="s">
        <v>133</v>
      </c>
      <c r="G5" s="85" t="s">
        <v>158</v>
      </c>
      <c r="H5" s="85"/>
      <c r="I5" s="85"/>
      <c r="J5" s="85"/>
    </row>
    <row r="6" ht="26" customHeight="1" spans="1:10">
      <c r="A6" s="85"/>
      <c r="B6" s="85"/>
      <c r="C6" s="85"/>
      <c r="D6" s="85"/>
      <c r="E6" s="85"/>
      <c r="F6" s="85"/>
      <c r="G6" s="85" t="s">
        <v>135</v>
      </c>
      <c r="H6" s="85" t="s">
        <v>224</v>
      </c>
      <c r="I6" s="85"/>
      <c r="J6" s="85" t="s">
        <v>225</v>
      </c>
    </row>
    <row r="7" ht="39.65" customHeight="1" spans="1:10">
      <c r="A7" s="85" t="s">
        <v>163</v>
      </c>
      <c r="B7" s="85" t="s">
        <v>164</v>
      </c>
      <c r="C7" s="85" t="s">
        <v>165</v>
      </c>
      <c r="D7" s="85"/>
      <c r="E7" s="85"/>
      <c r="F7" s="85"/>
      <c r="G7" s="85"/>
      <c r="H7" s="85" t="s">
        <v>204</v>
      </c>
      <c r="I7" s="85" t="s">
        <v>196</v>
      </c>
      <c r="J7" s="85"/>
    </row>
    <row r="8" ht="23.25" customHeight="1" spans="1:10">
      <c r="A8" s="93"/>
      <c r="B8" s="93"/>
      <c r="C8" s="93"/>
      <c r="D8" s="86"/>
      <c r="E8" s="86" t="s">
        <v>133</v>
      </c>
      <c r="F8" s="88">
        <f>G8</f>
        <v>1626.506631</v>
      </c>
      <c r="G8" s="88">
        <f>SUM(H8:J8)</f>
        <v>1626.506631</v>
      </c>
      <c r="H8" s="88">
        <v>935.817907</v>
      </c>
      <c r="I8" s="88">
        <v>215.555484</v>
      </c>
      <c r="J8" s="88">
        <v>475.13324</v>
      </c>
    </row>
    <row r="9" ht="26.15" customHeight="1" spans="1:10">
      <c r="A9" s="93"/>
      <c r="B9" s="93"/>
      <c r="C9" s="93"/>
      <c r="D9" s="89" t="s">
        <v>151</v>
      </c>
      <c r="E9" s="89" t="s">
        <v>152</v>
      </c>
      <c r="F9" s="88">
        <f>G9</f>
        <v>1626.506631</v>
      </c>
      <c r="G9" s="88">
        <f>SUM(H9:J9)</f>
        <v>1626.506631</v>
      </c>
      <c r="H9" s="88">
        <v>935.817907</v>
      </c>
      <c r="I9" s="88">
        <v>215.555484</v>
      </c>
      <c r="J9" s="88">
        <v>475.13324</v>
      </c>
    </row>
    <row r="10" ht="26.15" customHeight="1" spans="1:10">
      <c r="A10" s="93"/>
      <c r="B10" s="93"/>
      <c r="C10" s="93"/>
      <c r="D10" s="94" t="s">
        <v>153</v>
      </c>
      <c r="E10" s="94" t="s">
        <v>154</v>
      </c>
      <c r="F10" s="88">
        <f>G10</f>
        <v>1626.506631</v>
      </c>
      <c r="G10" s="88">
        <f>SUM(H10:J10)</f>
        <v>1626.506631</v>
      </c>
      <c r="H10" s="88">
        <v>935.817907</v>
      </c>
      <c r="I10" s="88">
        <v>215.555484</v>
      </c>
      <c r="J10" s="88">
        <v>475.13324</v>
      </c>
    </row>
    <row r="11" s="106" customFormat="1" ht="26.15" customHeight="1" spans="1:10">
      <c r="A11" s="108" t="s">
        <v>166</v>
      </c>
      <c r="B11" s="108"/>
      <c r="C11" s="108"/>
      <c r="D11" s="90" t="s">
        <v>166</v>
      </c>
      <c r="E11" s="98" t="s">
        <v>228</v>
      </c>
      <c r="F11" s="91">
        <f>G11</f>
        <v>1461.637291</v>
      </c>
      <c r="G11" s="91">
        <f>SUM(H11:J11)</f>
        <v>1461.637291</v>
      </c>
      <c r="H11" s="91">
        <f t="shared" ref="G11:J11" si="0">H12</f>
        <v>771.940567</v>
      </c>
      <c r="I11" s="91">
        <f t="shared" si="0"/>
        <v>214.563484</v>
      </c>
      <c r="J11" s="91">
        <f t="shared" si="0"/>
        <v>475.13324</v>
      </c>
    </row>
    <row r="12" s="106" customFormat="1" ht="26.15" customHeight="1" spans="1:10">
      <c r="A12" s="108" t="s">
        <v>166</v>
      </c>
      <c r="B12" s="108" t="s">
        <v>167</v>
      </c>
      <c r="C12" s="108"/>
      <c r="D12" s="90" t="s">
        <v>229</v>
      </c>
      <c r="E12" s="98" t="s">
        <v>230</v>
      </c>
      <c r="F12" s="91">
        <f>G12</f>
        <v>1461.637291</v>
      </c>
      <c r="G12" s="91">
        <f>SUM(H12:J12)</f>
        <v>1461.637291</v>
      </c>
      <c r="H12" s="91">
        <f>SUM(H13:H13)</f>
        <v>771.940567</v>
      </c>
      <c r="I12" s="91">
        <f>SUM(I13:I13)</f>
        <v>214.563484</v>
      </c>
      <c r="J12" s="91">
        <f>SUM(J13:J13)</f>
        <v>475.13324</v>
      </c>
    </row>
    <row r="13" s="106" customFormat="1" ht="30.25" customHeight="1" spans="1:10">
      <c r="A13" s="98" t="s">
        <v>166</v>
      </c>
      <c r="B13" s="98" t="s">
        <v>167</v>
      </c>
      <c r="C13" s="98" t="s">
        <v>167</v>
      </c>
      <c r="D13" s="90" t="s">
        <v>231</v>
      </c>
      <c r="E13" s="108" t="s">
        <v>169</v>
      </c>
      <c r="F13" s="91">
        <f>G13</f>
        <v>1461.637291</v>
      </c>
      <c r="G13" s="91">
        <f>SUM(H13:J13)</f>
        <v>1461.637291</v>
      </c>
      <c r="H13" s="95">
        <v>771.940567</v>
      </c>
      <c r="I13" s="95">
        <v>214.563484</v>
      </c>
      <c r="J13" s="95">
        <v>475.13324</v>
      </c>
    </row>
    <row r="14" s="106" customFormat="1" ht="30.25" customHeight="1" spans="1:10">
      <c r="A14" s="98" t="s">
        <v>173</v>
      </c>
      <c r="B14" s="98"/>
      <c r="C14" s="98"/>
      <c r="D14" s="90" t="s">
        <v>173</v>
      </c>
      <c r="E14" s="108" t="s">
        <v>233</v>
      </c>
      <c r="F14" s="91">
        <f t="shared" ref="F14:F22" si="1">G14</f>
        <v>78.31856</v>
      </c>
      <c r="G14" s="91">
        <f t="shared" ref="G14:G22" si="2">SUM(H14:J14)</f>
        <v>78.31856</v>
      </c>
      <c r="H14" s="91">
        <f t="shared" ref="G14:J15" si="3">H15</f>
        <v>78.31856</v>
      </c>
      <c r="I14" s="91">
        <f t="shared" si="3"/>
        <v>0</v>
      </c>
      <c r="J14" s="91">
        <f t="shared" si="3"/>
        <v>0</v>
      </c>
    </row>
    <row r="15" s="106" customFormat="1" ht="30.25" customHeight="1" spans="1:10">
      <c r="A15" s="98" t="s">
        <v>173</v>
      </c>
      <c r="B15" s="98" t="s">
        <v>174</v>
      </c>
      <c r="C15" s="98"/>
      <c r="D15" s="90" t="s">
        <v>234</v>
      </c>
      <c r="E15" s="108" t="s">
        <v>235</v>
      </c>
      <c r="F15" s="91">
        <f t="shared" si="1"/>
        <v>78.31856</v>
      </c>
      <c r="G15" s="91">
        <f t="shared" si="2"/>
        <v>78.31856</v>
      </c>
      <c r="H15" s="91">
        <f t="shared" si="3"/>
        <v>78.31856</v>
      </c>
      <c r="I15" s="91">
        <f t="shared" si="3"/>
        <v>0</v>
      </c>
      <c r="J15" s="91">
        <f t="shared" si="3"/>
        <v>0</v>
      </c>
    </row>
    <row r="16" s="106" customFormat="1" ht="30.25" customHeight="1" spans="1:10">
      <c r="A16" s="98" t="s">
        <v>173</v>
      </c>
      <c r="B16" s="98" t="s">
        <v>174</v>
      </c>
      <c r="C16" s="98" t="s">
        <v>174</v>
      </c>
      <c r="D16" s="90" t="s">
        <v>236</v>
      </c>
      <c r="E16" s="108" t="s">
        <v>176</v>
      </c>
      <c r="F16" s="91">
        <f t="shared" si="1"/>
        <v>78.31856</v>
      </c>
      <c r="G16" s="91">
        <f t="shared" si="2"/>
        <v>78.31856</v>
      </c>
      <c r="H16" s="95">
        <v>78.31856</v>
      </c>
      <c r="I16" s="95"/>
      <c r="J16" s="95"/>
    </row>
    <row r="17" s="106" customFormat="1" ht="30.25" customHeight="1" spans="1:10">
      <c r="A17" s="98" t="s">
        <v>177</v>
      </c>
      <c r="B17" s="98"/>
      <c r="C17" s="98"/>
      <c r="D17" s="90" t="s">
        <v>177</v>
      </c>
      <c r="E17" s="108" t="s">
        <v>237</v>
      </c>
      <c r="F17" s="91">
        <f t="shared" si="1"/>
        <v>1.968</v>
      </c>
      <c r="G17" s="91">
        <f t="shared" si="2"/>
        <v>1.968</v>
      </c>
      <c r="H17" s="91">
        <f t="shared" ref="G17:J18" si="4">H18</f>
        <v>0.976</v>
      </c>
      <c r="I17" s="91">
        <f t="shared" si="4"/>
        <v>0.992</v>
      </c>
      <c r="J17" s="91">
        <f t="shared" si="4"/>
        <v>0</v>
      </c>
    </row>
    <row r="18" s="106" customFormat="1" ht="30.25" customHeight="1" spans="1:10">
      <c r="A18" s="98" t="s">
        <v>177</v>
      </c>
      <c r="B18" s="98" t="s">
        <v>178</v>
      </c>
      <c r="C18" s="98"/>
      <c r="D18" s="90" t="s">
        <v>238</v>
      </c>
      <c r="E18" s="108" t="s">
        <v>239</v>
      </c>
      <c r="F18" s="91">
        <f t="shared" si="1"/>
        <v>1.968</v>
      </c>
      <c r="G18" s="91">
        <f t="shared" si="2"/>
        <v>1.968</v>
      </c>
      <c r="H18" s="91">
        <f t="shared" si="4"/>
        <v>0.976</v>
      </c>
      <c r="I18" s="91">
        <f t="shared" si="4"/>
        <v>0.992</v>
      </c>
      <c r="J18" s="91">
        <f t="shared" si="4"/>
        <v>0</v>
      </c>
    </row>
    <row r="19" s="106" customFormat="1" ht="30.25" customHeight="1" spans="1:10">
      <c r="A19" s="98" t="s">
        <v>177</v>
      </c>
      <c r="B19" s="98" t="s">
        <v>178</v>
      </c>
      <c r="C19" s="98" t="s">
        <v>179</v>
      </c>
      <c r="D19" s="90" t="s">
        <v>240</v>
      </c>
      <c r="E19" s="108" t="s">
        <v>181</v>
      </c>
      <c r="F19" s="91">
        <f t="shared" si="1"/>
        <v>1.968</v>
      </c>
      <c r="G19" s="91">
        <f t="shared" si="2"/>
        <v>1.968</v>
      </c>
      <c r="H19" s="95">
        <v>0.976</v>
      </c>
      <c r="I19" s="95">
        <v>0.992</v>
      </c>
      <c r="J19" s="95"/>
    </row>
    <row r="20" s="106" customFormat="1" ht="30.25" customHeight="1" spans="1:10">
      <c r="A20" s="98" t="s">
        <v>182</v>
      </c>
      <c r="B20" s="98"/>
      <c r="C20" s="98"/>
      <c r="D20" s="90" t="s">
        <v>182</v>
      </c>
      <c r="E20" s="108" t="s">
        <v>241</v>
      </c>
      <c r="F20" s="91">
        <f t="shared" si="1"/>
        <v>84.58278</v>
      </c>
      <c r="G20" s="91">
        <f t="shared" si="2"/>
        <v>84.58278</v>
      </c>
      <c r="H20" s="91">
        <f t="shared" ref="G20:J21" si="5">H21</f>
        <v>84.58278</v>
      </c>
      <c r="I20" s="91">
        <f t="shared" si="5"/>
        <v>0</v>
      </c>
      <c r="J20" s="91">
        <f t="shared" si="5"/>
        <v>0</v>
      </c>
    </row>
    <row r="21" s="106" customFormat="1" ht="30.25" customHeight="1" spans="1:10">
      <c r="A21" s="98" t="s">
        <v>182</v>
      </c>
      <c r="B21" s="98" t="s">
        <v>170</v>
      </c>
      <c r="C21" s="98"/>
      <c r="D21" s="90" t="s">
        <v>242</v>
      </c>
      <c r="E21" s="108" t="s">
        <v>243</v>
      </c>
      <c r="F21" s="91">
        <f t="shared" si="1"/>
        <v>84.58278</v>
      </c>
      <c r="G21" s="91">
        <f t="shared" si="2"/>
        <v>84.58278</v>
      </c>
      <c r="H21" s="91">
        <f t="shared" si="5"/>
        <v>84.58278</v>
      </c>
      <c r="I21" s="91">
        <f t="shared" si="5"/>
        <v>0</v>
      </c>
      <c r="J21" s="91">
        <f t="shared" si="5"/>
        <v>0</v>
      </c>
    </row>
    <row r="22" s="106" customFormat="1" ht="30.25" customHeight="1" spans="1:10">
      <c r="A22" s="98" t="s">
        <v>182</v>
      </c>
      <c r="B22" s="98" t="s">
        <v>170</v>
      </c>
      <c r="C22" s="98" t="s">
        <v>167</v>
      </c>
      <c r="D22" s="90" t="s">
        <v>244</v>
      </c>
      <c r="E22" s="108" t="s">
        <v>184</v>
      </c>
      <c r="F22" s="91">
        <f t="shared" si="1"/>
        <v>84.58278</v>
      </c>
      <c r="G22" s="91">
        <f t="shared" si="2"/>
        <v>84.58278</v>
      </c>
      <c r="H22" s="95">
        <v>84.58278</v>
      </c>
      <c r="I22" s="95"/>
      <c r="J22" s="95"/>
    </row>
  </sheetData>
  <mergeCells count="11">
    <mergeCell ref="A2:J2"/>
    <mergeCell ref="A3:H3"/>
    <mergeCell ref="I4:J4"/>
    <mergeCell ref="G5:J5"/>
    <mergeCell ref="H6:I6"/>
    <mergeCell ref="D5:D7"/>
    <mergeCell ref="E5:E7"/>
    <mergeCell ref="F5:F7"/>
    <mergeCell ref="G6:G7"/>
    <mergeCell ref="J6:J7"/>
    <mergeCell ref="A5:C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3"/>
  <sheetViews>
    <sheetView workbookViewId="0">
      <selection activeCell="F10" sqref="F10:F13"/>
    </sheetView>
  </sheetViews>
  <sheetFormatPr defaultColWidth="10" defaultRowHeight="14.4"/>
  <cols>
    <col min="1" max="1" width="6.4537037037037" customWidth="1"/>
    <col min="2" max="2" width="6.81481481481481" customWidth="1"/>
    <col min="3" max="3" width="8.62962962962963" customWidth="1"/>
    <col min="4" max="4" width="12" customWidth="1"/>
    <col min="5" max="5" width="26.3611111111111" customWidth="1"/>
    <col min="6" max="6" width="18.6296296296296" customWidth="1"/>
    <col min="7" max="7" width="13.3611111111111" customWidth="1"/>
    <col min="8" max="11" width="10.1759259259259" customWidth="1"/>
    <col min="12" max="12" width="14.4537037037037" customWidth="1"/>
    <col min="13" max="17" width="10.1759259259259" customWidth="1"/>
    <col min="18" max="18" width="12.0925925925926" customWidth="1"/>
    <col min="19" max="19" width="13" customWidth="1"/>
    <col min="20" max="22" width="10.1759259259259" customWidth="1"/>
    <col min="23" max="24" width="9.81481481481481" customWidth="1"/>
  </cols>
  <sheetData>
    <row r="1" ht="16.4" customHeight="1" spans="1:1">
      <c r="A1" s="82"/>
    </row>
    <row r="2" ht="50.15" customHeight="1" spans="1:22">
      <c r="A2" s="83" t="s">
        <v>15</v>
      </c>
      <c r="B2" s="83"/>
      <c r="C2" s="83"/>
      <c r="D2" s="83"/>
      <c r="E2" s="83"/>
      <c r="F2" s="83"/>
      <c r="G2" s="83"/>
      <c r="H2" s="83"/>
      <c r="I2" s="83"/>
      <c r="J2" s="83"/>
      <c r="K2" s="83"/>
      <c r="L2" s="83"/>
      <c r="M2" s="83"/>
      <c r="N2" s="83"/>
      <c r="O2" s="83"/>
      <c r="P2" s="83"/>
      <c r="Q2" s="83"/>
      <c r="R2" s="83"/>
      <c r="S2" s="83"/>
      <c r="T2" s="83"/>
      <c r="U2" s="83"/>
      <c r="V2" s="83"/>
    </row>
    <row r="3" ht="24.25" customHeight="1" spans="1:22">
      <c r="A3" s="84" t="s">
        <v>29</v>
      </c>
      <c r="B3" s="84"/>
      <c r="C3" s="84"/>
      <c r="D3" s="84"/>
      <c r="E3" s="84"/>
      <c r="F3" s="84"/>
      <c r="G3" s="84"/>
      <c r="H3" s="84"/>
      <c r="I3" s="84"/>
      <c r="J3" s="84"/>
      <c r="K3" s="84"/>
      <c r="L3" s="84"/>
      <c r="M3" s="84"/>
      <c r="N3" s="84"/>
      <c r="O3" s="84"/>
      <c r="P3" s="84"/>
      <c r="Q3" s="84"/>
      <c r="R3" s="84"/>
      <c r="S3" s="84"/>
      <c r="T3" s="84"/>
      <c r="U3" s="84"/>
      <c r="V3" s="84"/>
    </row>
    <row r="4" ht="23.25" customHeight="1" spans="21:22">
      <c r="U4" s="92" t="s">
        <v>30</v>
      </c>
      <c r="V4" s="92"/>
    </row>
    <row r="5" ht="31.25" customHeight="1" spans="1:22">
      <c r="A5" s="85" t="s">
        <v>155</v>
      </c>
      <c r="B5" s="85"/>
      <c r="C5" s="85"/>
      <c r="D5" s="85" t="s">
        <v>185</v>
      </c>
      <c r="E5" s="85" t="s">
        <v>186</v>
      </c>
      <c r="F5" s="85" t="s">
        <v>203</v>
      </c>
      <c r="G5" s="85" t="s">
        <v>245</v>
      </c>
      <c r="H5" s="85"/>
      <c r="I5" s="85"/>
      <c r="J5" s="85"/>
      <c r="K5" s="85"/>
      <c r="L5" s="85" t="s">
        <v>246</v>
      </c>
      <c r="M5" s="85"/>
      <c r="N5" s="85"/>
      <c r="O5" s="85"/>
      <c r="P5" s="85"/>
      <c r="Q5" s="85"/>
      <c r="R5" s="85" t="s">
        <v>247</v>
      </c>
      <c r="S5" s="85" t="s">
        <v>248</v>
      </c>
      <c r="T5" s="85"/>
      <c r="U5" s="85"/>
      <c r="V5" s="85"/>
    </row>
    <row r="6" ht="56.15" customHeight="1" spans="1:22">
      <c r="A6" s="85" t="s">
        <v>163</v>
      </c>
      <c r="B6" s="85" t="s">
        <v>164</v>
      </c>
      <c r="C6" s="85" t="s">
        <v>165</v>
      </c>
      <c r="D6" s="85"/>
      <c r="E6" s="85"/>
      <c r="F6" s="85"/>
      <c r="G6" s="85" t="s">
        <v>133</v>
      </c>
      <c r="H6" s="85" t="s">
        <v>249</v>
      </c>
      <c r="I6" s="85" t="s">
        <v>250</v>
      </c>
      <c r="J6" s="85" t="s">
        <v>251</v>
      </c>
      <c r="K6" s="85" t="s">
        <v>252</v>
      </c>
      <c r="L6" s="85" t="s">
        <v>133</v>
      </c>
      <c r="M6" s="85" t="s">
        <v>253</v>
      </c>
      <c r="N6" s="85" t="s">
        <v>254</v>
      </c>
      <c r="O6" s="85" t="s">
        <v>255</v>
      </c>
      <c r="P6" s="85" t="s">
        <v>256</v>
      </c>
      <c r="Q6" s="85" t="s">
        <v>257</v>
      </c>
      <c r="R6" s="85"/>
      <c r="S6" s="85" t="s">
        <v>133</v>
      </c>
      <c r="T6" s="85" t="s">
        <v>258</v>
      </c>
      <c r="U6" s="85" t="s">
        <v>259</v>
      </c>
      <c r="V6" s="85" t="s">
        <v>260</v>
      </c>
    </row>
    <row r="7" ht="27.65" customHeight="1" spans="1:22">
      <c r="A7" s="86"/>
      <c r="B7" s="86"/>
      <c r="C7" s="86"/>
      <c r="D7" s="86"/>
      <c r="E7" s="86" t="s">
        <v>133</v>
      </c>
      <c r="F7" s="88">
        <v>935.817907</v>
      </c>
      <c r="G7" s="88">
        <v>728.3155</v>
      </c>
      <c r="H7" s="88">
        <v>304.967</v>
      </c>
      <c r="I7" s="88">
        <v>141.252</v>
      </c>
      <c r="J7" s="88">
        <v>239.1665</v>
      </c>
      <c r="K7" s="88">
        <v>42.93</v>
      </c>
      <c r="L7" s="88">
        <v>121.943627</v>
      </c>
      <c r="M7" s="88">
        <v>78.31856</v>
      </c>
      <c r="N7" s="88"/>
      <c r="O7" s="88">
        <v>42.555963</v>
      </c>
      <c r="P7" s="88"/>
      <c r="Q7" s="88">
        <v>1.069104</v>
      </c>
      <c r="R7" s="88">
        <v>84.58278</v>
      </c>
      <c r="S7" s="88">
        <v>0.976</v>
      </c>
      <c r="T7" s="88"/>
      <c r="U7" s="88">
        <v>0.976</v>
      </c>
      <c r="V7" s="88"/>
    </row>
    <row r="8" ht="26.15" customHeight="1" spans="1:22">
      <c r="A8" s="86"/>
      <c r="B8" s="86"/>
      <c r="C8" s="86"/>
      <c r="D8" s="89" t="s">
        <v>151</v>
      </c>
      <c r="E8" s="89" t="s">
        <v>152</v>
      </c>
      <c r="F8" s="88">
        <v>935.817907</v>
      </c>
      <c r="G8" s="88">
        <v>728.3155</v>
      </c>
      <c r="H8" s="88">
        <v>304.967</v>
      </c>
      <c r="I8" s="88">
        <v>141.252</v>
      </c>
      <c r="J8" s="88">
        <v>239.1665</v>
      </c>
      <c r="K8" s="88">
        <v>42.93</v>
      </c>
      <c r="L8" s="88">
        <v>121.943627</v>
      </c>
      <c r="M8" s="88">
        <v>78.31856</v>
      </c>
      <c r="N8" s="88"/>
      <c r="O8" s="88">
        <v>42.555963</v>
      </c>
      <c r="P8" s="88"/>
      <c r="Q8" s="88">
        <v>1.069104</v>
      </c>
      <c r="R8" s="88">
        <v>84.58278</v>
      </c>
      <c r="S8" s="88">
        <v>0.976</v>
      </c>
      <c r="T8" s="88"/>
      <c r="U8" s="88">
        <v>0.976</v>
      </c>
      <c r="V8" s="88"/>
    </row>
    <row r="9" ht="26.15" customHeight="1" spans="1:22">
      <c r="A9" s="86"/>
      <c r="B9" s="86"/>
      <c r="C9" s="86"/>
      <c r="D9" s="94" t="s">
        <v>153</v>
      </c>
      <c r="E9" s="94" t="s">
        <v>154</v>
      </c>
      <c r="F9" s="88">
        <v>935.817907</v>
      </c>
      <c r="G9" s="88">
        <v>728.3155</v>
      </c>
      <c r="H9" s="88">
        <v>304.967</v>
      </c>
      <c r="I9" s="88">
        <v>141.252</v>
      </c>
      <c r="J9" s="88">
        <v>239.1665</v>
      </c>
      <c r="K9" s="88">
        <v>42.93</v>
      </c>
      <c r="L9" s="88">
        <v>121.943627</v>
      </c>
      <c r="M9" s="88">
        <v>78.31856</v>
      </c>
      <c r="N9" s="88"/>
      <c r="O9" s="88">
        <v>42.555963</v>
      </c>
      <c r="P9" s="88"/>
      <c r="Q9" s="88">
        <v>1.069104</v>
      </c>
      <c r="R9" s="88">
        <v>84.58278</v>
      </c>
      <c r="S9" s="88">
        <v>0.976</v>
      </c>
      <c r="T9" s="88"/>
      <c r="U9" s="88">
        <v>0.976</v>
      </c>
      <c r="V9" s="88"/>
    </row>
    <row r="10" ht="30.25" customHeight="1" spans="1:22">
      <c r="A10" s="98" t="s">
        <v>166</v>
      </c>
      <c r="B10" s="98" t="s">
        <v>167</v>
      </c>
      <c r="C10" s="98" t="s">
        <v>167</v>
      </c>
      <c r="D10" s="90" t="s">
        <v>202</v>
      </c>
      <c r="E10" s="93" t="s">
        <v>169</v>
      </c>
      <c r="F10" s="91">
        <v>771.940567</v>
      </c>
      <c r="G10" s="95">
        <v>728.3155</v>
      </c>
      <c r="H10" s="95">
        <v>304.967</v>
      </c>
      <c r="I10" s="95">
        <v>141.252</v>
      </c>
      <c r="J10" s="95">
        <v>239.1665</v>
      </c>
      <c r="K10" s="95">
        <v>42.93</v>
      </c>
      <c r="L10" s="91">
        <v>43.625067</v>
      </c>
      <c r="M10" s="95"/>
      <c r="N10" s="95"/>
      <c r="O10" s="95">
        <v>42.555963</v>
      </c>
      <c r="P10" s="95"/>
      <c r="Q10" s="95">
        <v>1.069104</v>
      </c>
      <c r="R10" s="95"/>
      <c r="S10" s="91"/>
      <c r="T10" s="95"/>
      <c r="U10" s="95"/>
      <c r="V10" s="95"/>
    </row>
    <row r="11" ht="30.25" customHeight="1" spans="1:22">
      <c r="A11" s="98" t="s">
        <v>173</v>
      </c>
      <c r="B11" s="98" t="s">
        <v>174</v>
      </c>
      <c r="C11" s="98" t="s">
        <v>174</v>
      </c>
      <c r="D11" s="90" t="s">
        <v>202</v>
      </c>
      <c r="E11" s="93" t="s">
        <v>176</v>
      </c>
      <c r="F11" s="91">
        <v>78.31856</v>
      </c>
      <c r="G11" s="95"/>
      <c r="H11" s="95"/>
      <c r="I11" s="95"/>
      <c r="J11" s="95"/>
      <c r="K11" s="95"/>
      <c r="L11" s="91">
        <v>78.31856</v>
      </c>
      <c r="M11" s="95">
        <v>78.31856</v>
      </c>
      <c r="N11" s="95"/>
      <c r="O11" s="95"/>
      <c r="P11" s="95"/>
      <c r="Q11" s="95"/>
      <c r="R11" s="95"/>
      <c r="S11" s="91"/>
      <c r="T11" s="95"/>
      <c r="U11" s="95"/>
      <c r="V11" s="95"/>
    </row>
    <row r="12" ht="30.25" customHeight="1" spans="1:22">
      <c r="A12" s="98" t="s">
        <v>177</v>
      </c>
      <c r="B12" s="98" t="s">
        <v>178</v>
      </c>
      <c r="C12" s="98" t="s">
        <v>179</v>
      </c>
      <c r="D12" s="90" t="s">
        <v>202</v>
      </c>
      <c r="E12" s="93" t="s">
        <v>181</v>
      </c>
      <c r="F12" s="91">
        <v>0.976</v>
      </c>
      <c r="G12" s="95"/>
      <c r="H12" s="95"/>
      <c r="I12" s="95"/>
      <c r="J12" s="95"/>
      <c r="K12" s="95"/>
      <c r="L12" s="91"/>
      <c r="M12" s="95"/>
      <c r="N12" s="95"/>
      <c r="O12" s="95"/>
      <c r="P12" s="95"/>
      <c r="Q12" s="95"/>
      <c r="R12" s="95"/>
      <c r="S12" s="91">
        <v>0.976</v>
      </c>
      <c r="T12" s="95"/>
      <c r="U12" s="95">
        <v>0.976</v>
      </c>
      <c r="V12" s="95"/>
    </row>
    <row r="13" ht="30.25" customHeight="1" spans="1:22">
      <c r="A13" s="98" t="s">
        <v>182</v>
      </c>
      <c r="B13" s="98" t="s">
        <v>170</v>
      </c>
      <c r="C13" s="98" t="s">
        <v>167</v>
      </c>
      <c r="D13" s="90" t="s">
        <v>202</v>
      </c>
      <c r="E13" s="93" t="s">
        <v>184</v>
      </c>
      <c r="F13" s="91">
        <v>84.58278</v>
      </c>
      <c r="G13" s="95"/>
      <c r="H13" s="95"/>
      <c r="I13" s="95"/>
      <c r="J13" s="95"/>
      <c r="K13" s="95"/>
      <c r="L13" s="91"/>
      <c r="M13" s="95"/>
      <c r="N13" s="95"/>
      <c r="O13" s="95"/>
      <c r="P13" s="95"/>
      <c r="Q13" s="95"/>
      <c r="R13" s="95">
        <v>84.58278</v>
      </c>
      <c r="S13" s="91"/>
      <c r="T13" s="95"/>
      <c r="U13" s="95"/>
      <c r="V13" s="95"/>
    </row>
  </sheetData>
  <mergeCells count="11">
    <mergeCell ref="A2:V2"/>
    <mergeCell ref="A3:V3"/>
    <mergeCell ref="U4:V4"/>
    <mergeCell ref="A5:C5"/>
    <mergeCell ref="G5:K5"/>
    <mergeCell ref="L5:Q5"/>
    <mergeCell ref="S5:V5"/>
    <mergeCell ref="D5:D6"/>
    <mergeCell ref="E5:E6"/>
    <mergeCell ref="F5:F6"/>
    <mergeCell ref="R5:R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workbookViewId="0">
      <selection activeCell="A1" sqref="A1"/>
    </sheetView>
  </sheetViews>
  <sheetFormatPr defaultColWidth="10" defaultRowHeight="14.4"/>
  <cols>
    <col min="1" max="1" width="6.4537037037037" customWidth="1"/>
    <col min="2" max="2" width="6.81481481481481" customWidth="1"/>
    <col min="3" max="3" width="8.62962962962963" customWidth="1"/>
    <col min="4" max="4" width="12.4537037037037" customWidth="1"/>
    <col min="5" max="5" width="29.9074074074074" customWidth="1"/>
    <col min="6" max="6" width="16.3611111111111" customWidth="1"/>
    <col min="7" max="7" width="13.3611111111111" customWidth="1"/>
    <col min="8" max="8" width="12.3611111111111" customWidth="1"/>
    <col min="9" max="9" width="12.0925925925926" customWidth="1"/>
    <col min="10" max="10" width="12.4537037037037" customWidth="1"/>
    <col min="11" max="11" width="11.4537037037037" customWidth="1"/>
    <col min="12" max="13" width="9.81481481481481" customWidth="1"/>
  </cols>
  <sheetData>
    <row r="1" ht="16.4" customHeight="1" spans="1:1">
      <c r="A1" s="82"/>
    </row>
    <row r="2" ht="46.5" customHeight="1" spans="1:11">
      <c r="A2" s="83" t="s">
        <v>16</v>
      </c>
      <c r="B2" s="83"/>
      <c r="C2" s="83"/>
      <c r="D2" s="83"/>
      <c r="E2" s="83"/>
      <c r="F2" s="83"/>
      <c r="G2" s="83"/>
      <c r="H2" s="83"/>
      <c r="I2" s="83"/>
      <c r="J2" s="83"/>
      <c r="K2" s="83"/>
    </row>
    <row r="3" ht="24.25" customHeight="1" spans="1:11">
      <c r="A3" s="84" t="s">
        <v>29</v>
      </c>
      <c r="B3" s="84"/>
      <c r="C3" s="84"/>
      <c r="D3" s="84"/>
      <c r="E3" s="84"/>
      <c r="F3" s="84"/>
      <c r="G3" s="84"/>
      <c r="H3" s="84"/>
      <c r="I3" s="84"/>
      <c r="J3" s="84"/>
      <c r="K3" s="84"/>
    </row>
    <row r="4" ht="18.25" customHeight="1" spans="10:11">
      <c r="J4" s="92" t="s">
        <v>30</v>
      </c>
      <c r="K4" s="92"/>
    </row>
    <row r="5" ht="31.25" customHeight="1" spans="1:11">
      <c r="A5" s="85" t="s">
        <v>155</v>
      </c>
      <c r="B5" s="85"/>
      <c r="C5" s="85"/>
      <c r="D5" s="85" t="s">
        <v>185</v>
      </c>
      <c r="E5" s="85" t="s">
        <v>186</v>
      </c>
      <c r="F5" s="85" t="s">
        <v>261</v>
      </c>
      <c r="G5" s="85" t="s">
        <v>262</v>
      </c>
      <c r="H5" s="85" t="s">
        <v>263</v>
      </c>
      <c r="I5" s="85" t="s">
        <v>264</v>
      </c>
      <c r="J5" s="85" t="s">
        <v>265</v>
      </c>
      <c r="K5" s="85" t="s">
        <v>266</v>
      </c>
    </row>
    <row r="6" ht="32.9" customHeight="1" spans="1:11">
      <c r="A6" s="85" t="s">
        <v>163</v>
      </c>
      <c r="B6" s="85" t="s">
        <v>164</v>
      </c>
      <c r="C6" s="85" t="s">
        <v>165</v>
      </c>
      <c r="D6" s="85"/>
      <c r="E6" s="85"/>
      <c r="F6" s="85"/>
      <c r="G6" s="85"/>
      <c r="H6" s="85"/>
      <c r="I6" s="85"/>
      <c r="J6" s="85"/>
      <c r="K6" s="85"/>
    </row>
    <row r="7" ht="27.65" customHeight="1" spans="1:11">
      <c r="A7" s="86"/>
      <c r="B7" s="86"/>
      <c r="C7" s="86"/>
      <c r="D7" s="86"/>
      <c r="E7" s="86" t="s">
        <v>133</v>
      </c>
      <c r="F7" s="88">
        <v>215.555484</v>
      </c>
      <c r="G7" s="88">
        <v>9.062</v>
      </c>
      <c r="H7" s="88"/>
      <c r="I7" s="88"/>
      <c r="J7" s="88">
        <v>206.493484</v>
      </c>
      <c r="K7" s="88"/>
    </row>
    <row r="8" ht="26.15" customHeight="1" spans="1:11">
      <c r="A8" s="86"/>
      <c r="B8" s="86"/>
      <c r="C8" s="86"/>
      <c r="D8" s="89" t="s">
        <v>151</v>
      </c>
      <c r="E8" s="89" t="s">
        <v>152</v>
      </c>
      <c r="F8" s="88">
        <v>215.555484</v>
      </c>
      <c r="G8" s="88">
        <v>9.062</v>
      </c>
      <c r="H8" s="88"/>
      <c r="I8" s="88"/>
      <c r="J8" s="88">
        <v>206.493484</v>
      </c>
      <c r="K8" s="88"/>
    </row>
    <row r="9" ht="26.15" customHeight="1" spans="1:11">
      <c r="A9" s="86"/>
      <c r="B9" s="86"/>
      <c r="C9" s="86"/>
      <c r="D9" s="94" t="s">
        <v>153</v>
      </c>
      <c r="E9" s="94" t="s">
        <v>154</v>
      </c>
      <c r="F9" s="88">
        <v>215.555484</v>
      </c>
      <c r="G9" s="88">
        <v>9.062</v>
      </c>
      <c r="H9" s="88"/>
      <c r="I9" s="88"/>
      <c r="J9" s="88">
        <v>206.493484</v>
      </c>
      <c r="K9" s="88"/>
    </row>
    <row r="10" ht="30.25" customHeight="1" spans="1:11">
      <c r="A10" s="98" t="s">
        <v>166</v>
      </c>
      <c r="B10" s="98" t="s">
        <v>167</v>
      </c>
      <c r="C10" s="98" t="s">
        <v>167</v>
      </c>
      <c r="D10" s="90" t="s">
        <v>202</v>
      </c>
      <c r="E10" s="93" t="s">
        <v>169</v>
      </c>
      <c r="F10" s="91">
        <v>214.563484</v>
      </c>
      <c r="G10" s="95">
        <v>8.07</v>
      </c>
      <c r="H10" s="95"/>
      <c r="I10" s="95"/>
      <c r="J10" s="95">
        <v>206.493484</v>
      </c>
      <c r="K10" s="95"/>
    </row>
    <row r="11" ht="30.25" customHeight="1" spans="1:11">
      <c r="A11" s="98" t="s">
        <v>177</v>
      </c>
      <c r="B11" s="98" t="s">
        <v>178</v>
      </c>
      <c r="C11" s="98" t="s">
        <v>179</v>
      </c>
      <c r="D11" s="90" t="s">
        <v>202</v>
      </c>
      <c r="E11" s="93" t="s">
        <v>181</v>
      </c>
      <c r="F11" s="91">
        <v>0.992</v>
      </c>
      <c r="G11" s="95">
        <v>0.992</v>
      </c>
      <c r="H11" s="95"/>
      <c r="I11" s="95"/>
      <c r="J11" s="95"/>
      <c r="K11" s="95"/>
    </row>
  </sheetData>
  <mergeCells count="12">
    <mergeCell ref="A2:K2"/>
    <mergeCell ref="A3:K3"/>
    <mergeCell ref="J4:K4"/>
    <mergeCell ref="A5:C5"/>
    <mergeCell ref="D5:D6"/>
    <mergeCell ref="E5:E6"/>
    <mergeCell ref="F5:F6"/>
    <mergeCell ref="G5:G6"/>
    <mergeCell ref="H5:H6"/>
    <mergeCell ref="I5:I6"/>
    <mergeCell ref="J5:J6"/>
    <mergeCell ref="K5:K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5"/>
  <sheetViews>
    <sheetView workbookViewId="0">
      <selection activeCell="A3" sqref="A3:R3"/>
    </sheetView>
  </sheetViews>
  <sheetFormatPr defaultColWidth="10" defaultRowHeight="14.4"/>
  <cols>
    <col min="1" max="1" width="6.4537037037037" customWidth="1"/>
    <col min="2" max="2" width="6.81481481481481" customWidth="1"/>
    <col min="3" max="3" width="8.62962962962963" customWidth="1"/>
    <col min="4" max="4" width="12.1759259259259" customWidth="1"/>
    <col min="5" max="5" width="30.4537037037037" customWidth="1"/>
    <col min="6" max="6" width="16.3611111111111" customWidth="1"/>
    <col min="7" max="7" width="14" customWidth="1"/>
    <col min="8" max="8" width="13.3611111111111" customWidth="1"/>
    <col min="9" max="9" width="14.3611111111111" customWidth="1"/>
    <col min="10" max="10" width="11.3611111111111" customWidth="1"/>
    <col min="11" max="11" width="12.1759259259259" customWidth="1"/>
    <col min="12" max="18" width="13.1759259259259" customWidth="1"/>
    <col min="19" max="20" width="9.81481481481481" customWidth="1"/>
  </cols>
  <sheetData>
    <row r="1" ht="16.4" customHeight="1" spans="1:1">
      <c r="A1" s="82"/>
    </row>
    <row r="2" ht="40.5" customHeight="1" spans="1:18">
      <c r="A2" s="83" t="s">
        <v>17</v>
      </c>
      <c r="B2" s="83"/>
      <c r="C2" s="83"/>
      <c r="D2" s="83"/>
      <c r="E2" s="83"/>
      <c r="F2" s="83"/>
      <c r="G2" s="83"/>
      <c r="H2" s="83"/>
      <c r="I2" s="83"/>
      <c r="J2" s="83"/>
      <c r="K2" s="83"/>
      <c r="L2" s="83"/>
      <c r="M2" s="83"/>
      <c r="N2" s="83"/>
      <c r="O2" s="83"/>
      <c r="P2" s="83"/>
      <c r="Q2" s="83"/>
      <c r="R2" s="83"/>
    </row>
    <row r="3" ht="24.25" customHeight="1" spans="1:18">
      <c r="A3" s="84" t="s">
        <v>29</v>
      </c>
      <c r="B3" s="84"/>
      <c r="C3" s="84"/>
      <c r="D3" s="84"/>
      <c r="E3" s="84"/>
      <c r="F3" s="84"/>
      <c r="G3" s="84"/>
      <c r="H3" s="84"/>
      <c r="I3" s="84"/>
      <c r="J3" s="84"/>
      <c r="K3" s="84"/>
      <c r="L3" s="84"/>
      <c r="M3" s="84"/>
      <c r="N3" s="84"/>
      <c r="O3" s="84"/>
      <c r="P3" s="84"/>
      <c r="Q3" s="84"/>
      <c r="R3" s="84"/>
    </row>
    <row r="4" ht="18.25" customHeight="1" spans="17:18">
      <c r="Q4" s="92" t="s">
        <v>30</v>
      </c>
      <c r="R4" s="92"/>
    </row>
    <row r="5" ht="31.25" customHeight="1" spans="1:18">
      <c r="A5" s="85" t="s">
        <v>155</v>
      </c>
      <c r="B5" s="85"/>
      <c r="C5" s="85"/>
      <c r="D5" s="85" t="s">
        <v>185</v>
      </c>
      <c r="E5" s="85" t="s">
        <v>186</v>
      </c>
      <c r="F5" s="85" t="s">
        <v>261</v>
      </c>
      <c r="G5" s="85" t="s">
        <v>267</v>
      </c>
      <c r="H5" s="85" t="s">
        <v>268</v>
      </c>
      <c r="I5" s="85" t="s">
        <v>269</v>
      </c>
      <c r="J5" s="85" t="s">
        <v>270</v>
      </c>
      <c r="K5" s="85" t="s">
        <v>271</v>
      </c>
      <c r="L5" s="85" t="s">
        <v>272</v>
      </c>
      <c r="M5" s="85" t="s">
        <v>273</v>
      </c>
      <c r="N5" s="85" t="s">
        <v>263</v>
      </c>
      <c r="O5" s="85" t="s">
        <v>274</v>
      </c>
      <c r="P5" s="85" t="s">
        <v>275</v>
      </c>
      <c r="Q5" s="85" t="s">
        <v>264</v>
      </c>
      <c r="R5" s="85" t="s">
        <v>266</v>
      </c>
    </row>
    <row r="6" ht="38.9" customHeight="1" spans="1:18">
      <c r="A6" s="85" t="s">
        <v>163</v>
      </c>
      <c r="B6" s="85" t="s">
        <v>164</v>
      </c>
      <c r="C6" s="85" t="s">
        <v>165</v>
      </c>
      <c r="D6" s="85"/>
      <c r="E6" s="85"/>
      <c r="F6" s="85"/>
      <c r="G6" s="85"/>
      <c r="H6" s="85"/>
      <c r="I6" s="85"/>
      <c r="J6" s="85"/>
      <c r="K6" s="85"/>
      <c r="L6" s="85"/>
      <c r="M6" s="85"/>
      <c r="N6" s="85"/>
      <c r="O6" s="85"/>
      <c r="P6" s="85"/>
      <c r="Q6" s="85"/>
      <c r="R6" s="85"/>
    </row>
    <row r="7" ht="27.65" customHeight="1" spans="1:18">
      <c r="A7" s="86"/>
      <c r="B7" s="86"/>
      <c r="C7" s="86"/>
      <c r="D7" s="86"/>
      <c r="E7" s="86" t="s">
        <v>133</v>
      </c>
      <c r="F7" s="88">
        <v>215.555484</v>
      </c>
      <c r="G7" s="88">
        <v>44.64082</v>
      </c>
      <c r="H7" s="88">
        <v>161.852664</v>
      </c>
      <c r="I7" s="88"/>
      <c r="J7" s="88"/>
      <c r="K7" s="88">
        <v>2.07</v>
      </c>
      <c r="L7" s="88"/>
      <c r="M7" s="88">
        <v>6.992</v>
      </c>
      <c r="N7" s="88"/>
      <c r="O7" s="88"/>
      <c r="P7" s="88"/>
      <c r="Q7" s="88"/>
      <c r="R7" s="88"/>
    </row>
    <row r="8" ht="26.15" customHeight="1" spans="1:18">
      <c r="A8" s="86"/>
      <c r="B8" s="86"/>
      <c r="C8" s="86"/>
      <c r="D8" s="89" t="s">
        <v>151</v>
      </c>
      <c r="E8" s="89" t="s">
        <v>152</v>
      </c>
      <c r="F8" s="88">
        <v>215.555484</v>
      </c>
      <c r="G8" s="88">
        <v>44.64082</v>
      </c>
      <c r="H8" s="88">
        <v>161.852664</v>
      </c>
      <c r="I8" s="88"/>
      <c r="J8" s="88"/>
      <c r="K8" s="88">
        <v>2.07</v>
      </c>
      <c r="L8" s="88"/>
      <c r="M8" s="88">
        <v>6.992</v>
      </c>
      <c r="N8" s="88"/>
      <c r="O8" s="88"/>
      <c r="P8" s="88"/>
      <c r="Q8" s="88"/>
      <c r="R8" s="88"/>
    </row>
    <row r="9" ht="26.15" customHeight="1" spans="1:18">
      <c r="A9" s="86"/>
      <c r="B9" s="86"/>
      <c r="C9" s="86"/>
      <c r="D9" s="94" t="s">
        <v>153</v>
      </c>
      <c r="E9" s="94" t="s">
        <v>154</v>
      </c>
      <c r="F9" s="88">
        <v>215.555484</v>
      </c>
      <c r="G9" s="88">
        <v>44.64082</v>
      </c>
      <c r="H9" s="88">
        <v>161.852664</v>
      </c>
      <c r="I9" s="88"/>
      <c r="J9" s="88"/>
      <c r="K9" s="88">
        <v>2.07</v>
      </c>
      <c r="L9" s="88"/>
      <c r="M9" s="88">
        <v>6.992</v>
      </c>
      <c r="N9" s="88"/>
      <c r="O9" s="88"/>
      <c r="P9" s="88"/>
      <c r="Q9" s="88"/>
      <c r="R9" s="88"/>
    </row>
    <row r="10" ht="30.25" customHeight="1" spans="1:18">
      <c r="A10" s="98" t="s">
        <v>166</v>
      </c>
      <c r="B10" s="98" t="s">
        <v>167</v>
      </c>
      <c r="C10" s="98" t="s">
        <v>167</v>
      </c>
      <c r="D10" s="90" t="s">
        <v>202</v>
      </c>
      <c r="E10" s="93" t="s">
        <v>169</v>
      </c>
      <c r="F10" s="91">
        <v>214.563484</v>
      </c>
      <c r="G10" s="95">
        <v>44.64082</v>
      </c>
      <c r="H10" s="95">
        <v>161.852664</v>
      </c>
      <c r="I10" s="95"/>
      <c r="J10" s="95"/>
      <c r="K10" s="95">
        <v>2.07</v>
      </c>
      <c r="L10" s="95"/>
      <c r="M10" s="95">
        <v>6</v>
      </c>
      <c r="N10" s="95"/>
      <c r="O10" s="95"/>
      <c r="P10" s="95"/>
      <c r="Q10" s="95"/>
      <c r="R10" s="95"/>
    </row>
    <row r="11" ht="30.25" customHeight="1" spans="1:18">
      <c r="A11" s="98" t="s">
        <v>177</v>
      </c>
      <c r="B11" s="98" t="s">
        <v>178</v>
      </c>
      <c r="C11" s="98" t="s">
        <v>179</v>
      </c>
      <c r="D11" s="90" t="s">
        <v>202</v>
      </c>
      <c r="E11" s="93" t="s">
        <v>181</v>
      </c>
      <c r="F11" s="91">
        <v>0.992</v>
      </c>
      <c r="G11" s="95"/>
      <c r="H11" s="95"/>
      <c r="I11" s="95"/>
      <c r="J11" s="95"/>
      <c r="K11" s="95"/>
      <c r="L11" s="95"/>
      <c r="M11" s="95">
        <v>0.992</v>
      </c>
      <c r="N11" s="95"/>
      <c r="O11" s="95"/>
      <c r="P11" s="95"/>
      <c r="Q11" s="95"/>
      <c r="R11" s="95"/>
    </row>
    <row r="12" ht="16.4" customHeight="1"/>
    <row r="13" ht="16.4" customHeight="1"/>
    <row r="14" ht="16.4" customHeight="1"/>
    <row r="15" ht="16.4" customHeight="1"/>
    <row r="16" ht="16.4" customHeight="1"/>
    <row r="17" ht="16.4" customHeight="1"/>
    <row r="18" ht="16.4" customHeight="1"/>
    <row r="19" ht="16.4" customHeight="1"/>
    <row r="20" ht="16.4" customHeight="1"/>
    <row r="21" ht="16.4" customHeight="1"/>
    <row r="22" ht="16.4" customHeight="1"/>
    <row r="23" ht="16.4" customHeight="1"/>
    <row r="24" ht="16.4" customHeight="1"/>
    <row r="25" ht="16.4" customHeight="1" spans="13:13">
      <c r="M25" s="82">
        <v>1</v>
      </c>
    </row>
  </sheetData>
  <mergeCells count="19">
    <mergeCell ref="A2:R2"/>
    <mergeCell ref="A3:R3"/>
    <mergeCell ref="Q4:R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0"/>
  <sheetViews>
    <sheetView workbookViewId="0">
      <selection activeCell="I1" sqref="I$1:J$1048576"/>
    </sheetView>
  </sheetViews>
  <sheetFormatPr defaultColWidth="10" defaultRowHeight="14.4"/>
  <cols>
    <col min="1" max="1" width="6.4537037037037" customWidth="1"/>
    <col min="2" max="2" width="6.81481481481481" customWidth="1"/>
    <col min="3" max="3" width="8.62962962962963" customWidth="1"/>
    <col min="4" max="4" width="16.1759259259259" customWidth="1"/>
    <col min="5" max="5" width="37.9074074074074" customWidth="1"/>
    <col min="6" max="6" width="10.8148148148148" customWidth="1"/>
    <col min="7" max="10" width="11" customWidth="1"/>
    <col min="11" max="11" width="13.3611111111111" customWidth="1"/>
    <col min="12" max="19" width="11" customWidth="1"/>
    <col min="20" max="20" width="12" customWidth="1"/>
    <col min="21" max="21" width="11.3611111111111" customWidth="1"/>
    <col min="22" max="23" width="9.81481481481481" customWidth="1"/>
  </cols>
  <sheetData>
    <row r="1" ht="16.4" customHeight="1" spans="1:1">
      <c r="A1" s="82"/>
    </row>
    <row r="2" ht="36.25" customHeight="1" spans="1:21">
      <c r="A2" s="83" t="s">
        <v>18</v>
      </c>
      <c r="B2" s="83"/>
      <c r="C2" s="83"/>
      <c r="D2" s="83"/>
      <c r="E2" s="83"/>
      <c r="F2" s="83"/>
      <c r="G2" s="83"/>
      <c r="H2" s="83"/>
      <c r="I2" s="83"/>
      <c r="J2" s="83"/>
      <c r="K2" s="83"/>
      <c r="L2" s="83"/>
      <c r="M2" s="83"/>
      <c r="N2" s="83"/>
      <c r="O2" s="83"/>
      <c r="P2" s="83"/>
      <c r="Q2" s="83"/>
      <c r="R2" s="83"/>
      <c r="S2" s="83"/>
      <c r="T2" s="83"/>
      <c r="U2" s="83"/>
    </row>
    <row r="3" ht="24.25" customHeight="1" spans="1:21">
      <c r="A3" s="84" t="s">
        <v>29</v>
      </c>
      <c r="B3" s="84"/>
      <c r="C3" s="84"/>
      <c r="D3" s="84"/>
      <c r="E3" s="84"/>
      <c r="F3" s="84"/>
      <c r="G3" s="84"/>
      <c r="H3" s="84"/>
      <c r="I3" s="84"/>
      <c r="J3" s="84"/>
      <c r="K3" s="84"/>
      <c r="L3" s="84"/>
      <c r="M3" s="84"/>
      <c r="N3" s="84"/>
      <c r="O3" s="84"/>
      <c r="P3" s="84"/>
      <c r="Q3" s="84"/>
      <c r="R3" s="84"/>
      <c r="S3" s="84"/>
      <c r="T3" s="84"/>
      <c r="U3" s="84"/>
    </row>
    <row r="4" ht="16.4" customHeight="1" spans="19:21">
      <c r="S4" s="82"/>
      <c r="T4" s="92" t="s">
        <v>30</v>
      </c>
      <c r="U4" s="92"/>
    </row>
    <row r="5" ht="33.65" customHeight="1" spans="1:21">
      <c r="A5" s="85" t="s">
        <v>155</v>
      </c>
      <c r="B5" s="85"/>
      <c r="C5" s="85"/>
      <c r="D5" s="85" t="s">
        <v>185</v>
      </c>
      <c r="E5" s="85" t="s">
        <v>186</v>
      </c>
      <c r="F5" s="85" t="s">
        <v>261</v>
      </c>
      <c r="G5" s="85" t="s">
        <v>189</v>
      </c>
      <c r="H5" s="85"/>
      <c r="I5" s="85"/>
      <c r="J5" s="85"/>
      <c r="K5" s="85"/>
      <c r="L5" s="85"/>
      <c r="M5" s="85"/>
      <c r="N5" s="85"/>
      <c r="O5" s="85"/>
      <c r="P5" s="85"/>
      <c r="Q5" s="85"/>
      <c r="R5" s="85"/>
      <c r="S5" s="85" t="s">
        <v>192</v>
      </c>
      <c r="T5" s="85"/>
      <c r="U5" s="85"/>
    </row>
    <row r="6" ht="36.25" customHeight="1" spans="1:21">
      <c r="A6" s="85" t="s">
        <v>163</v>
      </c>
      <c r="B6" s="85" t="s">
        <v>164</v>
      </c>
      <c r="C6" s="85" t="s">
        <v>165</v>
      </c>
      <c r="D6" s="85"/>
      <c r="E6" s="85"/>
      <c r="F6" s="85"/>
      <c r="G6" s="85" t="s">
        <v>133</v>
      </c>
      <c r="H6" s="85" t="s">
        <v>276</v>
      </c>
      <c r="I6" s="85" t="s">
        <v>277</v>
      </c>
      <c r="J6" s="85" t="s">
        <v>278</v>
      </c>
      <c r="K6" s="85" t="s">
        <v>279</v>
      </c>
      <c r="L6" s="85" t="s">
        <v>280</v>
      </c>
      <c r="M6" s="85" t="s">
        <v>281</v>
      </c>
      <c r="N6" s="85" t="s">
        <v>282</v>
      </c>
      <c r="O6" s="85" t="s">
        <v>283</v>
      </c>
      <c r="P6" s="85" t="s">
        <v>284</v>
      </c>
      <c r="Q6" s="85" t="s">
        <v>285</v>
      </c>
      <c r="R6" s="85" t="s">
        <v>210</v>
      </c>
      <c r="S6" s="85" t="s">
        <v>133</v>
      </c>
      <c r="T6" s="85" t="s">
        <v>225</v>
      </c>
      <c r="U6" s="85" t="s">
        <v>286</v>
      </c>
    </row>
    <row r="7" ht="27.65" customHeight="1" spans="1:21">
      <c r="A7" s="86"/>
      <c r="B7" s="86"/>
      <c r="C7" s="86"/>
      <c r="D7" s="86"/>
      <c r="E7" s="86" t="s">
        <v>133</v>
      </c>
      <c r="F7" s="103">
        <v>475.13324</v>
      </c>
      <c r="G7" s="103">
        <v>475.13324</v>
      </c>
      <c r="H7" s="103">
        <v>209.18324</v>
      </c>
      <c r="I7" s="103">
        <v>11</v>
      </c>
      <c r="J7" s="103"/>
      <c r="K7" s="103"/>
      <c r="L7" s="103">
        <v>63</v>
      </c>
      <c r="M7" s="103">
        <v>4.2</v>
      </c>
      <c r="N7" s="103"/>
      <c r="O7" s="103">
        <v>13</v>
      </c>
      <c r="P7" s="103">
        <v>15</v>
      </c>
      <c r="Q7" s="103">
        <v>140</v>
      </c>
      <c r="R7" s="103">
        <v>19.75</v>
      </c>
      <c r="S7" s="103"/>
      <c r="T7" s="103"/>
      <c r="U7" s="103"/>
    </row>
    <row r="8" ht="26.15" customHeight="1" spans="1:21">
      <c r="A8" s="86"/>
      <c r="B8" s="86"/>
      <c r="C8" s="86"/>
      <c r="D8" s="89" t="s">
        <v>151</v>
      </c>
      <c r="E8" s="89" t="s">
        <v>152</v>
      </c>
      <c r="F8" s="103">
        <v>475.13324</v>
      </c>
      <c r="G8" s="103">
        <v>475.13324</v>
      </c>
      <c r="H8" s="103">
        <v>209.18324</v>
      </c>
      <c r="I8" s="103">
        <v>11</v>
      </c>
      <c r="J8" s="103"/>
      <c r="K8" s="103"/>
      <c r="L8" s="103">
        <v>63</v>
      </c>
      <c r="M8" s="103">
        <v>4.2</v>
      </c>
      <c r="N8" s="103"/>
      <c r="O8" s="103">
        <v>13</v>
      </c>
      <c r="P8" s="103">
        <v>15</v>
      </c>
      <c r="Q8" s="103">
        <v>140</v>
      </c>
      <c r="R8" s="103">
        <v>19.75</v>
      </c>
      <c r="S8" s="103"/>
      <c r="T8" s="103"/>
      <c r="U8" s="103"/>
    </row>
    <row r="9" ht="26.15" customHeight="1" spans="1:21">
      <c r="A9" s="86"/>
      <c r="B9" s="86"/>
      <c r="C9" s="86"/>
      <c r="D9" s="94" t="s">
        <v>153</v>
      </c>
      <c r="E9" s="94" t="s">
        <v>154</v>
      </c>
      <c r="F9" s="103">
        <v>475.13324</v>
      </c>
      <c r="G9" s="103">
        <v>475.13324</v>
      </c>
      <c r="H9" s="103">
        <v>209.18324</v>
      </c>
      <c r="I9" s="103">
        <v>11</v>
      </c>
      <c r="J9" s="103"/>
      <c r="K9" s="103"/>
      <c r="L9" s="103">
        <v>63</v>
      </c>
      <c r="M9" s="103">
        <v>4.2</v>
      </c>
      <c r="N9" s="103"/>
      <c r="O9" s="103">
        <v>13</v>
      </c>
      <c r="P9" s="103">
        <v>15</v>
      </c>
      <c r="Q9" s="103">
        <v>140</v>
      </c>
      <c r="R9" s="103">
        <v>19.75</v>
      </c>
      <c r="S9" s="103"/>
      <c r="T9" s="103"/>
      <c r="U9" s="103"/>
    </row>
    <row r="10" ht="30.25" customHeight="1" spans="1:21">
      <c r="A10" s="98" t="s">
        <v>166</v>
      </c>
      <c r="B10" s="98" t="s">
        <v>167</v>
      </c>
      <c r="C10" s="98" t="s">
        <v>167</v>
      </c>
      <c r="D10" s="90" t="s">
        <v>202</v>
      </c>
      <c r="E10" s="93" t="s">
        <v>169</v>
      </c>
      <c r="F10" s="91">
        <v>475.13324</v>
      </c>
      <c r="G10" s="95">
        <v>475.13324</v>
      </c>
      <c r="H10" s="95">
        <v>209.18324</v>
      </c>
      <c r="I10" s="95">
        <v>11</v>
      </c>
      <c r="J10" s="95"/>
      <c r="K10" s="95"/>
      <c r="L10" s="95">
        <v>63</v>
      </c>
      <c r="M10" s="95">
        <v>4.2</v>
      </c>
      <c r="N10" s="95"/>
      <c r="O10" s="95">
        <v>13</v>
      </c>
      <c r="P10" s="95">
        <v>15</v>
      </c>
      <c r="Q10" s="95">
        <v>140</v>
      </c>
      <c r="R10" s="95">
        <v>19.75</v>
      </c>
      <c r="S10" s="95"/>
      <c r="T10" s="95"/>
      <c r="U10" s="95"/>
    </row>
  </sheetData>
  <mergeCells count="9">
    <mergeCell ref="A2:U2"/>
    <mergeCell ref="A3:U3"/>
    <mergeCell ref="T4:U4"/>
    <mergeCell ref="A5:C5"/>
    <mergeCell ref="G5:R5"/>
    <mergeCell ref="S5:U5"/>
    <mergeCell ref="D5:D6"/>
    <mergeCell ref="E5:E6"/>
    <mergeCell ref="F5:F6"/>
  </mergeCells>
  <pageMargins left="0.75" right="0.75" top="0.270000010728836" bottom="0.270000010728836" header="0" footer="0"/>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0"/>
  <sheetViews>
    <sheetView workbookViewId="0">
      <selection activeCell="T1" sqref="T$1:U$1048576"/>
    </sheetView>
  </sheetViews>
  <sheetFormatPr defaultColWidth="10" defaultRowHeight="14.4"/>
  <cols>
    <col min="1" max="1" width="6.4537037037037" customWidth="1"/>
    <col min="2" max="2" width="6.81481481481481" customWidth="1"/>
    <col min="3" max="3" width="8.62962962962963" customWidth="1"/>
    <col min="4" max="4" width="16.1759259259259" customWidth="1"/>
    <col min="5" max="5" width="48" customWidth="1"/>
    <col min="6" max="6" width="10.8148148148148" customWidth="1"/>
    <col min="7" max="10" width="11" customWidth="1"/>
    <col min="11" max="11" width="13.3611111111111" customWidth="1"/>
    <col min="12" max="18" width="11" customWidth="1"/>
    <col min="19" max="19" width="12" customWidth="1"/>
    <col min="20" max="20" width="11.3611111111111" customWidth="1"/>
    <col min="21" max="22" width="11" customWidth="1"/>
    <col min="23" max="23" width="12" customWidth="1"/>
    <col min="24" max="24" width="11.3611111111111" customWidth="1"/>
    <col min="25" max="26" width="11" customWidth="1"/>
    <col min="27" max="27" width="12" customWidth="1"/>
    <col min="28" max="28" width="11.3611111111111" customWidth="1"/>
    <col min="29" max="30" width="11" customWidth="1"/>
    <col min="31" max="31" width="12" customWidth="1"/>
    <col min="32" max="34" width="11.3611111111111" customWidth="1"/>
    <col min="35" max="36" width="9.81481481481481" customWidth="1"/>
  </cols>
  <sheetData>
    <row r="1" ht="16.4" customHeight="1" spans="1:1">
      <c r="A1" s="82"/>
    </row>
    <row r="2" ht="44" customHeight="1" spans="1:33">
      <c r="A2" s="83" t="s">
        <v>19</v>
      </c>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row>
    <row r="3" ht="24.25" customHeight="1" spans="1:33">
      <c r="A3" s="84" t="s">
        <v>29</v>
      </c>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row>
    <row r="4" ht="16.4" customHeight="1" spans="32:34">
      <c r="AF4" s="92" t="s">
        <v>30</v>
      </c>
      <c r="AG4" s="92"/>
      <c r="AH4" s="92"/>
    </row>
    <row r="5" ht="31.25" customHeight="1" spans="1:34">
      <c r="A5" s="85" t="s">
        <v>155</v>
      </c>
      <c r="B5" s="85"/>
      <c r="C5" s="85"/>
      <c r="D5" s="85" t="s">
        <v>185</v>
      </c>
      <c r="E5" s="85" t="s">
        <v>186</v>
      </c>
      <c r="F5" s="85" t="s">
        <v>287</v>
      </c>
      <c r="G5" s="85" t="s">
        <v>288</v>
      </c>
      <c r="H5" s="85" t="s">
        <v>289</v>
      </c>
      <c r="I5" s="85" t="s">
        <v>290</v>
      </c>
      <c r="J5" s="85" t="s">
        <v>291</v>
      </c>
      <c r="K5" s="85" t="s">
        <v>292</v>
      </c>
      <c r="L5" s="85" t="s">
        <v>293</v>
      </c>
      <c r="M5" s="85" t="s">
        <v>294</v>
      </c>
      <c r="N5" s="85" t="s">
        <v>295</v>
      </c>
      <c r="O5" s="85" t="s">
        <v>296</v>
      </c>
      <c r="P5" s="85" t="s">
        <v>297</v>
      </c>
      <c r="Q5" s="85" t="s">
        <v>282</v>
      </c>
      <c r="R5" s="85" t="s">
        <v>284</v>
      </c>
      <c r="S5" s="85" t="s">
        <v>298</v>
      </c>
      <c r="T5" s="85" t="s">
        <v>277</v>
      </c>
      <c r="U5" s="85" t="s">
        <v>278</v>
      </c>
      <c r="V5" s="85" t="s">
        <v>281</v>
      </c>
      <c r="W5" s="85" t="s">
        <v>299</v>
      </c>
      <c r="X5" s="85" t="s">
        <v>300</v>
      </c>
      <c r="Y5" s="85" t="s">
        <v>301</v>
      </c>
      <c r="Z5" s="85" t="s">
        <v>302</v>
      </c>
      <c r="AA5" s="85" t="s">
        <v>280</v>
      </c>
      <c r="AB5" s="85" t="s">
        <v>303</v>
      </c>
      <c r="AC5" s="85" t="s">
        <v>304</v>
      </c>
      <c r="AD5" s="85" t="s">
        <v>283</v>
      </c>
      <c r="AE5" s="85" t="s">
        <v>305</v>
      </c>
      <c r="AF5" s="85" t="s">
        <v>306</v>
      </c>
      <c r="AG5" s="85" t="s">
        <v>285</v>
      </c>
      <c r="AH5" s="85" t="s">
        <v>210</v>
      </c>
    </row>
    <row r="6" ht="34.5" customHeight="1" spans="1:34">
      <c r="A6" s="85" t="s">
        <v>163</v>
      </c>
      <c r="B6" s="85" t="s">
        <v>164</v>
      </c>
      <c r="C6" s="85" t="s">
        <v>165</v>
      </c>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85"/>
    </row>
    <row r="7" ht="27.65" customHeight="1" spans="1:34">
      <c r="A7" s="85" t="s">
        <v>307</v>
      </c>
      <c r="B7" s="85"/>
      <c r="C7" s="85"/>
      <c r="D7" s="85"/>
      <c r="E7" s="85"/>
      <c r="F7" s="103">
        <v>475.13324</v>
      </c>
      <c r="G7" s="103">
        <v>35.12</v>
      </c>
      <c r="H7" s="103">
        <v>8</v>
      </c>
      <c r="I7" s="103">
        <v>3</v>
      </c>
      <c r="J7" s="103"/>
      <c r="K7" s="103">
        <v>3</v>
      </c>
      <c r="L7" s="103">
        <v>3</v>
      </c>
      <c r="M7" s="103">
        <v>6</v>
      </c>
      <c r="N7" s="103"/>
      <c r="O7" s="103">
        <v>50</v>
      </c>
      <c r="P7" s="103">
        <v>20</v>
      </c>
      <c r="Q7" s="103"/>
      <c r="R7" s="103">
        <v>15</v>
      </c>
      <c r="S7" s="103"/>
      <c r="T7" s="103">
        <v>11</v>
      </c>
      <c r="U7" s="103"/>
      <c r="V7" s="103">
        <v>4.2</v>
      </c>
      <c r="W7" s="103"/>
      <c r="X7" s="103"/>
      <c r="Y7" s="103"/>
      <c r="Z7" s="103">
        <v>60</v>
      </c>
      <c r="AA7" s="103"/>
      <c r="AB7" s="103">
        <v>9.625296</v>
      </c>
      <c r="AC7" s="103">
        <v>14.437944</v>
      </c>
      <c r="AD7" s="103">
        <v>13</v>
      </c>
      <c r="AE7" s="103">
        <v>60</v>
      </c>
      <c r="AF7" s="103"/>
      <c r="AG7" s="103">
        <v>140</v>
      </c>
      <c r="AH7" s="104">
        <v>19.75</v>
      </c>
    </row>
    <row r="8" ht="27.65" customHeight="1" spans="1:34">
      <c r="A8" s="86"/>
      <c r="B8" s="86"/>
      <c r="C8" s="86"/>
      <c r="D8" s="89" t="s">
        <v>151</v>
      </c>
      <c r="E8" s="89" t="s">
        <v>152</v>
      </c>
      <c r="F8" s="103">
        <v>475.13324</v>
      </c>
      <c r="G8" s="103">
        <v>35.12</v>
      </c>
      <c r="H8" s="103">
        <v>8</v>
      </c>
      <c r="I8" s="103">
        <v>3</v>
      </c>
      <c r="J8" s="103"/>
      <c r="K8" s="103">
        <v>3</v>
      </c>
      <c r="L8" s="103">
        <v>3</v>
      </c>
      <c r="M8" s="103">
        <v>6</v>
      </c>
      <c r="N8" s="103"/>
      <c r="O8" s="103">
        <v>50</v>
      </c>
      <c r="P8" s="103">
        <v>20</v>
      </c>
      <c r="Q8" s="103"/>
      <c r="R8" s="103">
        <v>15</v>
      </c>
      <c r="S8" s="103"/>
      <c r="T8" s="103">
        <v>11</v>
      </c>
      <c r="U8" s="103"/>
      <c r="V8" s="103">
        <v>4.2</v>
      </c>
      <c r="W8" s="103"/>
      <c r="X8" s="103"/>
      <c r="Y8" s="103"/>
      <c r="Z8" s="103">
        <v>60</v>
      </c>
      <c r="AA8" s="103"/>
      <c r="AB8" s="103">
        <v>9.625296</v>
      </c>
      <c r="AC8" s="103">
        <v>14.437944</v>
      </c>
      <c r="AD8" s="103">
        <v>13</v>
      </c>
      <c r="AE8" s="103">
        <v>60</v>
      </c>
      <c r="AF8" s="103"/>
      <c r="AG8" s="103">
        <v>140</v>
      </c>
      <c r="AH8" s="104">
        <v>19.75</v>
      </c>
    </row>
    <row r="9" ht="26.15" customHeight="1" spans="1:34">
      <c r="A9" s="86"/>
      <c r="B9" s="86"/>
      <c r="C9" s="86"/>
      <c r="D9" s="94" t="s">
        <v>153</v>
      </c>
      <c r="E9" s="94" t="s">
        <v>154</v>
      </c>
      <c r="F9" s="103">
        <v>475.13324</v>
      </c>
      <c r="G9" s="103">
        <v>35.12</v>
      </c>
      <c r="H9" s="103">
        <v>8</v>
      </c>
      <c r="I9" s="103">
        <v>3</v>
      </c>
      <c r="J9" s="103"/>
      <c r="K9" s="103">
        <v>3</v>
      </c>
      <c r="L9" s="103">
        <v>3</v>
      </c>
      <c r="M9" s="103">
        <v>6</v>
      </c>
      <c r="N9" s="103"/>
      <c r="O9" s="103">
        <v>50</v>
      </c>
      <c r="P9" s="103">
        <v>20</v>
      </c>
      <c r="Q9" s="103"/>
      <c r="R9" s="103">
        <v>15</v>
      </c>
      <c r="S9" s="103"/>
      <c r="T9" s="103">
        <v>11</v>
      </c>
      <c r="U9" s="103"/>
      <c r="V9" s="103">
        <v>4.2</v>
      </c>
      <c r="W9" s="103"/>
      <c r="X9" s="103"/>
      <c r="Y9" s="103"/>
      <c r="Z9" s="103">
        <v>60</v>
      </c>
      <c r="AA9" s="103"/>
      <c r="AB9" s="103">
        <v>9.625296</v>
      </c>
      <c r="AC9" s="103">
        <v>14.437944</v>
      </c>
      <c r="AD9" s="103">
        <v>13</v>
      </c>
      <c r="AE9" s="103">
        <v>60</v>
      </c>
      <c r="AF9" s="103"/>
      <c r="AG9" s="103">
        <v>140</v>
      </c>
      <c r="AH9" s="104">
        <v>19.75</v>
      </c>
    </row>
    <row r="10" ht="30.25" customHeight="1" spans="1:34">
      <c r="A10" s="98" t="s">
        <v>166</v>
      </c>
      <c r="B10" s="98" t="s">
        <v>167</v>
      </c>
      <c r="C10" s="98" t="s">
        <v>167</v>
      </c>
      <c r="D10" s="90" t="s">
        <v>202</v>
      </c>
      <c r="E10" s="93" t="s">
        <v>169</v>
      </c>
      <c r="F10" s="95">
        <v>475.13324</v>
      </c>
      <c r="G10" s="95">
        <v>35.12</v>
      </c>
      <c r="H10" s="95">
        <v>8</v>
      </c>
      <c r="I10" s="95">
        <v>3</v>
      </c>
      <c r="J10" s="95"/>
      <c r="K10" s="95">
        <v>3</v>
      </c>
      <c r="L10" s="95">
        <v>3</v>
      </c>
      <c r="M10" s="95">
        <v>6</v>
      </c>
      <c r="N10" s="95"/>
      <c r="O10" s="95">
        <v>50</v>
      </c>
      <c r="P10" s="95">
        <v>20</v>
      </c>
      <c r="Q10" s="95"/>
      <c r="R10" s="95">
        <v>15</v>
      </c>
      <c r="S10" s="95"/>
      <c r="T10" s="95">
        <v>11</v>
      </c>
      <c r="U10" s="95"/>
      <c r="V10" s="95">
        <v>4.2</v>
      </c>
      <c r="W10" s="95"/>
      <c r="X10" s="95"/>
      <c r="Y10" s="95"/>
      <c r="Z10" s="95">
        <v>60</v>
      </c>
      <c r="AA10" s="95"/>
      <c r="AB10" s="95">
        <v>9.625296</v>
      </c>
      <c r="AC10" s="95">
        <v>14.437944</v>
      </c>
      <c r="AD10" s="95">
        <v>13</v>
      </c>
      <c r="AE10" s="95">
        <v>60</v>
      </c>
      <c r="AF10" s="95"/>
      <c r="AG10" s="95">
        <v>140</v>
      </c>
      <c r="AH10" s="105">
        <v>19.75</v>
      </c>
    </row>
  </sheetData>
  <mergeCells count="36">
    <mergeCell ref="A2:AG2"/>
    <mergeCell ref="A3:AG3"/>
    <mergeCell ref="AF4:AH4"/>
    <mergeCell ref="A5:C5"/>
    <mergeCell ref="A7:E7"/>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s>
  <pageMargins left="0.75" right="0.75" top="0.270000010728836" bottom="0.270000010728836" header="0" footer="0"/>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H7" sqref="H7"/>
    </sheetView>
  </sheetViews>
  <sheetFormatPr defaultColWidth="10" defaultRowHeight="14.4" outlineLevelCol="7"/>
  <cols>
    <col min="1" max="1" width="12.9074074074074" customWidth="1"/>
    <col min="2" max="2" width="29.8148148148148" customWidth="1"/>
    <col min="3" max="3" width="20.8148148148148" customWidth="1"/>
    <col min="4" max="4" width="12.3611111111111" customWidth="1"/>
    <col min="5" max="5" width="10.3611111111111" customWidth="1"/>
    <col min="6" max="6" width="14.0925925925926" customWidth="1"/>
    <col min="7" max="7" width="13.8148148148148" customWidth="1"/>
    <col min="8" max="8" width="12.3611111111111" customWidth="1"/>
    <col min="9" max="9" width="9.81481481481481" customWidth="1"/>
  </cols>
  <sheetData>
    <row r="1" ht="16.4" customHeight="1" spans="1:1">
      <c r="A1" s="82"/>
    </row>
    <row r="2" ht="33.65" customHeight="1" spans="1:8">
      <c r="A2" s="83" t="s">
        <v>20</v>
      </c>
      <c r="B2" s="83"/>
      <c r="C2" s="83"/>
      <c r="D2" s="83"/>
      <c r="E2" s="83"/>
      <c r="F2" s="83"/>
      <c r="G2" s="83"/>
      <c r="H2" s="83"/>
    </row>
    <row r="3" ht="24.25" customHeight="1" spans="1:8">
      <c r="A3" s="84" t="s">
        <v>29</v>
      </c>
      <c r="B3" s="84"/>
      <c r="C3" s="84"/>
      <c r="D3" s="84"/>
      <c r="E3" s="84"/>
      <c r="F3" s="84"/>
      <c r="G3" s="84"/>
      <c r="H3" s="84"/>
    </row>
    <row r="4" ht="16.4" customHeight="1" spans="7:8">
      <c r="G4" s="92" t="s">
        <v>30</v>
      </c>
      <c r="H4" s="92"/>
    </row>
    <row r="5" ht="31.25" customHeight="1" spans="1:8">
      <c r="A5" s="85" t="s">
        <v>308</v>
      </c>
      <c r="B5" s="85" t="s">
        <v>309</v>
      </c>
      <c r="C5" s="85" t="s">
        <v>310</v>
      </c>
      <c r="D5" s="85" t="s">
        <v>311</v>
      </c>
      <c r="E5" s="85" t="s">
        <v>312</v>
      </c>
      <c r="F5" s="85"/>
      <c r="G5" s="85"/>
      <c r="H5" s="85" t="s">
        <v>313</v>
      </c>
    </row>
    <row r="6" ht="32" customHeight="1" spans="1:8">
      <c r="A6" s="85"/>
      <c r="B6" s="85"/>
      <c r="C6" s="85"/>
      <c r="D6" s="85"/>
      <c r="E6" s="85" t="s">
        <v>135</v>
      </c>
      <c r="F6" s="85" t="s">
        <v>314</v>
      </c>
      <c r="G6" s="85" t="s">
        <v>315</v>
      </c>
      <c r="H6" s="85"/>
    </row>
    <row r="7" ht="32" customHeight="1" spans="1:8">
      <c r="A7" s="86"/>
      <c r="B7" s="86" t="s">
        <v>133</v>
      </c>
      <c r="C7" s="88">
        <v>17.2</v>
      </c>
      <c r="D7" s="88"/>
      <c r="E7" s="88">
        <v>13</v>
      </c>
      <c r="F7" s="88"/>
      <c r="G7" s="88">
        <v>13</v>
      </c>
      <c r="H7" s="88">
        <v>4.2</v>
      </c>
    </row>
    <row r="8" ht="27.65" customHeight="1" spans="1:8">
      <c r="A8" s="89" t="s">
        <v>151</v>
      </c>
      <c r="B8" s="89" t="s">
        <v>152</v>
      </c>
      <c r="C8" s="88">
        <v>17.2</v>
      </c>
      <c r="D8" s="88"/>
      <c r="E8" s="88">
        <v>13</v>
      </c>
      <c r="F8" s="88"/>
      <c r="G8" s="88">
        <v>13</v>
      </c>
      <c r="H8" s="88">
        <v>4.2</v>
      </c>
    </row>
    <row r="9" ht="30.25" customHeight="1" spans="1:8">
      <c r="A9" s="90" t="s">
        <v>153</v>
      </c>
      <c r="B9" s="90" t="s">
        <v>154</v>
      </c>
      <c r="C9" s="95">
        <v>17.2</v>
      </c>
      <c r="D9" s="95"/>
      <c r="E9" s="91">
        <v>13</v>
      </c>
      <c r="F9" s="95"/>
      <c r="G9" s="95">
        <v>13</v>
      </c>
      <c r="H9" s="95">
        <v>4.2</v>
      </c>
    </row>
    <row r="10" ht="21" spans="3:8">
      <c r="C10" s="16"/>
      <c r="D10" s="101"/>
      <c r="E10" s="16"/>
      <c r="F10" s="101"/>
      <c r="G10" s="16"/>
      <c r="H10" s="101"/>
    </row>
    <row r="11" spans="3:8">
      <c r="C11" s="102"/>
      <c r="D11" s="102"/>
      <c r="E11" s="102"/>
      <c r="F11" s="102"/>
      <c r="G11" s="102"/>
      <c r="H11" s="102"/>
    </row>
  </sheetData>
  <mergeCells count="9">
    <mergeCell ref="A2:H2"/>
    <mergeCell ref="A3:H3"/>
    <mergeCell ref="G4:H4"/>
    <mergeCell ref="E5:G5"/>
    <mergeCell ref="A5:A6"/>
    <mergeCell ref="B5:B6"/>
    <mergeCell ref="C5:C6"/>
    <mergeCell ref="D5:D6"/>
    <mergeCell ref="H5:H6"/>
  </mergeCells>
  <pageMargins left="0.75" right="0.75" top="0.270000010728836" bottom="0.270000010728836" header="0" footer="0"/>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4.4"/>
  <cols>
    <col min="1" max="1" width="16" customWidth="1"/>
    <col min="2" max="2" width="37.4537037037037" customWidth="1"/>
    <col min="3" max="3" width="19.1759259259259" customWidth="1"/>
    <col min="4" max="4" width="16.8148148148148" customWidth="1"/>
    <col min="5" max="6" width="16.3611111111111" customWidth="1"/>
    <col min="7" max="7" width="17.6296296296296" customWidth="1"/>
    <col min="8" max="8" width="21.9074074074074" customWidth="1"/>
    <col min="9" max="10" width="9.81481481481481" customWidth="1"/>
  </cols>
  <sheetData>
    <row r="1" ht="16.4" customHeight="1" spans="1:1">
      <c r="A1" s="82"/>
    </row>
    <row r="2" ht="38.9" customHeight="1" spans="1:8">
      <c r="A2" s="83" t="s">
        <v>21</v>
      </c>
      <c r="B2" s="83"/>
      <c r="C2" s="83"/>
      <c r="D2" s="83"/>
      <c r="E2" s="83"/>
      <c r="F2" s="83"/>
      <c r="G2" s="83"/>
      <c r="H2" s="83"/>
    </row>
    <row r="3" ht="24.25" customHeight="1" spans="1:9">
      <c r="A3" s="84" t="s">
        <v>29</v>
      </c>
      <c r="B3" s="84"/>
      <c r="C3" s="84"/>
      <c r="D3" s="84"/>
      <c r="E3" s="84"/>
      <c r="F3" s="84"/>
      <c r="G3" s="84"/>
      <c r="H3" s="84"/>
      <c r="I3" s="84"/>
    </row>
    <row r="4" ht="16.4" customHeight="1" spans="7:8">
      <c r="G4" s="92" t="s">
        <v>30</v>
      </c>
      <c r="H4" s="92"/>
    </row>
    <row r="5" ht="25" customHeight="1" spans="1:8">
      <c r="A5" s="85" t="s">
        <v>156</v>
      </c>
      <c r="B5" s="85" t="s">
        <v>157</v>
      </c>
      <c r="C5" s="85" t="s">
        <v>133</v>
      </c>
      <c r="D5" s="85" t="s">
        <v>316</v>
      </c>
      <c r="E5" s="85"/>
      <c r="F5" s="85"/>
      <c r="G5" s="85"/>
      <c r="H5" s="85" t="s">
        <v>159</v>
      </c>
    </row>
    <row r="6" ht="26" customHeight="1" spans="1:8">
      <c r="A6" s="85"/>
      <c r="B6" s="85"/>
      <c r="C6" s="85"/>
      <c r="D6" s="85" t="s">
        <v>135</v>
      </c>
      <c r="E6" s="85" t="s">
        <v>224</v>
      </c>
      <c r="F6" s="85"/>
      <c r="G6" s="85" t="s">
        <v>317</v>
      </c>
      <c r="H6" s="85"/>
    </row>
    <row r="7" ht="35.5" customHeight="1" spans="1:8">
      <c r="A7" s="85"/>
      <c r="B7" s="85"/>
      <c r="C7" s="85"/>
      <c r="D7" s="85"/>
      <c r="E7" s="85" t="s">
        <v>204</v>
      </c>
      <c r="F7" s="85" t="s">
        <v>196</v>
      </c>
      <c r="G7" s="85"/>
      <c r="H7" s="85"/>
    </row>
    <row r="8" ht="26.15" customHeight="1" spans="1:8">
      <c r="A8" s="86"/>
      <c r="B8" s="85" t="s">
        <v>133</v>
      </c>
      <c r="C8" s="88">
        <v>0</v>
      </c>
      <c r="D8" s="88"/>
      <c r="E8" s="88"/>
      <c r="F8" s="88"/>
      <c r="G8" s="88"/>
      <c r="H8" s="88"/>
    </row>
    <row r="9" ht="26.15" customHeight="1" spans="1:8">
      <c r="A9" s="89"/>
      <c r="B9" s="89"/>
      <c r="C9" s="88"/>
      <c r="D9" s="88"/>
      <c r="E9" s="88"/>
      <c r="F9" s="88"/>
      <c r="G9" s="88"/>
      <c r="H9" s="88"/>
    </row>
    <row r="10" ht="30.25" customHeight="1" spans="1:9">
      <c r="A10" s="94"/>
      <c r="B10" s="94"/>
      <c r="C10" s="88"/>
      <c r="D10" s="88"/>
      <c r="E10" s="88"/>
      <c r="F10" s="88"/>
      <c r="G10" s="88"/>
      <c r="H10" s="88"/>
      <c r="I10" s="96"/>
    </row>
    <row r="11" ht="30.25" customHeight="1" spans="1:9">
      <c r="A11" s="94"/>
      <c r="B11" s="94"/>
      <c r="C11" s="88"/>
      <c r="D11" s="88"/>
      <c r="E11" s="88"/>
      <c r="F11" s="88"/>
      <c r="G11" s="88"/>
      <c r="H11" s="88"/>
      <c r="I11" s="96"/>
    </row>
    <row r="12" ht="30.25" customHeight="1" spans="1:9">
      <c r="A12" s="94"/>
      <c r="B12" s="94"/>
      <c r="C12" s="88"/>
      <c r="D12" s="88"/>
      <c r="E12" s="88"/>
      <c r="F12" s="88"/>
      <c r="G12" s="88"/>
      <c r="H12" s="88"/>
      <c r="I12" s="96"/>
    </row>
    <row r="13" ht="30.25" customHeight="1" spans="1:8">
      <c r="A13" s="90"/>
      <c r="B13" s="90"/>
      <c r="C13" s="91"/>
      <c r="D13" s="91"/>
      <c r="E13" s="95"/>
      <c r="F13" s="95"/>
      <c r="G13" s="95"/>
      <c r="H13" s="95"/>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4.4"/>
  <cols>
    <col min="1" max="1" width="6.90740740740741" customWidth="1"/>
    <col min="2" max="2" width="9" customWidth="1"/>
    <col min="3" max="3" width="8.09259259259259" customWidth="1"/>
    <col min="4" max="4" width="12.9074074074074" customWidth="1"/>
    <col min="5" max="5" width="32.6296296296296" customWidth="1"/>
    <col min="6" max="6" width="15.4537037037037" customWidth="1"/>
    <col min="7" max="14" width="14.6296296296296" customWidth="1"/>
    <col min="15" max="16" width="16.3611111111111" customWidth="1"/>
    <col min="17" max="17" width="12.3611111111111" customWidth="1"/>
    <col min="18" max="18" width="15.4537037037037" customWidth="1"/>
    <col min="19" max="19" width="14.4537037037037" customWidth="1"/>
    <col min="20" max="20" width="15.6296296296296" customWidth="1"/>
    <col min="21" max="22" width="9.81481481481481" customWidth="1"/>
  </cols>
  <sheetData>
    <row r="1" ht="16.4" customHeight="1" spans="1:1">
      <c r="A1" s="82"/>
    </row>
    <row r="2" ht="47.5" customHeight="1" spans="1:17">
      <c r="A2" s="83" t="s">
        <v>22</v>
      </c>
      <c r="B2" s="83"/>
      <c r="C2" s="83"/>
      <c r="D2" s="83"/>
      <c r="E2" s="83"/>
      <c r="F2" s="83"/>
      <c r="G2" s="83"/>
      <c r="H2" s="83"/>
      <c r="I2" s="83"/>
      <c r="J2" s="83"/>
      <c r="K2" s="83"/>
      <c r="L2" s="83"/>
      <c r="M2" s="83"/>
      <c r="N2" s="83"/>
      <c r="O2" s="83"/>
      <c r="P2" s="83"/>
      <c r="Q2" s="83"/>
    </row>
    <row r="3" ht="24.25" customHeight="1" spans="1:20">
      <c r="A3" s="84" t="s">
        <v>29</v>
      </c>
      <c r="B3" s="84"/>
      <c r="C3" s="84"/>
      <c r="D3" s="84"/>
      <c r="E3" s="84"/>
      <c r="F3" s="84"/>
      <c r="G3" s="84"/>
      <c r="H3" s="84"/>
      <c r="I3" s="84"/>
      <c r="J3" s="84"/>
      <c r="K3" s="84"/>
      <c r="L3" s="84"/>
      <c r="M3" s="84"/>
      <c r="N3" s="84"/>
      <c r="O3" s="84"/>
      <c r="P3" s="84"/>
      <c r="Q3" s="84"/>
      <c r="R3" s="84"/>
      <c r="S3" s="84"/>
      <c r="T3" s="84"/>
    </row>
    <row r="4" ht="16.4" customHeight="1" spans="19:20">
      <c r="S4" s="92" t="s">
        <v>30</v>
      </c>
      <c r="T4" s="92"/>
    </row>
    <row r="5" ht="27.65" customHeight="1" spans="1:20">
      <c r="A5" s="85" t="s">
        <v>155</v>
      </c>
      <c r="B5" s="85"/>
      <c r="C5" s="85"/>
      <c r="D5" s="85" t="s">
        <v>185</v>
      </c>
      <c r="E5" s="85" t="s">
        <v>186</v>
      </c>
      <c r="F5" s="85" t="s">
        <v>187</v>
      </c>
      <c r="G5" s="85" t="s">
        <v>188</v>
      </c>
      <c r="H5" s="85" t="s">
        <v>189</v>
      </c>
      <c r="I5" s="85" t="s">
        <v>190</v>
      </c>
      <c r="J5" s="85" t="s">
        <v>191</v>
      </c>
      <c r="K5" s="85" t="s">
        <v>192</v>
      </c>
      <c r="L5" s="85" t="s">
        <v>193</v>
      </c>
      <c r="M5" s="85" t="s">
        <v>194</v>
      </c>
      <c r="N5" s="85" t="s">
        <v>195</v>
      </c>
      <c r="O5" s="85" t="s">
        <v>196</v>
      </c>
      <c r="P5" s="85" t="s">
        <v>197</v>
      </c>
      <c r="Q5" s="85" t="s">
        <v>198</v>
      </c>
      <c r="R5" s="85" t="s">
        <v>199</v>
      </c>
      <c r="S5" s="85" t="s">
        <v>200</v>
      </c>
      <c r="T5" s="85" t="s">
        <v>201</v>
      </c>
    </row>
    <row r="6" ht="30.25" customHeight="1" spans="1:20">
      <c r="A6" s="85" t="s">
        <v>163</v>
      </c>
      <c r="B6" s="85" t="s">
        <v>164</v>
      </c>
      <c r="C6" s="85" t="s">
        <v>165</v>
      </c>
      <c r="D6" s="85"/>
      <c r="E6" s="85"/>
      <c r="F6" s="85"/>
      <c r="G6" s="85"/>
      <c r="H6" s="85"/>
      <c r="I6" s="85"/>
      <c r="J6" s="85"/>
      <c r="K6" s="85"/>
      <c r="L6" s="85"/>
      <c r="M6" s="85"/>
      <c r="N6" s="85"/>
      <c r="O6" s="85"/>
      <c r="P6" s="85"/>
      <c r="Q6" s="85"/>
      <c r="R6" s="85"/>
      <c r="S6" s="85"/>
      <c r="T6" s="85"/>
    </row>
    <row r="7" ht="27.65" customHeight="1" spans="1:20">
      <c r="A7" s="86"/>
      <c r="B7" s="86"/>
      <c r="C7" s="86"/>
      <c r="D7" s="86"/>
      <c r="E7" s="86" t="s">
        <v>133</v>
      </c>
      <c r="F7" s="88">
        <v>0</v>
      </c>
      <c r="G7" s="88"/>
      <c r="H7" s="88"/>
      <c r="I7" s="88"/>
      <c r="J7" s="88"/>
      <c r="K7" s="88"/>
      <c r="L7" s="88"/>
      <c r="M7" s="88"/>
      <c r="N7" s="88"/>
      <c r="O7" s="88"/>
      <c r="P7" s="88"/>
      <c r="Q7" s="88"/>
      <c r="R7" s="88"/>
      <c r="S7" s="88"/>
      <c r="T7" s="88"/>
    </row>
    <row r="8" ht="26.15" customHeight="1" spans="1:20">
      <c r="A8" s="86"/>
      <c r="B8" s="86"/>
      <c r="C8" s="86"/>
      <c r="D8" s="89"/>
      <c r="E8" s="89"/>
      <c r="F8" s="88"/>
      <c r="G8" s="88"/>
      <c r="H8" s="88"/>
      <c r="I8" s="88"/>
      <c r="J8" s="88"/>
      <c r="K8" s="88"/>
      <c r="L8" s="88"/>
      <c r="M8" s="88"/>
      <c r="N8" s="88"/>
      <c r="O8" s="88"/>
      <c r="P8" s="88"/>
      <c r="Q8" s="88"/>
      <c r="R8" s="88"/>
      <c r="S8" s="88"/>
      <c r="T8" s="88"/>
    </row>
    <row r="9" ht="26.15" customHeight="1" spans="1:20">
      <c r="A9" s="97"/>
      <c r="B9" s="97"/>
      <c r="C9" s="97"/>
      <c r="D9" s="94"/>
      <c r="E9" s="94"/>
      <c r="F9" s="88"/>
      <c r="G9" s="88"/>
      <c r="H9" s="88"/>
      <c r="I9" s="88"/>
      <c r="J9" s="88"/>
      <c r="K9" s="88"/>
      <c r="L9" s="88"/>
      <c r="M9" s="88"/>
      <c r="N9" s="88"/>
      <c r="O9" s="88"/>
      <c r="P9" s="88"/>
      <c r="Q9" s="88"/>
      <c r="R9" s="88"/>
      <c r="S9" s="88"/>
      <c r="T9" s="88"/>
    </row>
    <row r="10" ht="26.15" customHeight="1" spans="1:20">
      <c r="A10" s="98"/>
      <c r="B10" s="98"/>
      <c r="C10" s="98"/>
      <c r="D10" s="90"/>
      <c r="E10" s="99"/>
      <c r="F10" s="100"/>
      <c r="G10" s="100"/>
      <c r="H10" s="100"/>
      <c r="I10" s="100"/>
      <c r="J10" s="100"/>
      <c r="K10" s="100"/>
      <c r="L10" s="100"/>
      <c r="M10" s="100"/>
      <c r="N10" s="100"/>
      <c r="O10" s="100"/>
      <c r="P10" s="100"/>
      <c r="Q10" s="100"/>
      <c r="R10" s="100"/>
      <c r="S10" s="100"/>
      <c r="T10" s="100"/>
    </row>
  </sheetData>
  <mergeCells count="21">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4.4"/>
  <cols>
    <col min="1" max="1" width="5.17592592592593" customWidth="1"/>
    <col min="2" max="2" width="5.81481481481481" customWidth="1"/>
    <col min="3" max="3" width="7" customWidth="1"/>
    <col min="4" max="4" width="17.4537037037037" customWidth="1"/>
    <col min="5" max="5" width="41.4537037037037" customWidth="1"/>
    <col min="6" max="6" width="18.8148148148148" customWidth="1"/>
    <col min="7" max="10" width="17.4537037037037" customWidth="1"/>
    <col min="11" max="11" width="17.8148148148148" customWidth="1"/>
    <col min="12" max="15" width="17.4537037037037" customWidth="1"/>
    <col min="16" max="16" width="16.3611111111111" customWidth="1"/>
    <col min="17" max="17" width="12.3611111111111" customWidth="1"/>
    <col min="18" max="18" width="15.4537037037037" customWidth="1"/>
    <col min="19" max="19" width="16.8148148148148" customWidth="1"/>
    <col min="20" max="20" width="14.6296296296296" customWidth="1"/>
    <col min="21" max="22" width="9.81481481481481" customWidth="1"/>
  </cols>
  <sheetData>
    <row r="1" ht="16.4" customHeight="1" spans="1:1">
      <c r="A1" s="82"/>
    </row>
    <row r="2" ht="47.5" customHeight="1" spans="1:19">
      <c r="A2" s="83" t="s">
        <v>23</v>
      </c>
      <c r="B2" s="83"/>
      <c r="C2" s="83"/>
      <c r="D2" s="83"/>
      <c r="E2" s="83"/>
      <c r="F2" s="83"/>
      <c r="G2" s="83"/>
      <c r="H2" s="83"/>
      <c r="I2" s="83"/>
      <c r="J2" s="83"/>
      <c r="K2" s="83"/>
      <c r="L2" s="83"/>
      <c r="M2" s="83"/>
      <c r="N2" s="83"/>
      <c r="O2" s="83"/>
      <c r="P2" s="83"/>
      <c r="Q2" s="83"/>
      <c r="R2" s="83"/>
      <c r="S2" s="83"/>
    </row>
    <row r="3" ht="33.65" customHeight="1" spans="1:20">
      <c r="A3" s="84" t="s">
        <v>29</v>
      </c>
      <c r="B3" s="84"/>
      <c r="C3" s="84"/>
      <c r="D3" s="84"/>
      <c r="E3" s="84"/>
      <c r="F3" s="84"/>
      <c r="G3" s="84"/>
      <c r="H3" s="84"/>
      <c r="I3" s="84"/>
      <c r="J3" s="84"/>
      <c r="K3" s="84"/>
      <c r="L3" s="84"/>
      <c r="M3" s="84"/>
      <c r="N3" s="84"/>
      <c r="O3" s="84"/>
      <c r="P3" s="84"/>
      <c r="Q3" s="84"/>
      <c r="R3" s="84"/>
      <c r="S3" s="84"/>
      <c r="T3" s="84"/>
    </row>
    <row r="4" ht="22.4" customHeight="1" spans="16:20">
      <c r="P4" s="92" t="s">
        <v>30</v>
      </c>
      <c r="Q4" s="92"/>
      <c r="R4" s="92"/>
      <c r="S4" s="92"/>
      <c r="T4" s="92"/>
    </row>
    <row r="5" ht="29.25" customHeight="1" spans="1:20">
      <c r="A5" s="85" t="s">
        <v>155</v>
      </c>
      <c r="B5" s="85"/>
      <c r="C5" s="85"/>
      <c r="D5" s="85" t="s">
        <v>185</v>
      </c>
      <c r="E5" s="85" t="s">
        <v>186</v>
      </c>
      <c r="F5" s="85" t="s">
        <v>203</v>
      </c>
      <c r="G5" s="85" t="s">
        <v>158</v>
      </c>
      <c r="H5" s="85"/>
      <c r="I5" s="85"/>
      <c r="J5" s="85"/>
      <c r="K5" s="85" t="s">
        <v>159</v>
      </c>
      <c r="L5" s="85"/>
      <c r="M5" s="85"/>
      <c r="N5" s="85"/>
      <c r="O5" s="85"/>
      <c r="P5" s="85"/>
      <c r="Q5" s="85"/>
      <c r="R5" s="85"/>
      <c r="S5" s="85"/>
      <c r="T5" s="85"/>
    </row>
    <row r="6" ht="44" customHeight="1" spans="1:20">
      <c r="A6" s="85" t="s">
        <v>163</v>
      </c>
      <c r="B6" s="85" t="s">
        <v>164</v>
      </c>
      <c r="C6" s="85" t="s">
        <v>165</v>
      </c>
      <c r="D6" s="85"/>
      <c r="E6" s="85"/>
      <c r="F6" s="85"/>
      <c r="G6" s="85" t="s">
        <v>133</v>
      </c>
      <c r="H6" s="85" t="s">
        <v>204</v>
      </c>
      <c r="I6" s="85" t="s">
        <v>205</v>
      </c>
      <c r="J6" s="85" t="s">
        <v>196</v>
      </c>
      <c r="K6" s="85" t="s">
        <v>133</v>
      </c>
      <c r="L6" s="85" t="s">
        <v>207</v>
      </c>
      <c r="M6" s="85" t="s">
        <v>208</v>
      </c>
      <c r="N6" s="85" t="s">
        <v>198</v>
      </c>
      <c r="O6" s="85" t="s">
        <v>209</v>
      </c>
      <c r="P6" s="85" t="s">
        <v>210</v>
      </c>
      <c r="Q6" s="85" t="s">
        <v>211</v>
      </c>
      <c r="R6" s="85" t="s">
        <v>194</v>
      </c>
      <c r="S6" s="85" t="s">
        <v>197</v>
      </c>
      <c r="T6" s="85" t="s">
        <v>201</v>
      </c>
    </row>
    <row r="7" ht="28.5" customHeight="1" spans="1:20">
      <c r="A7" s="86"/>
      <c r="B7" s="86"/>
      <c r="C7" s="86"/>
      <c r="D7" s="86"/>
      <c r="E7" s="86" t="s">
        <v>133</v>
      </c>
      <c r="F7" s="88">
        <v>0</v>
      </c>
      <c r="G7" s="88"/>
      <c r="H7" s="88"/>
      <c r="I7" s="88"/>
      <c r="J7" s="88"/>
      <c r="K7" s="88"/>
      <c r="L7" s="88"/>
      <c r="M7" s="88"/>
      <c r="N7" s="88"/>
      <c r="O7" s="88"/>
      <c r="P7" s="88"/>
      <c r="Q7" s="88"/>
      <c r="R7" s="88"/>
      <c r="S7" s="88"/>
      <c r="T7" s="88"/>
    </row>
    <row r="8" ht="26.15" customHeight="1" spans="1:20">
      <c r="A8" s="86"/>
      <c r="B8" s="86"/>
      <c r="C8" s="86"/>
      <c r="D8" s="89"/>
      <c r="E8" s="89"/>
      <c r="F8" s="88"/>
      <c r="G8" s="88"/>
      <c r="H8" s="88"/>
      <c r="I8" s="88"/>
      <c r="J8" s="88"/>
      <c r="K8" s="88"/>
      <c r="L8" s="88"/>
      <c r="M8" s="88"/>
      <c r="N8" s="88"/>
      <c r="O8" s="88"/>
      <c r="P8" s="88"/>
      <c r="Q8" s="88"/>
      <c r="R8" s="88"/>
      <c r="S8" s="88"/>
      <c r="T8" s="88"/>
    </row>
    <row r="9" ht="26.15" customHeight="1" spans="1:20">
      <c r="A9" s="97"/>
      <c r="B9" s="97"/>
      <c r="C9" s="97"/>
      <c r="D9" s="94"/>
      <c r="E9" s="94"/>
      <c r="F9" s="88"/>
      <c r="G9" s="88"/>
      <c r="H9" s="88"/>
      <c r="I9" s="88"/>
      <c r="J9" s="88"/>
      <c r="K9" s="88"/>
      <c r="L9" s="88"/>
      <c r="M9" s="88"/>
      <c r="N9" s="88"/>
      <c r="O9" s="88"/>
      <c r="P9" s="88"/>
      <c r="Q9" s="88"/>
      <c r="R9" s="88"/>
      <c r="S9" s="88"/>
      <c r="T9" s="88"/>
    </row>
    <row r="10" ht="26.15" customHeight="1" spans="1:20">
      <c r="A10" s="98"/>
      <c r="B10" s="98"/>
      <c r="C10" s="98"/>
      <c r="D10" s="90"/>
      <c r="E10" s="99"/>
      <c r="F10" s="95"/>
      <c r="G10" s="91"/>
      <c r="H10" s="91"/>
      <c r="I10" s="91"/>
      <c r="J10" s="91"/>
      <c r="K10" s="91"/>
      <c r="L10" s="91"/>
      <c r="M10" s="91"/>
      <c r="N10" s="91"/>
      <c r="O10" s="91"/>
      <c r="P10" s="91"/>
      <c r="Q10" s="91"/>
      <c r="R10" s="91"/>
      <c r="S10" s="91"/>
      <c r="T10" s="91"/>
    </row>
  </sheetData>
  <mergeCells count="9">
    <mergeCell ref="A2:S2"/>
    <mergeCell ref="A3:T3"/>
    <mergeCell ref="P4:T4"/>
    <mergeCell ref="A5:C5"/>
    <mergeCell ref="G5:J5"/>
    <mergeCell ref="K5:T5"/>
    <mergeCell ref="D5:D6"/>
    <mergeCell ref="E5:E6"/>
    <mergeCell ref="F5:F6"/>
  </mergeCells>
  <pageMargins left="0.75" right="0.75" top="0.270000010728836" bottom="0.270000010728836"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5"/>
  <sheetViews>
    <sheetView topLeftCell="A7" workbookViewId="0">
      <selection activeCell="D11" sqref="D11"/>
    </sheetView>
  </sheetViews>
  <sheetFormatPr defaultColWidth="10" defaultRowHeight="14.4" outlineLevelCol="2"/>
  <cols>
    <col min="1" max="1" width="6.36111111111111" customWidth="1"/>
    <col min="2" max="2" width="9.90740740740741" customWidth="1"/>
    <col min="3" max="3" width="52.3611111111111" customWidth="1"/>
    <col min="4" max="4" width="9.81481481481481" customWidth="1"/>
  </cols>
  <sheetData>
    <row r="1" ht="32.9" customHeight="1" spans="1:3">
      <c r="A1" s="82"/>
      <c r="B1" s="83" t="s">
        <v>5</v>
      </c>
      <c r="C1" s="83"/>
    </row>
    <row r="2" ht="25" customHeight="1" spans="2:3">
      <c r="B2" s="83"/>
      <c r="C2" s="83"/>
    </row>
    <row r="3" ht="31.25" customHeight="1" spans="2:3">
      <c r="B3" s="89" t="s">
        <v>6</v>
      </c>
      <c r="C3" s="89"/>
    </row>
    <row r="4" ht="32.75" customHeight="1" spans="2:3">
      <c r="B4" s="124">
        <v>1</v>
      </c>
      <c r="C4" s="125" t="s">
        <v>7</v>
      </c>
    </row>
    <row r="5" ht="32.75" customHeight="1" spans="2:3">
      <c r="B5" s="124">
        <v>2</v>
      </c>
      <c r="C5" s="126" t="s">
        <v>8</v>
      </c>
    </row>
    <row r="6" ht="32.75" customHeight="1" spans="2:3">
      <c r="B6" s="124">
        <v>3</v>
      </c>
      <c r="C6" s="125" t="s">
        <v>9</v>
      </c>
    </row>
    <row r="7" ht="32.75" customHeight="1" spans="2:3">
      <c r="B7" s="124">
        <v>4</v>
      </c>
      <c r="C7" s="125" t="s">
        <v>10</v>
      </c>
    </row>
    <row r="8" ht="32.75" customHeight="1" spans="2:3">
      <c r="B8" s="124">
        <v>5</v>
      </c>
      <c r="C8" s="125" t="s">
        <v>11</v>
      </c>
    </row>
    <row r="9" ht="32.75" customHeight="1" spans="2:3">
      <c r="B9" s="124">
        <v>6</v>
      </c>
      <c r="C9" s="125" t="s">
        <v>12</v>
      </c>
    </row>
    <row r="10" ht="32.75" customHeight="1" spans="2:3">
      <c r="B10" s="124">
        <v>7</v>
      </c>
      <c r="C10" s="125" t="s">
        <v>13</v>
      </c>
    </row>
    <row r="11" ht="32.75" customHeight="1" spans="2:3">
      <c r="B11" s="124">
        <v>8</v>
      </c>
      <c r="C11" s="125" t="s">
        <v>14</v>
      </c>
    </row>
    <row r="12" ht="32.75" customHeight="1" spans="2:3">
      <c r="B12" s="124">
        <v>9</v>
      </c>
      <c r="C12" s="125" t="s">
        <v>15</v>
      </c>
    </row>
    <row r="13" ht="32.75" customHeight="1" spans="2:3">
      <c r="B13" s="124">
        <v>10</v>
      </c>
      <c r="C13" s="125" t="s">
        <v>16</v>
      </c>
    </row>
    <row r="14" ht="32.75" customHeight="1" spans="2:3">
      <c r="B14" s="124">
        <v>11</v>
      </c>
      <c r="C14" s="125" t="s">
        <v>17</v>
      </c>
    </row>
    <row r="15" ht="32.75" customHeight="1" spans="2:3">
      <c r="B15" s="124">
        <v>12</v>
      </c>
      <c r="C15" s="125" t="s">
        <v>18</v>
      </c>
    </row>
    <row r="16" ht="32.75" customHeight="1" spans="2:3">
      <c r="B16" s="124">
        <v>13</v>
      </c>
      <c r="C16" s="125" t="s">
        <v>19</v>
      </c>
    </row>
    <row r="17" ht="32.75" customHeight="1" spans="2:3">
      <c r="B17" s="124">
        <v>14</v>
      </c>
      <c r="C17" s="125" t="s">
        <v>20</v>
      </c>
    </row>
    <row r="18" ht="32.75" customHeight="1" spans="2:3">
      <c r="B18" s="124">
        <v>15</v>
      </c>
      <c r="C18" s="125" t="s">
        <v>21</v>
      </c>
    </row>
    <row r="19" ht="32.75" customHeight="1" spans="2:3">
      <c r="B19" s="124">
        <v>16</v>
      </c>
      <c r="C19" s="125" t="s">
        <v>22</v>
      </c>
    </row>
    <row r="20" ht="32.75" customHeight="1" spans="2:3">
      <c r="B20" s="124">
        <v>17</v>
      </c>
      <c r="C20" s="125" t="s">
        <v>23</v>
      </c>
    </row>
    <row r="21" ht="32.75" customHeight="1" spans="2:3">
      <c r="B21" s="124">
        <v>18</v>
      </c>
      <c r="C21" s="125" t="s">
        <v>24</v>
      </c>
    </row>
    <row r="22" ht="32.75" customHeight="1" spans="2:3">
      <c r="B22" s="124">
        <v>19</v>
      </c>
      <c r="C22" s="125" t="s">
        <v>25</v>
      </c>
    </row>
    <row r="23" ht="32.75" customHeight="1" spans="2:3">
      <c r="B23" s="124">
        <v>20</v>
      </c>
      <c r="C23" s="125" t="s">
        <v>26</v>
      </c>
    </row>
    <row r="24" ht="32.75" customHeight="1" spans="2:3">
      <c r="B24" s="124">
        <v>21</v>
      </c>
      <c r="C24" s="125" t="s">
        <v>27</v>
      </c>
    </row>
    <row r="25" ht="32.75" customHeight="1" spans="2:3">
      <c r="B25" s="124">
        <v>22</v>
      </c>
      <c r="C25" s="125" t="s">
        <v>28</v>
      </c>
    </row>
  </sheetData>
  <mergeCells count="2">
    <mergeCell ref="B3:C3"/>
    <mergeCell ref="B1:C2"/>
  </mergeCells>
  <pageMargins left="0.75" right="0.75" top="0.270000010728836" bottom="0.270000010728836"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4.4"/>
  <cols>
    <col min="1" max="1" width="16" customWidth="1"/>
    <col min="2" max="2" width="38" customWidth="1"/>
    <col min="3" max="3" width="19.1759259259259" customWidth="1"/>
    <col min="4" max="4" width="16.8148148148148" customWidth="1"/>
    <col min="5" max="6" width="16.3611111111111" customWidth="1"/>
    <col min="7" max="7" width="17.6296296296296" customWidth="1"/>
    <col min="8" max="8" width="21.9074074074074" customWidth="1"/>
    <col min="9" max="10" width="9.81481481481481" customWidth="1"/>
  </cols>
  <sheetData>
    <row r="1" ht="16.4" customHeight="1" spans="1:1">
      <c r="A1" s="82"/>
    </row>
    <row r="2" ht="38.9" customHeight="1" spans="1:8">
      <c r="A2" s="83" t="s">
        <v>318</v>
      </c>
      <c r="B2" s="83"/>
      <c r="C2" s="83"/>
      <c r="D2" s="83"/>
      <c r="E2" s="83"/>
      <c r="F2" s="83"/>
      <c r="G2" s="83"/>
      <c r="H2" s="83"/>
    </row>
    <row r="3" ht="24.25" customHeight="1" spans="1:9">
      <c r="A3" s="84" t="s">
        <v>29</v>
      </c>
      <c r="B3" s="84"/>
      <c r="C3" s="84"/>
      <c r="D3" s="84"/>
      <c r="E3" s="84"/>
      <c r="F3" s="84"/>
      <c r="G3" s="84"/>
      <c r="H3" s="84"/>
      <c r="I3" s="84"/>
    </row>
    <row r="4" ht="16.4" customHeight="1" spans="7:8">
      <c r="G4" s="92" t="s">
        <v>30</v>
      </c>
      <c r="H4" s="92"/>
    </row>
    <row r="5" ht="25" customHeight="1" spans="1:9">
      <c r="A5" s="85" t="s">
        <v>156</v>
      </c>
      <c r="B5" s="85" t="s">
        <v>157</v>
      </c>
      <c r="C5" s="85" t="s">
        <v>133</v>
      </c>
      <c r="D5" s="85" t="s">
        <v>319</v>
      </c>
      <c r="E5" s="85"/>
      <c r="F5" s="85"/>
      <c r="G5" s="85"/>
      <c r="H5" s="85" t="s">
        <v>159</v>
      </c>
      <c r="I5" s="82"/>
    </row>
    <row r="6" ht="26" customHeight="1" spans="1:8">
      <c r="A6" s="85"/>
      <c r="B6" s="85"/>
      <c r="C6" s="85"/>
      <c r="D6" s="85" t="s">
        <v>135</v>
      </c>
      <c r="E6" s="85" t="s">
        <v>224</v>
      </c>
      <c r="F6" s="85"/>
      <c r="G6" s="85" t="s">
        <v>317</v>
      </c>
      <c r="H6" s="85"/>
    </row>
    <row r="7" ht="35.5" customHeight="1" spans="1:8">
      <c r="A7" s="85"/>
      <c r="B7" s="85"/>
      <c r="C7" s="85"/>
      <c r="D7" s="85"/>
      <c r="E7" s="85" t="s">
        <v>204</v>
      </c>
      <c r="F7" s="85" t="s">
        <v>196</v>
      </c>
      <c r="G7" s="85"/>
      <c r="H7" s="85"/>
    </row>
    <row r="8" ht="26.15" customHeight="1" spans="1:8">
      <c r="A8" s="86"/>
      <c r="B8" s="85" t="s">
        <v>133</v>
      </c>
      <c r="C8" s="88">
        <v>0</v>
      </c>
      <c r="D8" s="88"/>
      <c r="E8" s="88"/>
      <c r="F8" s="88"/>
      <c r="G8" s="88"/>
      <c r="H8" s="88"/>
    </row>
    <row r="9" ht="26.15" customHeight="1" spans="1:8">
      <c r="A9" s="89"/>
      <c r="B9" s="89"/>
      <c r="C9" s="88"/>
      <c r="D9" s="88"/>
      <c r="E9" s="88"/>
      <c r="F9" s="88"/>
      <c r="G9" s="88"/>
      <c r="H9" s="88"/>
    </row>
    <row r="10" ht="30.25" customHeight="1" spans="1:9">
      <c r="A10" s="94"/>
      <c r="B10" s="94"/>
      <c r="C10" s="88"/>
      <c r="D10" s="88"/>
      <c r="E10" s="88"/>
      <c r="F10" s="88"/>
      <c r="G10" s="88"/>
      <c r="H10" s="88"/>
      <c r="I10" s="96"/>
    </row>
    <row r="11" ht="30.25" customHeight="1" spans="1:9">
      <c r="A11" s="94"/>
      <c r="B11" s="94"/>
      <c r="C11" s="88"/>
      <c r="D11" s="88"/>
      <c r="E11" s="88"/>
      <c r="F11" s="88"/>
      <c r="G11" s="88"/>
      <c r="H11" s="88"/>
      <c r="I11" s="96"/>
    </row>
    <row r="12" ht="30.25" customHeight="1" spans="1:9">
      <c r="A12" s="94"/>
      <c r="B12" s="94"/>
      <c r="C12" s="88"/>
      <c r="D12" s="88"/>
      <c r="E12" s="88"/>
      <c r="F12" s="88"/>
      <c r="G12" s="88"/>
      <c r="H12" s="88"/>
      <c r="I12" s="96"/>
    </row>
    <row r="13" ht="30.25" customHeight="1" spans="1:8">
      <c r="A13" s="90"/>
      <c r="B13" s="90"/>
      <c r="C13" s="91"/>
      <c r="D13" s="91"/>
      <c r="E13" s="95"/>
      <c r="F13" s="95"/>
      <c r="G13" s="95"/>
      <c r="H13" s="95"/>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4.4"/>
  <cols>
    <col min="1" max="1" width="16" customWidth="1"/>
    <col min="2" max="2" width="31.0925925925926" customWidth="1"/>
    <col min="3" max="3" width="19.1759259259259" customWidth="1"/>
    <col min="4" max="4" width="16.8148148148148" customWidth="1"/>
    <col min="5" max="6" width="16.3611111111111" customWidth="1"/>
    <col min="7" max="7" width="17.6296296296296" customWidth="1"/>
    <col min="8" max="8" width="21.9074074074074" customWidth="1"/>
    <col min="9" max="10" width="9.81481481481481" customWidth="1"/>
  </cols>
  <sheetData>
    <row r="1" ht="16.4" customHeight="1" spans="1:1">
      <c r="A1" s="82"/>
    </row>
    <row r="2" ht="38.9" customHeight="1" spans="1:8">
      <c r="A2" s="83" t="s">
        <v>25</v>
      </c>
      <c r="B2" s="83"/>
      <c r="C2" s="83"/>
      <c r="D2" s="83"/>
      <c r="E2" s="83"/>
      <c r="F2" s="83"/>
      <c r="G2" s="83"/>
      <c r="H2" s="83"/>
    </row>
    <row r="3" ht="24.25" customHeight="1" spans="1:9">
      <c r="A3" s="84" t="s">
        <v>29</v>
      </c>
      <c r="B3" s="84"/>
      <c r="C3" s="84"/>
      <c r="D3" s="84"/>
      <c r="E3" s="84"/>
      <c r="F3" s="84"/>
      <c r="G3" s="84"/>
      <c r="H3" s="84"/>
      <c r="I3" s="84"/>
    </row>
    <row r="4" ht="16.4" customHeight="1" spans="7:9">
      <c r="G4" s="92" t="s">
        <v>30</v>
      </c>
      <c r="H4" s="92"/>
      <c r="I4" s="82"/>
    </row>
    <row r="5" ht="25" customHeight="1" spans="1:8">
      <c r="A5" s="85" t="s">
        <v>156</v>
      </c>
      <c r="B5" s="85" t="s">
        <v>157</v>
      </c>
      <c r="C5" s="85" t="s">
        <v>133</v>
      </c>
      <c r="D5" s="85" t="s">
        <v>320</v>
      </c>
      <c r="E5" s="85"/>
      <c r="F5" s="85"/>
      <c r="G5" s="85"/>
      <c r="H5" s="85" t="s">
        <v>159</v>
      </c>
    </row>
    <row r="6" ht="26" customHeight="1" spans="1:8">
      <c r="A6" s="85"/>
      <c r="B6" s="85"/>
      <c r="C6" s="85"/>
      <c r="D6" s="85" t="s">
        <v>135</v>
      </c>
      <c r="E6" s="85" t="s">
        <v>224</v>
      </c>
      <c r="F6" s="85"/>
      <c r="G6" s="85" t="s">
        <v>317</v>
      </c>
      <c r="H6" s="85"/>
    </row>
    <row r="7" ht="35.5" customHeight="1" spans="1:8">
      <c r="A7" s="85"/>
      <c r="B7" s="85"/>
      <c r="C7" s="85"/>
      <c r="D7" s="85"/>
      <c r="E7" s="85" t="s">
        <v>204</v>
      </c>
      <c r="F7" s="85" t="s">
        <v>196</v>
      </c>
      <c r="G7" s="85"/>
      <c r="H7" s="85"/>
    </row>
    <row r="8" ht="26.15" customHeight="1" spans="1:8">
      <c r="A8" s="86"/>
      <c r="B8" s="85" t="s">
        <v>133</v>
      </c>
      <c r="C8" s="88">
        <v>0</v>
      </c>
      <c r="D8" s="88"/>
      <c r="E8" s="88"/>
      <c r="F8" s="88"/>
      <c r="G8" s="88"/>
      <c r="H8" s="88"/>
    </row>
    <row r="9" ht="26.15" customHeight="1" spans="1:8">
      <c r="A9" s="89"/>
      <c r="B9" s="89"/>
      <c r="C9" s="88"/>
      <c r="D9" s="88"/>
      <c r="E9" s="88"/>
      <c r="F9" s="88"/>
      <c r="G9" s="88"/>
      <c r="H9" s="88"/>
    </row>
    <row r="10" ht="30.25" customHeight="1" spans="1:9">
      <c r="A10" s="94"/>
      <c r="B10" s="94"/>
      <c r="C10" s="88"/>
      <c r="D10" s="88"/>
      <c r="E10" s="88"/>
      <c r="F10" s="88"/>
      <c r="G10" s="88"/>
      <c r="H10" s="88"/>
      <c r="I10" s="96"/>
    </row>
    <row r="11" ht="30.25" customHeight="1" spans="1:9">
      <c r="A11" s="94"/>
      <c r="B11" s="94"/>
      <c r="C11" s="88"/>
      <c r="D11" s="88"/>
      <c r="E11" s="88"/>
      <c r="F11" s="88"/>
      <c r="G11" s="88"/>
      <c r="H11" s="88"/>
      <c r="I11" s="96"/>
    </row>
    <row r="12" ht="30.25" customHeight="1" spans="1:9">
      <c r="A12" s="94"/>
      <c r="B12" s="94"/>
      <c r="C12" s="88"/>
      <c r="D12" s="88"/>
      <c r="E12" s="88"/>
      <c r="F12" s="88"/>
      <c r="G12" s="88"/>
      <c r="H12" s="88"/>
      <c r="I12" s="96"/>
    </row>
    <row r="13" ht="30.25" customHeight="1" spans="1:8">
      <c r="A13" s="90"/>
      <c r="B13" s="90"/>
      <c r="C13" s="91"/>
      <c r="D13" s="91"/>
      <c r="E13" s="95"/>
      <c r="F13" s="95"/>
      <c r="G13" s="95"/>
      <c r="H13" s="95"/>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1"/>
  <sheetViews>
    <sheetView workbookViewId="0">
      <selection activeCell="E15" sqref="E15"/>
    </sheetView>
  </sheetViews>
  <sheetFormatPr defaultColWidth="10" defaultRowHeight="14.4"/>
  <cols>
    <col min="1" max="1" width="12.9074074074074" customWidth="1"/>
    <col min="2" max="2" width="45" customWidth="1"/>
    <col min="3" max="4" width="13.1759259259259" customWidth="1"/>
    <col min="5" max="5" width="14.9074074074074" customWidth="1"/>
    <col min="6" max="6" width="12.9074074074074" customWidth="1"/>
    <col min="7" max="16" width="13.1759259259259" customWidth="1"/>
    <col min="17" max="17" width="15.3611111111111" customWidth="1"/>
    <col min="18" max="18" width="17.0925925925926" customWidth="1"/>
    <col min="19" max="22" width="9.81481481481481" customWidth="1"/>
  </cols>
  <sheetData>
    <row r="1" ht="16.4" customHeight="1" spans="1:1">
      <c r="A1" s="82"/>
    </row>
    <row r="2" ht="45.75" customHeight="1" spans="1:18">
      <c r="A2" s="83" t="s">
        <v>26</v>
      </c>
      <c r="B2" s="83"/>
      <c r="C2" s="83"/>
      <c r="D2" s="83"/>
      <c r="E2" s="83"/>
      <c r="F2" s="83"/>
      <c r="G2" s="83"/>
      <c r="H2" s="83"/>
      <c r="I2" s="83"/>
      <c r="J2" s="83"/>
      <c r="K2" s="83"/>
      <c r="L2" s="83"/>
      <c r="M2" s="83"/>
      <c r="N2" s="83"/>
      <c r="O2" s="83"/>
      <c r="P2" s="83"/>
      <c r="Q2" s="83"/>
      <c r="R2" s="83"/>
    </row>
    <row r="3" ht="24.25" customHeight="1" spans="1:18">
      <c r="A3" s="84" t="s">
        <v>29</v>
      </c>
      <c r="B3" s="84"/>
      <c r="C3" s="84"/>
      <c r="D3" s="84"/>
      <c r="E3" s="84"/>
      <c r="F3" s="84"/>
      <c r="G3" s="84"/>
      <c r="H3" s="84"/>
      <c r="I3" s="84"/>
      <c r="J3" s="84"/>
      <c r="K3" s="84"/>
      <c r="L3" s="84"/>
      <c r="M3" s="84"/>
      <c r="N3" s="84"/>
      <c r="O3" s="84"/>
      <c r="P3" s="84"/>
      <c r="Q3" s="84"/>
      <c r="R3" s="84"/>
    </row>
    <row r="4" ht="20" customHeight="1" spans="17:18">
      <c r="Q4" s="92" t="s">
        <v>30</v>
      </c>
      <c r="R4" s="92"/>
    </row>
    <row r="5" ht="26.15" customHeight="1" spans="1:18">
      <c r="A5" s="85" t="s">
        <v>185</v>
      </c>
      <c r="B5" s="85" t="s">
        <v>321</v>
      </c>
      <c r="C5" s="85" t="s">
        <v>133</v>
      </c>
      <c r="D5" s="85"/>
      <c r="E5" s="85" t="s">
        <v>322</v>
      </c>
      <c r="F5" s="85"/>
      <c r="G5" s="85"/>
      <c r="H5" s="85"/>
      <c r="I5" s="85"/>
      <c r="J5" s="85"/>
      <c r="K5" s="85"/>
      <c r="L5" s="85"/>
      <c r="M5" s="85"/>
      <c r="N5" s="85"/>
      <c r="O5" s="85"/>
      <c r="P5" s="85"/>
      <c r="Q5" s="85" t="s">
        <v>323</v>
      </c>
      <c r="R5" s="85"/>
    </row>
    <row r="6" ht="32" customHeight="1" spans="1:18">
      <c r="A6" s="85"/>
      <c r="B6" s="85"/>
      <c r="C6" s="85" t="s">
        <v>324</v>
      </c>
      <c r="D6" s="85" t="s">
        <v>227</v>
      </c>
      <c r="E6" s="85" t="s">
        <v>325</v>
      </c>
      <c r="F6" s="85" t="s">
        <v>136</v>
      </c>
      <c r="G6" s="85"/>
      <c r="H6" s="85"/>
      <c r="I6" s="85"/>
      <c r="J6" s="85"/>
      <c r="K6" s="85"/>
      <c r="L6" s="85" t="s">
        <v>326</v>
      </c>
      <c r="M6" s="85" t="s">
        <v>138</v>
      </c>
      <c r="N6" s="85" t="s">
        <v>139</v>
      </c>
      <c r="O6" s="85" t="s">
        <v>327</v>
      </c>
      <c r="P6" s="85" t="s">
        <v>147</v>
      </c>
      <c r="Q6" s="85" t="s">
        <v>328</v>
      </c>
      <c r="R6" s="85" t="s">
        <v>329</v>
      </c>
    </row>
    <row r="7" ht="38.9" customHeight="1" spans="1:18">
      <c r="A7" s="85"/>
      <c r="B7" s="85"/>
      <c r="C7" s="85"/>
      <c r="D7" s="85"/>
      <c r="E7" s="85"/>
      <c r="F7" s="85" t="s">
        <v>330</v>
      </c>
      <c r="G7" s="85" t="s">
        <v>331</v>
      </c>
      <c r="H7" s="85" t="s">
        <v>332</v>
      </c>
      <c r="I7" s="85" t="s">
        <v>333</v>
      </c>
      <c r="J7" s="85" t="s">
        <v>334</v>
      </c>
      <c r="K7" s="85" t="s">
        <v>335</v>
      </c>
      <c r="L7" s="85"/>
      <c r="M7" s="85"/>
      <c r="N7" s="85"/>
      <c r="O7" s="85"/>
      <c r="P7" s="85"/>
      <c r="Q7" s="85"/>
      <c r="R7" s="85"/>
    </row>
    <row r="8" ht="26.15" customHeight="1" spans="1:18">
      <c r="A8" s="86"/>
      <c r="B8" s="85" t="s">
        <v>133</v>
      </c>
      <c r="C8" s="87">
        <v>84</v>
      </c>
      <c r="D8" s="87"/>
      <c r="E8" s="87">
        <v>84</v>
      </c>
      <c r="F8" s="88">
        <v>84</v>
      </c>
      <c r="G8" s="88">
        <v>84</v>
      </c>
      <c r="H8" s="88"/>
      <c r="I8" s="88"/>
      <c r="J8" s="88"/>
      <c r="K8" s="88"/>
      <c r="L8" s="88"/>
      <c r="M8" s="88"/>
      <c r="N8" s="88"/>
      <c r="O8" s="88"/>
      <c r="P8" s="88"/>
      <c r="Q8" s="88">
        <v>84</v>
      </c>
      <c r="R8" s="86"/>
    </row>
    <row r="9" ht="26.15" customHeight="1" spans="1:18">
      <c r="A9" s="89" t="s">
        <v>151</v>
      </c>
      <c r="B9" s="89" t="s">
        <v>152</v>
      </c>
      <c r="C9" s="87">
        <v>84</v>
      </c>
      <c r="D9" s="87"/>
      <c r="E9" s="87">
        <v>84</v>
      </c>
      <c r="F9" s="88">
        <v>84</v>
      </c>
      <c r="G9" s="88">
        <v>84</v>
      </c>
      <c r="H9" s="88"/>
      <c r="I9" s="88"/>
      <c r="J9" s="88"/>
      <c r="K9" s="88"/>
      <c r="L9" s="88"/>
      <c r="M9" s="88"/>
      <c r="N9" s="88"/>
      <c r="O9" s="88"/>
      <c r="P9" s="88"/>
      <c r="Q9" s="88">
        <v>84</v>
      </c>
      <c r="R9" s="86"/>
    </row>
    <row r="10" ht="26.15" customHeight="1" spans="1:18">
      <c r="A10" s="90" t="s">
        <v>336</v>
      </c>
      <c r="B10" s="90" t="s">
        <v>337</v>
      </c>
      <c r="C10" s="91">
        <v>39</v>
      </c>
      <c r="D10" s="91"/>
      <c r="E10" s="91">
        <v>39</v>
      </c>
      <c r="F10" s="91">
        <v>39</v>
      </c>
      <c r="G10" s="91">
        <v>39</v>
      </c>
      <c r="H10" s="91"/>
      <c r="I10" s="91"/>
      <c r="J10" s="91"/>
      <c r="K10" s="91"/>
      <c r="L10" s="91"/>
      <c r="M10" s="91"/>
      <c r="N10" s="91"/>
      <c r="O10" s="91"/>
      <c r="P10" s="91"/>
      <c r="Q10" s="91">
        <v>39</v>
      </c>
      <c r="R10" s="93"/>
    </row>
    <row r="11" ht="26.15" customHeight="1" spans="1:18">
      <c r="A11" s="90" t="s">
        <v>336</v>
      </c>
      <c r="B11" s="90" t="s">
        <v>338</v>
      </c>
      <c r="C11" s="91">
        <v>45</v>
      </c>
      <c r="D11" s="91"/>
      <c r="E11" s="91">
        <v>45</v>
      </c>
      <c r="F11" s="91">
        <v>45</v>
      </c>
      <c r="G11" s="91">
        <v>45</v>
      </c>
      <c r="H11" s="91"/>
      <c r="I11" s="91"/>
      <c r="J11" s="91"/>
      <c r="K11" s="91"/>
      <c r="L11" s="91"/>
      <c r="M11" s="91"/>
      <c r="N11" s="91"/>
      <c r="O11" s="91"/>
      <c r="P11" s="91"/>
      <c r="Q11" s="91">
        <v>45</v>
      </c>
      <c r="R11" s="93"/>
    </row>
  </sheetData>
  <mergeCells count="19">
    <mergeCell ref="A2:R2"/>
    <mergeCell ref="A3:R3"/>
    <mergeCell ref="Q4:R4"/>
    <mergeCell ref="C5:D5"/>
    <mergeCell ref="E5:P5"/>
    <mergeCell ref="Q5:R5"/>
    <mergeCell ref="F6:K6"/>
    <mergeCell ref="A5:A7"/>
    <mergeCell ref="B5:B7"/>
    <mergeCell ref="C6:C7"/>
    <mergeCell ref="D6:D7"/>
    <mergeCell ref="E6:E7"/>
    <mergeCell ref="L6:L7"/>
    <mergeCell ref="M6:M7"/>
    <mergeCell ref="N6:N7"/>
    <mergeCell ref="O6:O7"/>
    <mergeCell ref="P6:P7"/>
    <mergeCell ref="Q6:Q7"/>
    <mergeCell ref="R6:R7"/>
  </mergeCells>
  <pageMargins left="0.75" right="0.75" top="0.270000010728836" bottom="0.270000010728836" header="0" footer="0"/>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7"/>
  <sheetViews>
    <sheetView workbookViewId="0">
      <selection activeCell="Z5" sqref="Z5"/>
    </sheetView>
  </sheetViews>
  <sheetFormatPr defaultColWidth="10" defaultRowHeight="14.4"/>
  <cols>
    <col min="1" max="1" width="17.9074074074074" customWidth="1"/>
    <col min="2" max="2" width="12.9074074074074" customWidth="1"/>
    <col min="3" max="3" width="16.3611111111111" customWidth="1"/>
    <col min="4" max="4" width="17.8148148148148" customWidth="1"/>
    <col min="5" max="5" width="14" customWidth="1"/>
    <col min="6" max="6" width="13.3611111111111" customWidth="1"/>
    <col min="7" max="7" width="12.3611111111111" customWidth="1"/>
    <col min="8" max="8" width="21.6296296296296" customWidth="1"/>
    <col min="9" max="9" width="17" customWidth="1"/>
    <col min="10" max="10" width="15.6296296296296" customWidth="1"/>
    <col min="11" max="11" width="14.8148148148148" customWidth="1"/>
    <col min="12" max="12" width="16.9074074074074" customWidth="1"/>
    <col min="13" max="13" width="19.0925925925926" customWidth="1"/>
    <col min="14" max="17" width="9.81481481481481" customWidth="1"/>
    <col min="25" max="26" width="16.0925925925926" customWidth="1"/>
  </cols>
  <sheetData>
    <row r="1" ht="36" customHeight="1" spans="1:25">
      <c r="A1" s="47" t="s">
        <v>339</v>
      </c>
      <c r="B1" s="47"/>
      <c r="C1" s="47"/>
      <c r="D1" s="47"/>
      <c r="E1" s="47"/>
      <c r="F1" s="47"/>
      <c r="G1" s="47"/>
      <c r="H1" s="47"/>
      <c r="I1" s="47"/>
      <c r="J1" s="47"/>
      <c r="K1" s="47"/>
      <c r="L1" s="47"/>
      <c r="M1" s="47"/>
      <c r="N1" s="47"/>
      <c r="O1" s="47"/>
      <c r="P1" s="47"/>
      <c r="Q1" s="47"/>
      <c r="R1" s="47"/>
      <c r="S1" s="47"/>
      <c r="T1" s="47"/>
      <c r="U1" s="47"/>
      <c r="V1" s="47"/>
      <c r="W1" s="47"/>
      <c r="X1" s="47"/>
      <c r="Y1" s="47"/>
    </row>
    <row r="2" ht="38" customHeight="1" spans="1:25">
      <c r="A2" s="48" t="s">
        <v>29</v>
      </c>
      <c r="B2" s="49"/>
      <c r="C2" s="49"/>
      <c r="D2" s="49"/>
      <c r="E2" s="49"/>
      <c r="F2" s="49"/>
      <c r="G2" s="49"/>
      <c r="H2" s="49"/>
      <c r="I2" s="49"/>
      <c r="J2" s="49"/>
      <c r="K2" s="49"/>
      <c r="L2" s="49"/>
      <c r="M2" s="49"/>
      <c r="N2" s="49"/>
      <c r="O2" s="49"/>
      <c r="P2" s="49"/>
      <c r="Q2" s="49"/>
      <c r="R2" s="49"/>
      <c r="S2" s="49"/>
      <c r="T2" s="49"/>
      <c r="U2" s="49"/>
      <c r="V2" s="49"/>
      <c r="W2" s="49"/>
      <c r="X2" s="49"/>
      <c r="Y2" s="60" t="s">
        <v>30</v>
      </c>
    </row>
    <row r="3" ht="24.25" customHeight="1" spans="1:25">
      <c r="A3" s="50" t="s">
        <v>340</v>
      </c>
      <c r="B3" s="51" t="s">
        <v>341</v>
      </c>
      <c r="C3" s="52"/>
      <c r="D3" s="53" t="s">
        <v>342</v>
      </c>
      <c r="E3" s="54"/>
      <c r="F3" s="52" t="s">
        <v>343</v>
      </c>
      <c r="G3" s="51" t="s">
        <v>344</v>
      </c>
      <c r="H3" s="50" t="s">
        <v>345</v>
      </c>
      <c r="I3" s="50"/>
      <c r="J3" s="50"/>
      <c r="K3" s="50"/>
      <c r="L3" s="50"/>
      <c r="M3" s="50"/>
      <c r="N3" s="50"/>
      <c r="O3" s="77"/>
      <c r="P3" s="78" t="s">
        <v>346</v>
      </c>
      <c r="Q3" s="51"/>
      <c r="R3" s="51"/>
      <c r="S3" s="51"/>
      <c r="T3" s="51"/>
      <c r="U3" s="51"/>
      <c r="V3" s="51"/>
      <c r="W3" s="51"/>
      <c r="X3" s="51"/>
      <c r="Y3" s="52"/>
    </row>
    <row r="4" ht="24.25" customHeight="1" spans="1:25">
      <c r="A4" s="50"/>
      <c r="B4" s="55"/>
      <c r="C4" s="56"/>
      <c r="D4" s="57"/>
      <c r="E4" s="58"/>
      <c r="F4" s="59"/>
      <c r="G4" s="60"/>
      <c r="H4" s="50"/>
      <c r="I4" s="50"/>
      <c r="J4" s="50"/>
      <c r="K4" s="50"/>
      <c r="L4" s="50"/>
      <c r="M4" s="50"/>
      <c r="N4" s="50"/>
      <c r="O4" s="77"/>
      <c r="P4" s="79"/>
      <c r="Q4" s="55"/>
      <c r="R4" s="55"/>
      <c r="S4" s="55"/>
      <c r="T4" s="55"/>
      <c r="U4" s="55"/>
      <c r="V4" s="55"/>
      <c r="W4" s="55"/>
      <c r="X4" s="55"/>
      <c r="Y4" s="56"/>
    </row>
    <row r="5" ht="33.65" customHeight="1" spans="1:25">
      <c r="A5" s="50"/>
      <c r="B5" s="50" t="s">
        <v>347</v>
      </c>
      <c r="C5" s="61" t="s">
        <v>348</v>
      </c>
      <c r="D5" s="61" t="s">
        <v>349</v>
      </c>
      <c r="E5" s="61" t="s">
        <v>350</v>
      </c>
      <c r="F5" s="59"/>
      <c r="G5" s="59"/>
      <c r="H5" s="62" t="s">
        <v>351</v>
      </c>
      <c r="I5" s="62"/>
      <c r="J5" s="79" t="s">
        <v>352</v>
      </c>
      <c r="K5" s="56"/>
      <c r="L5" s="79" t="s">
        <v>353</v>
      </c>
      <c r="M5" s="56"/>
      <c r="N5" s="79" t="s">
        <v>354</v>
      </c>
      <c r="O5" s="56"/>
      <c r="P5" s="50" t="s">
        <v>355</v>
      </c>
      <c r="Q5" s="50"/>
      <c r="R5" s="50" t="s">
        <v>356</v>
      </c>
      <c r="S5" s="50"/>
      <c r="T5" s="50" t="s">
        <v>357</v>
      </c>
      <c r="U5" s="50"/>
      <c r="V5" s="50" t="s">
        <v>358</v>
      </c>
      <c r="W5" s="50"/>
      <c r="X5" s="50" t="s">
        <v>359</v>
      </c>
      <c r="Y5" s="50"/>
    </row>
    <row r="6" ht="36.25" customHeight="1" spans="1:25">
      <c r="A6" s="50"/>
      <c r="B6" s="63"/>
      <c r="C6" s="64"/>
      <c r="D6" s="64"/>
      <c r="E6" s="64"/>
      <c r="F6" s="56"/>
      <c r="G6" s="56"/>
      <c r="H6" s="50" t="s">
        <v>360</v>
      </c>
      <c r="I6" s="50" t="s">
        <v>361</v>
      </c>
      <c r="J6" s="50" t="s">
        <v>360</v>
      </c>
      <c r="K6" s="50" t="s">
        <v>361</v>
      </c>
      <c r="L6" s="50" t="s">
        <v>360</v>
      </c>
      <c r="M6" s="50" t="s">
        <v>361</v>
      </c>
      <c r="N6" s="50" t="s">
        <v>360</v>
      </c>
      <c r="O6" s="77" t="s">
        <v>361</v>
      </c>
      <c r="P6" s="50" t="s">
        <v>360</v>
      </c>
      <c r="Q6" s="50" t="s">
        <v>361</v>
      </c>
      <c r="R6" s="50" t="s">
        <v>360</v>
      </c>
      <c r="S6" s="50" t="s">
        <v>361</v>
      </c>
      <c r="T6" s="50" t="s">
        <v>360</v>
      </c>
      <c r="U6" s="50" t="s">
        <v>361</v>
      </c>
      <c r="V6" s="50" t="s">
        <v>360</v>
      </c>
      <c r="W6" s="50" t="s">
        <v>361</v>
      </c>
      <c r="X6" s="50" t="s">
        <v>360</v>
      </c>
      <c r="Y6" s="50" t="s">
        <v>361</v>
      </c>
    </row>
    <row r="7" ht="28.5" customHeight="1" spans="1:25">
      <c r="A7" s="65" t="s">
        <v>133</v>
      </c>
      <c r="B7" s="66"/>
      <c r="C7" s="67">
        <v>84</v>
      </c>
      <c r="D7" s="68"/>
      <c r="E7" s="68"/>
      <c r="F7" s="66"/>
      <c r="G7" s="69"/>
      <c r="H7" s="66"/>
      <c r="I7" s="66"/>
      <c r="J7" s="69"/>
      <c r="K7" s="69"/>
      <c r="L7" s="69"/>
      <c r="M7" s="69"/>
      <c r="N7" s="69"/>
      <c r="O7" s="80"/>
      <c r="P7" s="81"/>
      <c r="Q7" s="81"/>
      <c r="R7" s="81"/>
      <c r="S7" s="81"/>
      <c r="T7" s="81"/>
      <c r="U7" s="81"/>
      <c r="V7" s="81"/>
      <c r="W7" s="81"/>
      <c r="X7" s="81"/>
      <c r="Y7" s="81"/>
    </row>
    <row r="8" ht="85" customHeight="1" spans="1:25">
      <c r="A8" s="70" t="s">
        <v>362</v>
      </c>
      <c r="B8" s="70" t="s">
        <v>363</v>
      </c>
      <c r="C8" s="71">
        <v>39</v>
      </c>
      <c r="D8" s="71" t="s">
        <v>364</v>
      </c>
      <c r="E8" s="71" t="s">
        <v>365</v>
      </c>
      <c r="F8" s="70" t="s">
        <v>366</v>
      </c>
      <c r="G8" s="70" t="s">
        <v>367</v>
      </c>
      <c r="H8" s="66" t="s">
        <v>368</v>
      </c>
      <c r="I8" s="66" t="s">
        <v>369</v>
      </c>
      <c r="J8" s="69" t="s">
        <v>370</v>
      </c>
      <c r="K8" s="69" t="s">
        <v>371</v>
      </c>
      <c r="L8" s="69" t="s">
        <v>372</v>
      </c>
      <c r="M8" s="69" t="s">
        <v>373</v>
      </c>
      <c r="N8" s="69" t="s">
        <v>374</v>
      </c>
      <c r="O8" s="80" t="s">
        <v>375</v>
      </c>
      <c r="P8" s="81"/>
      <c r="Q8" s="81"/>
      <c r="R8" s="81" t="s">
        <v>376</v>
      </c>
      <c r="S8" s="81" t="s">
        <v>377</v>
      </c>
      <c r="T8" s="81"/>
      <c r="U8" s="81"/>
      <c r="V8" s="81"/>
      <c r="W8" s="81"/>
      <c r="X8" s="81" t="s">
        <v>378</v>
      </c>
      <c r="Y8" s="81" t="s">
        <v>379</v>
      </c>
    </row>
    <row r="9" ht="78" customHeight="1" spans="1:25">
      <c r="A9" s="72"/>
      <c r="B9" s="72"/>
      <c r="C9" s="73"/>
      <c r="D9" s="73"/>
      <c r="E9" s="73"/>
      <c r="F9" s="72"/>
      <c r="G9" s="72"/>
      <c r="H9" s="66" t="s">
        <v>380</v>
      </c>
      <c r="I9" s="66" t="s">
        <v>381</v>
      </c>
      <c r="J9" s="69" t="s">
        <v>382</v>
      </c>
      <c r="K9" s="69" t="s">
        <v>383</v>
      </c>
      <c r="L9" s="69" t="s">
        <v>384</v>
      </c>
      <c r="M9" s="69" t="s">
        <v>385</v>
      </c>
      <c r="N9" s="69" t="s">
        <v>386</v>
      </c>
      <c r="O9" s="80" t="s">
        <v>387</v>
      </c>
      <c r="P9" s="81"/>
      <c r="Q9" s="81"/>
      <c r="R9" s="81" t="s">
        <v>388</v>
      </c>
      <c r="S9" s="81" t="s">
        <v>389</v>
      </c>
      <c r="T9" s="81"/>
      <c r="U9" s="81"/>
      <c r="V9" s="81"/>
      <c r="W9" s="81"/>
      <c r="X9" s="81" t="s">
        <v>390</v>
      </c>
      <c r="Y9" s="81" t="s">
        <v>379</v>
      </c>
    </row>
    <row r="10" ht="43.25" customHeight="1" spans="1:25">
      <c r="A10" s="72"/>
      <c r="B10" s="72"/>
      <c r="C10" s="73"/>
      <c r="D10" s="73"/>
      <c r="E10" s="73"/>
      <c r="F10" s="72"/>
      <c r="G10" s="72"/>
      <c r="H10" s="69" t="s">
        <v>391</v>
      </c>
      <c r="I10" s="69" t="s">
        <v>392</v>
      </c>
      <c r="J10" s="69" t="s">
        <v>393</v>
      </c>
      <c r="K10" s="69" t="s">
        <v>379</v>
      </c>
      <c r="L10" s="69"/>
      <c r="M10" s="69"/>
      <c r="N10" s="69" t="s">
        <v>394</v>
      </c>
      <c r="O10" s="80" t="s">
        <v>395</v>
      </c>
      <c r="P10" s="81"/>
      <c r="Q10" s="81"/>
      <c r="R10" s="81"/>
      <c r="S10" s="81"/>
      <c r="T10" s="81"/>
      <c r="U10" s="81"/>
      <c r="V10" s="81"/>
      <c r="W10" s="81"/>
      <c r="X10" s="81"/>
      <c r="Y10" s="81"/>
    </row>
    <row r="11" ht="43.25" customHeight="1" spans="1:25">
      <c r="A11" s="65"/>
      <c r="B11" s="65"/>
      <c r="C11" s="67"/>
      <c r="D11" s="67"/>
      <c r="E11" s="67"/>
      <c r="F11" s="65"/>
      <c r="G11" s="65"/>
      <c r="H11" s="69"/>
      <c r="I11" s="69"/>
      <c r="J11" s="69"/>
      <c r="K11" s="69"/>
      <c r="L11" s="69"/>
      <c r="M11" s="69"/>
      <c r="N11" s="69" t="s">
        <v>396</v>
      </c>
      <c r="O11" s="80" t="s">
        <v>397</v>
      </c>
      <c r="P11" s="81"/>
      <c r="Q11" s="81"/>
      <c r="R11" s="81"/>
      <c r="S11" s="81"/>
      <c r="T11" s="81"/>
      <c r="U11" s="81"/>
      <c r="V11" s="81"/>
      <c r="W11" s="81"/>
      <c r="X11" s="81"/>
      <c r="Y11" s="81"/>
    </row>
    <row r="12" ht="43.25" customHeight="1" spans="1:25">
      <c r="A12" s="70" t="s">
        <v>398</v>
      </c>
      <c r="B12" s="70" t="s">
        <v>363</v>
      </c>
      <c r="C12" s="71">
        <v>45</v>
      </c>
      <c r="D12" s="71" t="s">
        <v>364</v>
      </c>
      <c r="E12" s="71" t="s">
        <v>365</v>
      </c>
      <c r="F12" s="70" t="s">
        <v>399</v>
      </c>
      <c r="G12" s="74" t="s">
        <v>400</v>
      </c>
      <c r="H12" s="69" t="s">
        <v>401</v>
      </c>
      <c r="I12" s="69" t="s">
        <v>402</v>
      </c>
      <c r="J12" s="69" t="s">
        <v>403</v>
      </c>
      <c r="K12" s="69" t="s">
        <v>404</v>
      </c>
      <c r="L12" s="69" t="s">
        <v>405</v>
      </c>
      <c r="M12" s="69" t="s">
        <v>406</v>
      </c>
      <c r="N12" s="69" t="s">
        <v>407</v>
      </c>
      <c r="O12" s="80" t="s">
        <v>408</v>
      </c>
      <c r="P12" s="81"/>
      <c r="Q12" s="81"/>
      <c r="R12" s="81" t="s">
        <v>409</v>
      </c>
      <c r="S12" s="81" t="s">
        <v>410</v>
      </c>
      <c r="T12" s="81"/>
      <c r="U12" s="81"/>
      <c r="V12" s="81"/>
      <c r="W12" s="81"/>
      <c r="X12" s="81" t="s">
        <v>411</v>
      </c>
      <c r="Y12" s="81" t="s">
        <v>379</v>
      </c>
    </row>
    <row r="13" ht="55" customHeight="1" spans="1:25">
      <c r="A13" s="72"/>
      <c r="B13" s="72"/>
      <c r="C13" s="73"/>
      <c r="D13" s="73"/>
      <c r="E13" s="73"/>
      <c r="F13" s="72"/>
      <c r="G13" s="75"/>
      <c r="H13" s="69" t="s">
        <v>412</v>
      </c>
      <c r="I13" s="69" t="s">
        <v>402</v>
      </c>
      <c r="J13" s="69" t="s">
        <v>413</v>
      </c>
      <c r="K13" s="69" t="s">
        <v>414</v>
      </c>
      <c r="L13" s="69" t="s">
        <v>415</v>
      </c>
      <c r="M13" s="69" t="s">
        <v>416</v>
      </c>
      <c r="N13" s="69" t="s">
        <v>417</v>
      </c>
      <c r="O13" s="80" t="s">
        <v>418</v>
      </c>
      <c r="P13" s="81"/>
      <c r="Q13" s="81"/>
      <c r="R13" s="81" t="s">
        <v>419</v>
      </c>
      <c r="S13" s="81" t="s">
        <v>420</v>
      </c>
      <c r="T13" s="81"/>
      <c r="U13" s="81"/>
      <c r="V13" s="81"/>
      <c r="W13" s="81"/>
      <c r="X13" s="81" t="s">
        <v>421</v>
      </c>
      <c r="Y13" s="81" t="s">
        <v>422</v>
      </c>
    </row>
    <row r="14" ht="43.25" customHeight="1" spans="1:25">
      <c r="A14" s="72"/>
      <c r="B14" s="72"/>
      <c r="C14" s="73"/>
      <c r="D14" s="73"/>
      <c r="E14" s="73"/>
      <c r="F14" s="72"/>
      <c r="G14" s="75"/>
      <c r="H14" s="69" t="s">
        <v>423</v>
      </c>
      <c r="I14" s="69" t="s">
        <v>424</v>
      </c>
      <c r="J14" s="69"/>
      <c r="K14" s="69"/>
      <c r="L14" s="69"/>
      <c r="M14" s="69"/>
      <c r="N14" s="69" t="s">
        <v>425</v>
      </c>
      <c r="O14" s="80" t="s">
        <v>426</v>
      </c>
      <c r="P14" s="81"/>
      <c r="Q14" s="81"/>
      <c r="R14" s="81" t="s">
        <v>427</v>
      </c>
      <c r="S14" s="81" t="s">
        <v>410</v>
      </c>
      <c r="T14" s="81"/>
      <c r="U14" s="81"/>
      <c r="V14" s="81"/>
      <c r="W14" s="81"/>
      <c r="X14" s="81"/>
      <c r="Y14" s="81"/>
    </row>
    <row r="15" ht="43.25" customHeight="1" spans="1:25">
      <c r="A15" s="72"/>
      <c r="B15" s="72"/>
      <c r="C15" s="73"/>
      <c r="D15" s="73"/>
      <c r="E15" s="73"/>
      <c r="F15" s="72"/>
      <c r="G15" s="75"/>
      <c r="H15" s="69" t="s">
        <v>428</v>
      </c>
      <c r="I15" s="69" t="s">
        <v>402</v>
      </c>
      <c r="J15" s="69"/>
      <c r="K15" s="69"/>
      <c r="L15" s="69"/>
      <c r="M15" s="69"/>
      <c r="N15" s="69"/>
      <c r="O15" s="80"/>
      <c r="P15" s="81"/>
      <c r="Q15" s="81"/>
      <c r="R15" s="81"/>
      <c r="S15" s="81"/>
      <c r="T15" s="81"/>
      <c r="U15" s="81"/>
      <c r="V15" s="81"/>
      <c r="W15" s="81"/>
      <c r="X15" s="81"/>
      <c r="Y15" s="81"/>
    </row>
    <row r="16" ht="43.25" customHeight="1" spans="1:25">
      <c r="A16" s="72"/>
      <c r="B16" s="72"/>
      <c r="C16" s="73"/>
      <c r="D16" s="73"/>
      <c r="E16" s="73"/>
      <c r="F16" s="72"/>
      <c r="G16" s="75"/>
      <c r="H16" s="69" t="s">
        <v>429</v>
      </c>
      <c r="I16" s="69" t="s">
        <v>430</v>
      </c>
      <c r="J16" s="69"/>
      <c r="K16" s="69"/>
      <c r="L16" s="69"/>
      <c r="M16" s="69"/>
      <c r="N16" s="69"/>
      <c r="O16" s="80"/>
      <c r="P16" s="81"/>
      <c r="Q16" s="81"/>
      <c r="R16" s="81"/>
      <c r="S16" s="81"/>
      <c r="T16" s="81"/>
      <c r="U16" s="81"/>
      <c r="V16" s="81"/>
      <c r="W16" s="81"/>
      <c r="X16" s="81"/>
      <c r="Y16" s="81"/>
    </row>
    <row r="17" ht="43.25" customHeight="1" spans="1:25">
      <c r="A17" s="65"/>
      <c r="B17" s="65"/>
      <c r="C17" s="67"/>
      <c r="D17" s="67"/>
      <c r="E17" s="67"/>
      <c r="F17" s="65"/>
      <c r="G17" s="76"/>
      <c r="H17" s="69" t="s">
        <v>431</v>
      </c>
      <c r="I17" s="69" t="s">
        <v>432</v>
      </c>
      <c r="J17" s="69"/>
      <c r="K17" s="69"/>
      <c r="L17" s="69"/>
      <c r="M17" s="69"/>
      <c r="N17" s="69"/>
      <c r="O17" s="80"/>
      <c r="P17" s="81"/>
      <c r="Q17" s="81"/>
      <c r="R17" s="81"/>
      <c r="S17" s="81"/>
      <c r="T17" s="81"/>
      <c r="U17" s="81"/>
      <c r="V17" s="81"/>
      <c r="W17" s="81"/>
      <c r="X17" s="81"/>
      <c r="Y17" s="81"/>
    </row>
  </sheetData>
  <mergeCells count="35">
    <mergeCell ref="A1:Y1"/>
    <mergeCell ref="H5:I5"/>
    <mergeCell ref="J5:K5"/>
    <mergeCell ref="L5:M5"/>
    <mergeCell ref="N5:O5"/>
    <mergeCell ref="P5:Q5"/>
    <mergeCell ref="R5:S5"/>
    <mergeCell ref="T5:U5"/>
    <mergeCell ref="V5:W5"/>
    <mergeCell ref="X5:Y5"/>
    <mergeCell ref="A3:A6"/>
    <mergeCell ref="A8:A11"/>
    <mergeCell ref="A12:A17"/>
    <mergeCell ref="B5:B6"/>
    <mergeCell ref="B8:B11"/>
    <mergeCell ref="B12:B17"/>
    <mergeCell ref="C5:C6"/>
    <mergeCell ref="C8:C11"/>
    <mergeCell ref="C12:C17"/>
    <mergeCell ref="D5:D6"/>
    <mergeCell ref="D8:D11"/>
    <mergeCell ref="D12:D17"/>
    <mergeCell ref="E5:E6"/>
    <mergeCell ref="E8:E11"/>
    <mergeCell ref="E12:E17"/>
    <mergeCell ref="F3:F6"/>
    <mergeCell ref="F8:F11"/>
    <mergeCell ref="F12:F17"/>
    <mergeCell ref="G3:G6"/>
    <mergeCell ref="G8:G11"/>
    <mergeCell ref="G12:G17"/>
    <mergeCell ref="H3:O4"/>
    <mergeCell ref="B3:C4"/>
    <mergeCell ref="D3:E4"/>
    <mergeCell ref="P3:Y4"/>
  </mergeCells>
  <pageMargins left="0.75" right="0.75" top="0.270000010728836" bottom="0.270000010728836" header="0" footer="0"/>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71"/>
  <sheetViews>
    <sheetView workbookViewId="0">
      <selection activeCell="M66" sqref="M66"/>
    </sheetView>
  </sheetViews>
  <sheetFormatPr defaultColWidth="6.90740740740741" defaultRowHeight="12.75" customHeight="1"/>
  <cols>
    <col min="1" max="1" width="10.8148148148148" style="1" customWidth="1"/>
    <col min="2" max="2" width="10.3611111111111" style="1" customWidth="1"/>
    <col min="3" max="3" width="12.3611111111111" style="1" customWidth="1"/>
    <col min="4" max="4" width="30" style="1" customWidth="1"/>
    <col min="5" max="5" width="16" style="1" customWidth="1"/>
    <col min="6" max="6" width="12" style="1" customWidth="1"/>
    <col min="7" max="225" width="6.90740740740741" style="1" customWidth="1"/>
    <col min="226" max="256" width="6.90740740740741" style="1"/>
    <col min="257" max="257" width="10.8148148148148" style="1" customWidth="1"/>
    <col min="258" max="258" width="10.3611111111111" style="1" customWidth="1"/>
    <col min="259" max="259" width="12.3611111111111" style="1" customWidth="1"/>
    <col min="260" max="260" width="30" style="1" customWidth="1"/>
    <col min="261" max="262" width="12" style="1" customWidth="1"/>
    <col min="263" max="481" width="6.90740740740741" style="1" customWidth="1"/>
    <col min="482" max="512" width="6.90740740740741" style="1"/>
    <col min="513" max="513" width="10.8148148148148" style="1" customWidth="1"/>
    <col min="514" max="514" width="10.3611111111111" style="1" customWidth="1"/>
    <col min="515" max="515" width="12.3611111111111" style="1" customWidth="1"/>
    <col min="516" max="516" width="30" style="1" customWidth="1"/>
    <col min="517" max="518" width="12" style="1" customWidth="1"/>
    <col min="519" max="737" width="6.90740740740741" style="1" customWidth="1"/>
    <col min="738" max="768" width="6.90740740740741" style="1"/>
    <col min="769" max="769" width="10.8148148148148" style="1" customWidth="1"/>
    <col min="770" max="770" width="10.3611111111111" style="1" customWidth="1"/>
    <col min="771" max="771" width="12.3611111111111" style="1" customWidth="1"/>
    <col min="772" max="772" width="30" style="1" customWidth="1"/>
    <col min="773" max="774" width="12" style="1" customWidth="1"/>
    <col min="775" max="993" width="6.90740740740741" style="1" customWidth="1"/>
    <col min="994" max="1024" width="6.90740740740741" style="1"/>
    <col min="1025" max="1025" width="10.8148148148148" style="1" customWidth="1"/>
    <col min="1026" max="1026" width="10.3611111111111" style="1" customWidth="1"/>
    <col min="1027" max="1027" width="12.3611111111111" style="1" customWidth="1"/>
    <col min="1028" max="1028" width="30" style="1" customWidth="1"/>
    <col min="1029" max="1030" width="12" style="1" customWidth="1"/>
    <col min="1031" max="1249" width="6.90740740740741" style="1" customWidth="1"/>
    <col min="1250" max="1280" width="6.90740740740741" style="1"/>
    <col min="1281" max="1281" width="10.8148148148148" style="1" customWidth="1"/>
    <col min="1282" max="1282" width="10.3611111111111" style="1" customWidth="1"/>
    <col min="1283" max="1283" width="12.3611111111111" style="1" customWidth="1"/>
    <col min="1284" max="1284" width="30" style="1" customWidth="1"/>
    <col min="1285" max="1286" width="12" style="1" customWidth="1"/>
    <col min="1287" max="1505" width="6.90740740740741" style="1" customWidth="1"/>
    <col min="1506" max="1536" width="6.90740740740741" style="1"/>
    <col min="1537" max="1537" width="10.8148148148148" style="1" customWidth="1"/>
    <col min="1538" max="1538" width="10.3611111111111" style="1" customWidth="1"/>
    <col min="1539" max="1539" width="12.3611111111111" style="1" customWidth="1"/>
    <col min="1540" max="1540" width="30" style="1" customWidth="1"/>
    <col min="1541" max="1542" width="12" style="1" customWidth="1"/>
    <col min="1543" max="1761" width="6.90740740740741" style="1" customWidth="1"/>
    <col min="1762" max="1792" width="6.90740740740741" style="1"/>
    <col min="1793" max="1793" width="10.8148148148148" style="1" customWidth="1"/>
    <col min="1794" max="1794" width="10.3611111111111" style="1" customWidth="1"/>
    <col min="1795" max="1795" width="12.3611111111111" style="1" customWidth="1"/>
    <col min="1796" max="1796" width="30" style="1" customWidth="1"/>
    <col min="1797" max="1798" width="12" style="1" customWidth="1"/>
    <col min="1799" max="2017" width="6.90740740740741" style="1" customWidth="1"/>
    <col min="2018" max="2048" width="6.90740740740741" style="1"/>
    <col min="2049" max="2049" width="10.8148148148148" style="1" customWidth="1"/>
    <col min="2050" max="2050" width="10.3611111111111" style="1" customWidth="1"/>
    <col min="2051" max="2051" width="12.3611111111111" style="1" customWidth="1"/>
    <col min="2052" max="2052" width="30" style="1" customWidth="1"/>
    <col min="2053" max="2054" width="12" style="1" customWidth="1"/>
    <col min="2055" max="2273" width="6.90740740740741" style="1" customWidth="1"/>
    <col min="2274" max="2304" width="6.90740740740741" style="1"/>
    <col min="2305" max="2305" width="10.8148148148148" style="1" customWidth="1"/>
    <col min="2306" max="2306" width="10.3611111111111" style="1" customWidth="1"/>
    <col min="2307" max="2307" width="12.3611111111111" style="1" customWidth="1"/>
    <col min="2308" max="2308" width="30" style="1" customWidth="1"/>
    <col min="2309" max="2310" width="12" style="1" customWidth="1"/>
    <col min="2311" max="2529" width="6.90740740740741" style="1" customWidth="1"/>
    <col min="2530" max="2560" width="6.90740740740741" style="1"/>
    <col min="2561" max="2561" width="10.8148148148148" style="1" customWidth="1"/>
    <col min="2562" max="2562" width="10.3611111111111" style="1" customWidth="1"/>
    <col min="2563" max="2563" width="12.3611111111111" style="1" customWidth="1"/>
    <col min="2564" max="2564" width="30" style="1" customWidth="1"/>
    <col min="2565" max="2566" width="12" style="1" customWidth="1"/>
    <col min="2567" max="2785" width="6.90740740740741" style="1" customWidth="1"/>
    <col min="2786" max="2816" width="6.90740740740741" style="1"/>
    <col min="2817" max="2817" width="10.8148148148148" style="1" customWidth="1"/>
    <col min="2818" max="2818" width="10.3611111111111" style="1" customWidth="1"/>
    <col min="2819" max="2819" width="12.3611111111111" style="1" customWidth="1"/>
    <col min="2820" max="2820" width="30" style="1" customWidth="1"/>
    <col min="2821" max="2822" width="12" style="1" customWidth="1"/>
    <col min="2823" max="3041" width="6.90740740740741" style="1" customWidth="1"/>
    <col min="3042" max="3072" width="6.90740740740741" style="1"/>
    <col min="3073" max="3073" width="10.8148148148148" style="1" customWidth="1"/>
    <col min="3074" max="3074" width="10.3611111111111" style="1" customWidth="1"/>
    <col min="3075" max="3075" width="12.3611111111111" style="1" customWidth="1"/>
    <col min="3076" max="3076" width="30" style="1" customWidth="1"/>
    <col min="3077" max="3078" width="12" style="1" customWidth="1"/>
    <col min="3079" max="3297" width="6.90740740740741" style="1" customWidth="1"/>
    <col min="3298" max="3328" width="6.90740740740741" style="1"/>
    <col min="3329" max="3329" width="10.8148148148148" style="1" customWidth="1"/>
    <col min="3330" max="3330" width="10.3611111111111" style="1" customWidth="1"/>
    <col min="3331" max="3331" width="12.3611111111111" style="1" customWidth="1"/>
    <col min="3332" max="3332" width="30" style="1" customWidth="1"/>
    <col min="3333" max="3334" width="12" style="1" customWidth="1"/>
    <col min="3335" max="3553" width="6.90740740740741" style="1" customWidth="1"/>
    <col min="3554" max="3584" width="6.90740740740741" style="1"/>
    <col min="3585" max="3585" width="10.8148148148148" style="1" customWidth="1"/>
    <col min="3586" max="3586" width="10.3611111111111" style="1" customWidth="1"/>
    <col min="3587" max="3587" width="12.3611111111111" style="1" customWidth="1"/>
    <col min="3588" max="3588" width="30" style="1" customWidth="1"/>
    <col min="3589" max="3590" width="12" style="1" customWidth="1"/>
    <col min="3591" max="3809" width="6.90740740740741" style="1" customWidth="1"/>
    <col min="3810" max="3840" width="6.90740740740741" style="1"/>
    <col min="3841" max="3841" width="10.8148148148148" style="1" customWidth="1"/>
    <col min="3842" max="3842" width="10.3611111111111" style="1" customWidth="1"/>
    <col min="3843" max="3843" width="12.3611111111111" style="1" customWidth="1"/>
    <col min="3844" max="3844" width="30" style="1" customWidth="1"/>
    <col min="3845" max="3846" width="12" style="1" customWidth="1"/>
    <col min="3847" max="4065" width="6.90740740740741" style="1" customWidth="1"/>
    <col min="4066" max="4096" width="6.90740740740741" style="1"/>
    <col min="4097" max="4097" width="10.8148148148148" style="1" customWidth="1"/>
    <col min="4098" max="4098" width="10.3611111111111" style="1" customWidth="1"/>
    <col min="4099" max="4099" width="12.3611111111111" style="1" customWidth="1"/>
    <col min="4100" max="4100" width="30" style="1" customWidth="1"/>
    <col min="4101" max="4102" width="12" style="1" customWidth="1"/>
    <col min="4103" max="4321" width="6.90740740740741" style="1" customWidth="1"/>
    <col min="4322" max="4352" width="6.90740740740741" style="1"/>
    <col min="4353" max="4353" width="10.8148148148148" style="1" customWidth="1"/>
    <col min="4354" max="4354" width="10.3611111111111" style="1" customWidth="1"/>
    <col min="4355" max="4355" width="12.3611111111111" style="1" customWidth="1"/>
    <col min="4356" max="4356" width="30" style="1" customWidth="1"/>
    <col min="4357" max="4358" width="12" style="1" customWidth="1"/>
    <col min="4359" max="4577" width="6.90740740740741" style="1" customWidth="1"/>
    <col min="4578" max="4608" width="6.90740740740741" style="1"/>
    <col min="4609" max="4609" width="10.8148148148148" style="1" customWidth="1"/>
    <col min="4610" max="4610" width="10.3611111111111" style="1" customWidth="1"/>
    <col min="4611" max="4611" width="12.3611111111111" style="1" customWidth="1"/>
    <col min="4612" max="4612" width="30" style="1" customWidth="1"/>
    <col min="4613" max="4614" width="12" style="1" customWidth="1"/>
    <col min="4615" max="4833" width="6.90740740740741" style="1" customWidth="1"/>
    <col min="4834" max="4864" width="6.90740740740741" style="1"/>
    <col min="4865" max="4865" width="10.8148148148148" style="1" customWidth="1"/>
    <col min="4866" max="4866" width="10.3611111111111" style="1" customWidth="1"/>
    <col min="4867" max="4867" width="12.3611111111111" style="1" customWidth="1"/>
    <col min="4868" max="4868" width="30" style="1" customWidth="1"/>
    <col min="4869" max="4870" width="12" style="1" customWidth="1"/>
    <col min="4871" max="5089" width="6.90740740740741" style="1" customWidth="1"/>
    <col min="5090" max="5120" width="6.90740740740741" style="1"/>
    <col min="5121" max="5121" width="10.8148148148148" style="1" customWidth="1"/>
    <col min="5122" max="5122" width="10.3611111111111" style="1" customWidth="1"/>
    <col min="5123" max="5123" width="12.3611111111111" style="1" customWidth="1"/>
    <col min="5124" max="5124" width="30" style="1" customWidth="1"/>
    <col min="5125" max="5126" width="12" style="1" customWidth="1"/>
    <col min="5127" max="5345" width="6.90740740740741" style="1" customWidth="1"/>
    <col min="5346" max="5376" width="6.90740740740741" style="1"/>
    <col min="5377" max="5377" width="10.8148148148148" style="1" customWidth="1"/>
    <col min="5378" max="5378" width="10.3611111111111" style="1" customWidth="1"/>
    <col min="5379" max="5379" width="12.3611111111111" style="1" customWidth="1"/>
    <col min="5380" max="5380" width="30" style="1" customWidth="1"/>
    <col min="5381" max="5382" width="12" style="1" customWidth="1"/>
    <col min="5383" max="5601" width="6.90740740740741" style="1" customWidth="1"/>
    <col min="5602" max="5632" width="6.90740740740741" style="1"/>
    <col min="5633" max="5633" width="10.8148148148148" style="1" customWidth="1"/>
    <col min="5634" max="5634" width="10.3611111111111" style="1" customWidth="1"/>
    <col min="5635" max="5635" width="12.3611111111111" style="1" customWidth="1"/>
    <col min="5636" max="5636" width="30" style="1" customWidth="1"/>
    <col min="5637" max="5638" width="12" style="1" customWidth="1"/>
    <col min="5639" max="5857" width="6.90740740740741" style="1" customWidth="1"/>
    <col min="5858" max="5888" width="6.90740740740741" style="1"/>
    <col min="5889" max="5889" width="10.8148148148148" style="1" customWidth="1"/>
    <col min="5890" max="5890" width="10.3611111111111" style="1" customWidth="1"/>
    <col min="5891" max="5891" width="12.3611111111111" style="1" customWidth="1"/>
    <col min="5892" max="5892" width="30" style="1" customWidth="1"/>
    <col min="5893" max="5894" width="12" style="1" customWidth="1"/>
    <col min="5895" max="6113" width="6.90740740740741" style="1" customWidth="1"/>
    <col min="6114" max="6144" width="6.90740740740741" style="1"/>
    <col min="6145" max="6145" width="10.8148148148148" style="1" customWidth="1"/>
    <col min="6146" max="6146" width="10.3611111111111" style="1" customWidth="1"/>
    <col min="6147" max="6147" width="12.3611111111111" style="1" customWidth="1"/>
    <col min="6148" max="6148" width="30" style="1" customWidth="1"/>
    <col min="6149" max="6150" width="12" style="1" customWidth="1"/>
    <col min="6151" max="6369" width="6.90740740740741" style="1" customWidth="1"/>
    <col min="6370" max="6400" width="6.90740740740741" style="1"/>
    <col min="6401" max="6401" width="10.8148148148148" style="1" customWidth="1"/>
    <col min="6402" max="6402" width="10.3611111111111" style="1" customWidth="1"/>
    <col min="6403" max="6403" width="12.3611111111111" style="1" customWidth="1"/>
    <col min="6404" max="6404" width="30" style="1" customWidth="1"/>
    <col min="6405" max="6406" width="12" style="1" customWidth="1"/>
    <col min="6407" max="6625" width="6.90740740740741" style="1" customWidth="1"/>
    <col min="6626" max="6656" width="6.90740740740741" style="1"/>
    <col min="6657" max="6657" width="10.8148148148148" style="1" customWidth="1"/>
    <col min="6658" max="6658" width="10.3611111111111" style="1" customWidth="1"/>
    <col min="6659" max="6659" width="12.3611111111111" style="1" customWidth="1"/>
    <col min="6660" max="6660" width="30" style="1" customWidth="1"/>
    <col min="6661" max="6662" width="12" style="1" customWidth="1"/>
    <col min="6663" max="6881" width="6.90740740740741" style="1" customWidth="1"/>
    <col min="6882" max="6912" width="6.90740740740741" style="1"/>
    <col min="6913" max="6913" width="10.8148148148148" style="1" customWidth="1"/>
    <col min="6914" max="6914" width="10.3611111111111" style="1" customWidth="1"/>
    <col min="6915" max="6915" width="12.3611111111111" style="1" customWidth="1"/>
    <col min="6916" max="6916" width="30" style="1" customWidth="1"/>
    <col min="6917" max="6918" width="12" style="1" customWidth="1"/>
    <col min="6919" max="7137" width="6.90740740740741" style="1" customWidth="1"/>
    <col min="7138" max="7168" width="6.90740740740741" style="1"/>
    <col min="7169" max="7169" width="10.8148148148148" style="1" customWidth="1"/>
    <col min="7170" max="7170" width="10.3611111111111" style="1" customWidth="1"/>
    <col min="7171" max="7171" width="12.3611111111111" style="1" customWidth="1"/>
    <col min="7172" max="7172" width="30" style="1" customWidth="1"/>
    <col min="7173" max="7174" width="12" style="1" customWidth="1"/>
    <col min="7175" max="7393" width="6.90740740740741" style="1" customWidth="1"/>
    <col min="7394" max="7424" width="6.90740740740741" style="1"/>
    <col min="7425" max="7425" width="10.8148148148148" style="1" customWidth="1"/>
    <col min="7426" max="7426" width="10.3611111111111" style="1" customWidth="1"/>
    <col min="7427" max="7427" width="12.3611111111111" style="1" customWidth="1"/>
    <col min="7428" max="7428" width="30" style="1" customWidth="1"/>
    <col min="7429" max="7430" width="12" style="1" customWidth="1"/>
    <col min="7431" max="7649" width="6.90740740740741" style="1" customWidth="1"/>
    <col min="7650" max="7680" width="6.90740740740741" style="1"/>
    <col min="7681" max="7681" width="10.8148148148148" style="1" customWidth="1"/>
    <col min="7682" max="7682" width="10.3611111111111" style="1" customWidth="1"/>
    <col min="7683" max="7683" width="12.3611111111111" style="1" customWidth="1"/>
    <col min="7684" max="7684" width="30" style="1" customWidth="1"/>
    <col min="7685" max="7686" width="12" style="1" customWidth="1"/>
    <col min="7687" max="7905" width="6.90740740740741" style="1" customWidth="1"/>
    <col min="7906" max="7936" width="6.90740740740741" style="1"/>
    <col min="7937" max="7937" width="10.8148148148148" style="1" customWidth="1"/>
    <col min="7938" max="7938" width="10.3611111111111" style="1" customWidth="1"/>
    <col min="7939" max="7939" width="12.3611111111111" style="1" customWidth="1"/>
    <col min="7940" max="7940" width="30" style="1" customWidth="1"/>
    <col min="7941" max="7942" width="12" style="1" customWidth="1"/>
    <col min="7943" max="8161" width="6.90740740740741" style="1" customWidth="1"/>
    <col min="8162" max="8192" width="6.90740740740741" style="1"/>
    <col min="8193" max="8193" width="10.8148148148148" style="1" customWidth="1"/>
    <col min="8194" max="8194" width="10.3611111111111" style="1" customWidth="1"/>
    <col min="8195" max="8195" width="12.3611111111111" style="1" customWidth="1"/>
    <col min="8196" max="8196" width="30" style="1" customWidth="1"/>
    <col min="8197" max="8198" width="12" style="1" customWidth="1"/>
    <col min="8199" max="8417" width="6.90740740740741" style="1" customWidth="1"/>
    <col min="8418" max="8448" width="6.90740740740741" style="1"/>
    <col min="8449" max="8449" width="10.8148148148148" style="1" customWidth="1"/>
    <col min="8450" max="8450" width="10.3611111111111" style="1" customWidth="1"/>
    <col min="8451" max="8451" width="12.3611111111111" style="1" customWidth="1"/>
    <col min="8452" max="8452" width="30" style="1" customWidth="1"/>
    <col min="8453" max="8454" width="12" style="1" customWidth="1"/>
    <col min="8455" max="8673" width="6.90740740740741" style="1" customWidth="1"/>
    <col min="8674" max="8704" width="6.90740740740741" style="1"/>
    <col min="8705" max="8705" width="10.8148148148148" style="1" customWidth="1"/>
    <col min="8706" max="8706" width="10.3611111111111" style="1" customWidth="1"/>
    <col min="8707" max="8707" width="12.3611111111111" style="1" customWidth="1"/>
    <col min="8708" max="8708" width="30" style="1" customWidth="1"/>
    <col min="8709" max="8710" width="12" style="1" customWidth="1"/>
    <col min="8711" max="8929" width="6.90740740740741" style="1" customWidth="1"/>
    <col min="8930" max="8960" width="6.90740740740741" style="1"/>
    <col min="8961" max="8961" width="10.8148148148148" style="1" customWidth="1"/>
    <col min="8962" max="8962" width="10.3611111111111" style="1" customWidth="1"/>
    <col min="8963" max="8963" width="12.3611111111111" style="1" customWidth="1"/>
    <col min="8964" max="8964" width="30" style="1" customWidth="1"/>
    <col min="8965" max="8966" width="12" style="1" customWidth="1"/>
    <col min="8967" max="9185" width="6.90740740740741" style="1" customWidth="1"/>
    <col min="9186" max="9216" width="6.90740740740741" style="1"/>
    <col min="9217" max="9217" width="10.8148148148148" style="1" customWidth="1"/>
    <col min="9218" max="9218" width="10.3611111111111" style="1" customWidth="1"/>
    <col min="9219" max="9219" width="12.3611111111111" style="1" customWidth="1"/>
    <col min="9220" max="9220" width="30" style="1" customWidth="1"/>
    <col min="9221" max="9222" width="12" style="1" customWidth="1"/>
    <col min="9223" max="9441" width="6.90740740740741" style="1" customWidth="1"/>
    <col min="9442" max="9472" width="6.90740740740741" style="1"/>
    <col min="9473" max="9473" width="10.8148148148148" style="1" customWidth="1"/>
    <col min="9474" max="9474" width="10.3611111111111" style="1" customWidth="1"/>
    <col min="9475" max="9475" width="12.3611111111111" style="1" customWidth="1"/>
    <col min="9476" max="9476" width="30" style="1" customWidth="1"/>
    <col min="9477" max="9478" width="12" style="1" customWidth="1"/>
    <col min="9479" max="9697" width="6.90740740740741" style="1" customWidth="1"/>
    <col min="9698" max="9728" width="6.90740740740741" style="1"/>
    <col min="9729" max="9729" width="10.8148148148148" style="1" customWidth="1"/>
    <col min="9730" max="9730" width="10.3611111111111" style="1" customWidth="1"/>
    <col min="9731" max="9731" width="12.3611111111111" style="1" customWidth="1"/>
    <col min="9732" max="9732" width="30" style="1" customWidth="1"/>
    <col min="9733" max="9734" width="12" style="1" customWidth="1"/>
    <col min="9735" max="9953" width="6.90740740740741" style="1" customWidth="1"/>
    <col min="9954" max="9984" width="6.90740740740741" style="1"/>
    <col min="9985" max="9985" width="10.8148148148148" style="1" customWidth="1"/>
    <col min="9986" max="9986" width="10.3611111111111" style="1" customWidth="1"/>
    <col min="9987" max="9987" width="12.3611111111111" style="1" customWidth="1"/>
    <col min="9988" max="9988" width="30" style="1" customWidth="1"/>
    <col min="9989" max="9990" width="12" style="1" customWidth="1"/>
    <col min="9991" max="10209" width="6.90740740740741" style="1" customWidth="1"/>
    <col min="10210" max="10240" width="6.90740740740741" style="1"/>
    <col min="10241" max="10241" width="10.8148148148148" style="1" customWidth="1"/>
    <col min="10242" max="10242" width="10.3611111111111" style="1" customWidth="1"/>
    <col min="10243" max="10243" width="12.3611111111111" style="1" customWidth="1"/>
    <col min="10244" max="10244" width="30" style="1" customWidth="1"/>
    <col min="10245" max="10246" width="12" style="1" customWidth="1"/>
    <col min="10247" max="10465" width="6.90740740740741" style="1" customWidth="1"/>
    <col min="10466" max="10496" width="6.90740740740741" style="1"/>
    <col min="10497" max="10497" width="10.8148148148148" style="1" customWidth="1"/>
    <col min="10498" max="10498" width="10.3611111111111" style="1" customWidth="1"/>
    <col min="10499" max="10499" width="12.3611111111111" style="1" customWidth="1"/>
    <col min="10500" max="10500" width="30" style="1" customWidth="1"/>
    <col min="10501" max="10502" width="12" style="1" customWidth="1"/>
    <col min="10503" max="10721" width="6.90740740740741" style="1" customWidth="1"/>
    <col min="10722" max="10752" width="6.90740740740741" style="1"/>
    <col min="10753" max="10753" width="10.8148148148148" style="1" customWidth="1"/>
    <col min="10754" max="10754" width="10.3611111111111" style="1" customWidth="1"/>
    <col min="10755" max="10755" width="12.3611111111111" style="1" customWidth="1"/>
    <col min="10756" max="10756" width="30" style="1" customWidth="1"/>
    <col min="10757" max="10758" width="12" style="1" customWidth="1"/>
    <col min="10759" max="10977" width="6.90740740740741" style="1" customWidth="1"/>
    <col min="10978" max="11008" width="6.90740740740741" style="1"/>
    <col min="11009" max="11009" width="10.8148148148148" style="1" customWidth="1"/>
    <col min="11010" max="11010" width="10.3611111111111" style="1" customWidth="1"/>
    <col min="11011" max="11011" width="12.3611111111111" style="1" customWidth="1"/>
    <col min="11012" max="11012" width="30" style="1" customWidth="1"/>
    <col min="11013" max="11014" width="12" style="1" customWidth="1"/>
    <col min="11015" max="11233" width="6.90740740740741" style="1" customWidth="1"/>
    <col min="11234" max="11264" width="6.90740740740741" style="1"/>
    <col min="11265" max="11265" width="10.8148148148148" style="1" customWidth="1"/>
    <col min="11266" max="11266" width="10.3611111111111" style="1" customWidth="1"/>
    <col min="11267" max="11267" width="12.3611111111111" style="1" customWidth="1"/>
    <col min="11268" max="11268" width="30" style="1" customWidth="1"/>
    <col min="11269" max="11270" width="12" style="1" customWidth="1"/>
    <col min="11271" max="11489" width="6.90740740740741" style="1" customWidth="1"/>
    <col min="11490" max="11520" width="6.90740740740741" style="1"/>
    <col min="11521" max="11521" width="10.8148148148148" style="1" customWidth="1"/>
    <col min="11522" max="11522" width="10.3611111111111" style="1" customWidth="1"/>
    <col min="11523" max="11523" width="12.3611111111111" style="1" customWidth="1"/>
    <col min="11524" max="11524" width="30" style="1" customWidth="1"/>
    <col min="11525" max="11526" width="12" style="1" customWidth="1"/>
    <col min="11527" max="11745" width="6.90740740740741" style="1" customWidth="1"/>
    <col min="11746" max="11776" width="6.90740740740741" style="1"/>
    <col min="11777" max="11777" width="10.8148148148148" style="1" customWidth="1"/>
    <col min="11778" max="11778" width="10.3611111111111" style="1" customWidth="1"/>
    <col min="11779" max="11779" width="12.3611111111111" style="1" customWidth="1"/>
    <col min="11780" max="11780" width="30" style="1" customWidth="1"/>
    <col min="11781" max="11782" width="12" style="1" customWidth="1"/>
    <col min="11783" max="12001" width="6.90740740740741" style="1" customWidth="1"/>
    <col min="12002" max="12032" width="6.90740740740741" style="1"/>
    <col min="12033" max="12033" width="10.8148148148148" style="1" customWidth="1"/>
    <col min="12034" max="12034" width="10.3611111111111" style="1" customWidth="1"/>
    <col min="12035" max="12035" width="12.3611111111111" style="1" customWidth="1"/>
    <col min="12036" max="12036" width="30" style="1" customWidth="1"/>
    <col min="12037" max="12038" width="12" style="1" customWidth="1"/>
    <col min="12039" max="12257" width="6.90740740740741" style="1" customWidth="1"/>
    <col min="12258" max="12288" width="6.90740740740741" style="1"/>
    <col min="12289" max="12289" width="10.8148148148148" style="1" customWidth="1"/>
    <col min="12290" max="12290" width="10.3611111111111" style="1" customWidth="1"/>
    <col min="12291" max="12291" width="12.3611111111111" style="1" customWidth="1"/>
    <col min="12292" max="12292" width="30" style="1" customWidth="1"/>
    <col min="12293" max="12294" width="12" style="1" customWidth="1"/>
    <col min="12295" max="12513" width="6.90740740740741" style="1" customWidth="1"/>
    <col min="12514" max="12544" width="6.90740740740741" style="1"/>
    <col min="12545" max="12545" width="10.8148148148148" style="1" customWidth="1"/>
    <col min="12546" max="12546" width="10.3611111111111" style="1" customWidth="1"/>
    <col min="12547" max="12547" width="12.3611111111111" style="1" customWidth="1"/>
    <col min="12548" max="12548" width="30" style="1" customWidth="1"/>
    <col min="12549" max="12550" width="12" style="1" customWidth="1"/>
    <col min="12551" max="12769" width="6.90740740740741" style="1" customWidth="1"/>
    <col min="12770" max="12800" width="6.90740740740741" style="1"/>
    <col min="12801" max="12801" width="10.8148148148148" style="1" customWidth="1"/>
    <col min="12802" max="12802" width="10.3611111111111" style="1" customWidth="1"/>
    <col min="12803" max="12803" width="12.3611111111111" style="1" customWidth="1"/>
    <col min="12804" max="12804" width="30" style="1" customWidth="1"/>
    <col min="12805" max="12806" width="12" style="1" customWidth="1"/>
    <col min="12807" max="13025" width="6.90740740740741" style="1" customWidth="1"/>
    <col min="13026" max="13056" width="6.90740740740741" style="1"/>
    <col min="13057" max="13057" width="10.8148148148148" style="1" customWidth="1"/>
    <col min="13058" max="13058" width="10.3611111111111" style="1" customWidth="1"/>
    <col min="13059" max="13059" width="12.3611111111111" style="1" customWidth="1"/>
    <col min="13060" max="13060" width="30" style="1" customWidth="1"/>
    <col min="13061" max="13062" width="12" style="1" customWidth="1"/>
    <col min="13063" max="13281" width="6.90740740740741" style="1" customWidth="1"/>
    <col min="13282" max="13312" width="6.90740740740741" style="1"/>
    <col min="13313" max="13313" width="10.8148148148148" style="1" customWidth="1"/>
    <col min="13314" max="13314" width="10.3611111111111" style="1" customWidth="1"/>
    <col min="13315" max="13315" width="12.3611111111111" style="1" customWidth="1"/>
    <col min="13316" max="13316" width="30" style="1" customWidth="1"/>
    <col min="13317" max="13318" width="12" style="1" customWidth="1"/>
    <col min="13319" max="13537" width="6.90740740740741" style="1" customWidth="1"/>
    <col min="13538" max="13568" width="6.90740740740741" style="1"/>
    <col min="13569" max="13569" width="10.8148148148148" style="1" customWidth="1"/>
    <col min="13570" max="13570" width="10.3611111111111" style="1" customWidth="1"/>
    <col min="13571" max="13571" width="12.3611111111111" style="1" customWidth="1"/>
    <col min="13572" max="13572" width="30" style="1" customWidth="1"/>
    <col min="13573" max="13574" width="12" style="1" customWidth="1"/>
    <col min="13575" max="13793" width="6.90740740740741" style="1" customWidth="1"/>
    <col min="13794" max="13824" width="6.90740740740741" style="1"/>
    <col min="13825" max="13825" width="10.8148148148148" style="1" customWidth="1"/>
    <col min="13826" max="13826" width="10.3611111111111" style="1" customWidth="1"/>
    <col min="13827" max="13827" width="12.3611111111111" style="1" customWidth="1"/>
    <col min="13828" max="13828" width="30" style="1" customWidth="1"/>
    <col min="13829" max="13830" width="12" style="1" customWidth="1"/>
    <col min="13831" max="14049" width="6.90740740740741" style="1" customWidth="1"/>
    <col min="14050" max="14080" width="6.90740740740741" style="1"/>
    <col min="14081" max="14081" width="10.8148148148148" style="1" customWidth="1"/>
    <col min="14082" max="14082" width="10.3611111111111" style="1" customWidth="1"/>
    <col min="14083" max="14083" width="12.3611111111111" style="1" customWidth="1"/>
    <col min="14084" max="14084" width="30" style="1" customWidth="1"/>
    <col min="14085" max="14086" width="12" style="1" customWidth="1"/>
    <col min="14087" max="14305" width="6.90740740740741" style="1" customWidth="1"/>
    <col min="14306" max="14336" width="6.90740740740741" style="1"/>
    <col min="14337" max="14337" width="10.8148148148148" style="1" customWidth="1"/>
    <col min="14338" max="14338" width="10.3611111111111" style="1" customWidth="1"/>
    <col min="14339" max="14339" width="12.3611111111111" style="1" customWidth="1"/>
    <col min="14340" max="14340" width="30" style="1" customWidth="1"/>
    <col min="14341" max="14342" width="12" style="1" customWidth="1"/>
    <col min="14343" max="14561" width="6.90740740740741" style="1" customWidth="1"/>
    <col min="14562" max="14592" width="6.90740740740741" style="1"/>
    <col min="14593" max="14593" width="10.8148148148148" style="1" customWidth="1"/>
    <col min="14594" max="14594" width="10.3611111111111" style="1" customWidth="1"/>
    <col min="14595" max="14595" width="12.3611111111111" style="1" customWidth="1"/>
    <col min="14596" max="14596" width="30" style="1" customWidth="1"/>
    <col min="14597" max="14598" width="12" style="1" customWidth="1"/>
    <col min="14599" max="14817" width="6.90740740740741" style="1" customWidth="1"/>
    <col min="14818" max="14848" width="6.90740740740741" style="1"/>
    <col min="14849" max="14849" width="10.8148148148148" style="1" customWidth="1"/>
    <col min="14850" max="14850" width="10.3611111111111" style="1" customWidth="1"/>
    <col min="14851" max="14851" width="12.3611111111111" style="1" customWidth="1"/>
    <col min="14852" max="14852" width="30" style="1" customWidth="1"/>
    <col min="14853" max="14854" width="12" style="1" customWidth="1"/>
    <col min="14855" max="15073" width="6.90740740740741" style="1" customWidth="1"/>
    <col min="15074" max="15104" width="6.90740740740741" style="1"/>
    <col min="15105" max="15105" width="10.8148148148148" style="1" customWidth="1"/>
    <col min="15106" max="15106" width="10.3611111111111" style="1" customWidth="1"/>
    <col min="15107" max="15107" width="12.3611111111111" style="1" customWidth="1"/>
    <col min="15108" max="15108" width="30" style="1" customWidth="1"/>
    <col min="15109" max="15110" width="12" style="1" customWidth="1"/>
    <col min="15111" max="15329" width="6.90740740740741" style="1" customWidth="1"/>
    <col min="15330" max="15360" width="6.90740740740741" style="1"/>
    <col min="15361" max="15361" width="10.8148148148148" style="1" customWidth="1"/>
    <col min="15362" max="15362" width="10.3611111111111" style="1" customWidth="1"/>
    <col min="15363" max="15363" width="12.3611111111111" style="1" customWidth="1"/>
    <col min="15364" max="15364" width="30" style="1" customWidth="1"/>
    <col min="15365" max="15366" width="12" style="1" customWidth="1"/>
    <col min="15367" max="15585" width="6.90740740740741" style="1" customWidth="1"/>
    <col min="15586" max="15616" width="6.90740740740741" style="1"/>
    <col min="15617" max="15617" width="10.8148148148148" style="1" customWidth="1"/>
    <col min="15618" max="15618" width="10.3611111111111" style="1" customWidth="1"/>
    <col min="15619" max="15619" width="12.3611111111111" style="1" customWidth="1"/>
    <col min="15620" max="15620" width="30" style="1" customWidth="1"/>
    <col min="15621" max="15622" width="12" style="1" customWidth="1"/>
    <col min="15623" max="15841" width="6.90740740740741" style="1" customWidth="1"/>
    <col min="15842" max="15872" width="6.90740740740741" style="1"/>
    <col min="15873" max="15873" width="10.8148148148148" style="1" customWidth="1"/>
    <col min="15874" max="15874" width="10.3611111111111" style="1" customWidth="1"/>
    <col min="15875" max="15875" width="12.3611111111111" style="1" customWidth="1"/>
    <col min="15876" max="15876" width="30" style="1" customWidth="1"/>
    <col min="15877" max="15878" width="12" style="1" customWidth="1"/>
    <col min="15879" max="16097" width="6.90740740740741" style="1" customWidth="1"/>
    <col min="16098" max="16128" width="6.90740740740741" style="1"/>
    <col min="16129" max="16129" width="10.8148148148148" style="1" customWidth="1"/>
    <col min="16130" max="16130" width="10.3611111111111" style="1" customWidth="1"/>
    <col min="16131" max="16131" width="12.3611111111111" style="1" customWidth="1"/>
    <col min="16132" max="16132" width="30" style="1" customWidth="1"/>
    <col min="16133" max="16134" width="12" style="1" customWidth="1"/>
    <col min="16135" max="16353" width="6.90740740740741" style="1" customWidth="1"/>
    <col min="16354" max="16384" width="6.90740740740741" style="1"/>
  </cols>
  <sheetData>
    <row r="1" ht="25.5" customHeight="1" spans="1:6">
      <c r="A1" s="2" t="s">
        <v>433</v>
      </c>
      <c r="B1" s="2"/>
      <c r="C1" s="2"/>
      <c r="D1" s="2"/>
      <c r="E1" s="2"/>
      <c r="F1" s="2"/>
    </row>
    <row r="2" ht="25.5" customHeight="1" spans="1:6">
      <c r="A2" s="3" t="s">
        <v>434</v>
      </c>
      <c r="B2" s="4" t="s">
        <v>4</v>
      </c>
      <c r="C2" s="4"/>
      <c r="D2" s="4"/>
      <c r="E2" s="4"/>
      <c r="F2" s="4"/>
    </row>
    <row r="3" ht="25.5" customHeight="1" spans="1:6">
      <c r="A3" s="5" t="s">
        <v>435</v>
      </c>
      <c r="B3" s="6" t="s">
        <v>436</v>
      </c>
      <c r="C3" s="7"/>
      <c r="D3" s="7"/>
      <c r="E3" s="7"/>
      <c r="F3" s="8"/>
    </row>
    <row r="4" ht="25.5" customHeight="1" spans="1:6">
      <c r="A4" s="9"/>
      <c r="B4" s="6" t="s">
        <v>437</v>
      </c>
      <c r="C4" s="7"/>
      <c r="D4" s="8"/>
      <c r="E4" s="10" t="s">
        <v>438</v>
      </c>
      <c r="F4" s="11"/>
    </row>
    <row r="5" ht="25.5" customHeight="1" spans="1:8">
      <c r="A5" s="12"/>
      <c r="B5" s="13" t="s">
        <v>439</v>
      </c>
      <c r="C5" s="14"/>
      <c r="D5" s="14">
        <v>1710.51</v>
      </c>
      <c r="E5" s="15" t="s">
        <v>440</v>
      </c>
      <c r="F5" s="3">
        <v>1626.51</v>
      </c>
      <c r="G5" s="16"/>
      <c r="H5" s="17"/>
    </row>
    <row r="6" ht="25.5" customHeight="1" spans="1:8">
      <c r="A6" s="12"/>
      <c r="B6" s="13" t="s">
        <v>441</v>
      </c>
      <c r="C6" s="14"/>
      <c r="D6" s="14"/>
      <c r="E6" s="15" t="s">
        <v>442</v>
      </c>
      <c r="F6" s="3">
        <v>84</v>
      </c>
      <c r="G6" s="16"/>
      <c r="H6" s="17"/>
    </row>
    <row r="7" ht="25.5" customHeight="1" spans="1:6">
      <c r="A7" s="18"/>
      <c r="B7" s="19" t="s">
        <v>443</v>
      </c>
      <c r="C7" s="20"/>
      <c r="D7" s="21"/>
      <c r="E7" s="15"/>
      <c r="F7" s="15"/>
    </row>
    <row r="8" ht="92.4" customHeight="1" spans="1:6">
      <c r="A8" s="3" t="s">
        <v>444</v>
      </c>
      <c r="B8" s="22" t="s">
        <v>445</v>
      </c>
      <c r="C8" s="23"/>
      <c r="D8" s="23"/>
      <c r="E8" s="23"/>
      <c r="F8" s="24"/>
    </row>
    <row r="9" ht="25.5" customHeight="1" spans="1:6">
      <c r="A9" s="25" t="s">
        <v>446</v>
      </c>
      <c r="B9" s="3" t="s">
        <v>447</v>
      </c>
      <c r="C9" s="3" t="s">
        <v>448</v>
      </c>
      <c r="D9" s="26" t="s">
        <v>449</v>
      </c>
      <c r="E9" s="27"/>
      <c r="F9" s="28"/>
    </row>
    <row r="10" ht="67.5" customHeight="1" spans="1:6">
      <c r="A10" s="29"/>
      <c r="B10" s="3" t="s">
        <v>450</v>
      </c>
      <c r="C10" s="30" t="s">
        <v>451</v>
      </c>
      <c r="D10" s="10" t="s">
        <v>452</v>
      </c>
      <c r="E10" s="31"/>
      <c r="F10" s="11"/>
    </row>
    <row r="11" ht="67.5" customHeight="1" spans="1:6">
      <c r="A11" s="29"/>
      <c r="B11" s="3" t="s">
        <v>453</v>
      </c>
      <c r="C11" s="30" t="s">
        <v>454</v>
      </c>
      <c r="D11" s="10" t="s">
        <v>455</v>
      </c>
      <c r="E11" s="31"/>
      <c r="F11" s="11"/>
    </row>
    <row r="12" ht="67.5" customHeight="1" spans="1:6">
      <c r="A12" s="29"/>
      <c r="B12" s="3" t="s">
        <v>456</v>
      </c>
      <c r="C12" s="30" t="s">
        <v>457</v>
      </c>
      <c r="D12" s="10" t="s">
        <v>458</v>
      </c>
      <c r="E12" s="31"/>
      <c r="F12" s="11"/>
    </row>
    <row r="13" ht="67.5" customHeight="1" spans="1:6">
      <c r="A13" s="29"/>
      <c r="B13" s="3" t="s">
        <v>459</v>
      </c>
      <c r="C13" s="30" t="s">
        <v>460</v>
      </c>
      <c r="D13" s="10" t="s">
        <v>461</v>
      </c>
      <c r="E13" s="31"/>
      <c r="F13" s="11"/>
    </row>
    <row r="14" ht="67.5" customHeight="1" spans="1:6">
      <c r="A14" s="29"/>
      <c r="B14" s="3" t="s">
        <v>462</v>
      </c>
      <c r="C14" s="30" t="s">
        <v>463</v>
      </c>
      <c r="D14" s="10" t="s">
        <v>464</v>
      </c>
      <c r="E14" s="31"/>
      <c r="F14" s="11"/>
    </row>
    <row r="15" ht="67.5" customHeight="1" spans="1:6">
      <c r="A15" s="29"/>
      <c r="B15" s="3" t="s">
        <v>465</v>
      </c>
      <c r="C15" s="30" t="s">
        <v>466</v>
      </c>
      <c r="D15" s="10" t="s">
        <v>467</v>
      </c>
      <c r="E15" s="31"/>
      <c r="F15" s="11"/>
    </row>
    <row r="16" ht="40.5" customHeight="1" spans="1:6">
      <c r="A16" s="3" t="s">
        <v>468</v>
      </c>
      <c r="B16" s="32" t="s">
        <v>469</v>
      </c>
      <c r="C16" s="32" t="s">
        <v>470</v>
      </c>
      <c r="D16" s="32" t="s">
        <v>471</v>
      </c>
      <c r="E16" s="32" t="s">
        <v>361</v>
      </c>
      <c r="F16" s="32" t="s">
        <v>472</v>
      </c>
    </row>
    <row r="17" ht="25.5" customHeight="1" spans="1:6">
      <c r="A17" s="3"/>
      <c r="B17" s="25" t="s">
        <v>473</v>
      </c>
      <c r="C17" s="33" t="s">
        <v>351</v>
      </c>
      <c r="D17" s="34" t="s">
        <v>474</v>
      </c>
      <c r="E17" s="34" t="s">
        <v>475</v>
      </c>
      <c r="F17" s="32"/>
    </row>
    <row r="18" ht="25.5" customHeight="1" spans="1:6">
      <c r="A18" s="3"/>
      <c r="B18" s="29"/>
      <c r="C18" s="35"/>
      <c r="D18" s="34" t="s">
        <v>476</v>
      </c>
      <c r="E18" s="36" t="s">
        <v>371</v>
      </c>
      <c r="F18" s="32"/>
    </row>
    <row r="19" ht="25.5" customHeight="1" spans="1:6">
      <c r="A19" s="3"/>
      <c r="B19" s="29"/>
      <c r="C19" s="35"/>
      <c r="D19" s="34" t="s">
        <v>477</v>
      </c>
      <c r="E19" s="36" t="s">
        <v>478</v>
      </c>
      <c r="F19" s="32"/>
    </row>
    <row r="20" ht="25.5" customHeight="1" spans="1:6">
      <c r="A20" s="3"/>
      <c r="B20" s="29"/>
      <c r="C20" s="35"/>
      <c r="D20" s="34" t="s">
        <v>479</v>
      </c>
      <c r="E20" s="37" t="s">
        <v>480</v>
      </c>
      <c r="F20" s="32"/>
    </row>
    <row r="21" ht="25.5" customHeight="1" spans="1:6">
      <c r="A21" s="3"/>
      <c r="B21" s="29"/>
      <c r="C21" s="35"/>
      <c r="D21" s="34" t="s">
        <v>481</v>
      </c>
      <c r="E21" s="37" t="s">
        <v>482</v>
      </c>
      <c r="F21" s="32"/>
    </row>
    <row r="22" ht="25.5" customHeight="1" spans="1:6">
      <c r="A22" s="3"/>
      <c r="B22" s="29"/>
      <c r="C22" s="35"/>
      <c r="D22" s="34" t="s">
        <v>483</v>
      </c>
      <c r="E22" s="37" t="s">
        <v>484</v>
      </c>
      <c r="F22" s="32"/>
    </row>
    <row r="23" ht="25.5" customHeight="1" spans="1:6">
      <c r="A23" s="3"/>
      <c r="B23" s="29"/>
      <c r="C23" s="35"/>
      <c r="D23" s="34" t="s">
        <v>485</v>
      </c>
      <c r="E23" s="37" t="s">
        <v>486</v>
      </c>
      <c r="F23" s="32"/>
    </row>
    <row r="24" ht="25.5" customHeight="1" spans="1:6">
      <c r="A24" s="3"/>
      <c r="B24" s="29"/>
      <c r="C24" s="35"/>
      <c r="D24" s="34" t="s">
        <v>487</v>
      </c>
      <c r="E24" s="37" t="s">
        <v>486</v>
      </c>
      <c r="F24" s="32"/>
    </row>
    <row r="25" ht="25.5" customHeight="1" spans="1:6">
      <c r="A25" s="3"/>
      <c r="B25" s="29"/>
      <c r="C25" s="35"/>
      <c r="D25" s="34" t="s">
        <v>488</v>
      </c>
      <c r="E25" s="37" t="s">
        <v>489</v>
      </c>
      <c r="F25" s="32"/>
    </row>
    <row r="26" ht="25.5" customHeight="1" spans="1:6">
      <c r="A26" s="3"/>
      <c r="B26" s="29"/>
      <c r="C26" s="35"/>
      <c r="D26" s="34" t="s">
        <v>490</v>
      </c>
      <c r="E26" s="37" t="s">
        <v>491</v>
      </c>
      <c r="F26" s="32"/>
    </row>
    <row r="27" ht="25.5" customHeight="1" spans="1:6">
      <c r="A27" s="3"/>
      <c r="B27" s="29"/>
      <c r="C27" s="35"/>
      <c r="D27" s="34" t="s">
        <v>492</v>
      </c>
      <c r="E27" s="37" t="s">
        <v>493</v>
      </c>
      <c r="F27" s="32"/>
    </row>
    <row r="28" ht="25.5" customHeight="1" spans="1:6">
      <c r="A28" s="3"/>
      <c r="B28" s="29"/>
      <c r="C28" s="35"/>
      <c r="D28" s="34" t="s">
        <v>494</v>
      </c>
      <c r="E28" s="37" t="s">
        <v>495</v>
      </c>
      <c r="F28" s="32"/>
    </row>
    <row r="29" ht="25.5" customHeight="1" spans="1:6">
      <c r="A29" s="3"/>
      <c r="B29" s="29"/>
      <c r="C29" s="35"/>
      <c r="D29" s="34" t="s">
        <v>496</v>
      </c>
      <c r="E29" s="34" t="s">
        <v>484</v>
      </c>
      <c r="F29" s="32"/>
    </row>
    <row r="30" ht="25.5" customHeight="1" spans="1:6">
      <c r="A30" s="3"/>
      <c r="B30" s="29"/>
      <c r="C30" s="35"/>
      <c r="D30" s="34" t="s">
        <v>497</v>
      </c>
      <c r="E30" s="34" t="s">
        <v>392</v>
      </c>
      <c r="F30" s="32"/>
    </row>
    <row r="31" ht="25.5" customHeight="1" spans="1:6">
      <c r="A31" s="3"/>
      <c r="B31" s="29"/>
      <c r="C31" s="35"/>
      <c r="D31" s="34" t="s">
        <v>498</v>
      </c>
      <c r="E31" s="37" t="s">
        <v>499</v>
      </c>
      <c r="F31" s="32"/>
    </row>
    <row r="32" ht="25.5" customHeight="1" spans="1:6">
      <c r="A32" s="3"/>
      <c r="B32" s="29"/>
      <c r="C32" s="38"/>
      <c r="D32" s="34" t="s">
        <v>500</v>
      </c>
      <c r="E32" s="34" t="s">
        <v>501</v>
      </c>
      <c r="F32" s="32"/>
    </row>
    <row r="33" ht="25.5" customHeight="1" spans="1:6">
      <c r="A33" s="3"/>
      <c r="B33" s="29"/>
      <c r="C33" s="33" t="s">
        <v>352</v>
      </c>
      <c r="D33" s="39" t="s">
        <v>502</v>
      </c>
      <c r="E33" s="40" t="s">
        <v>503</v>
      </c>
      <c r="F33" s="41"/>
    </row>
    <row r="34" ht="25.5" customHeight="1" spans="1:6">
      <c r="A34" s="3"/>
      <c r="B34" s="29"/>
      <c r="C34" s="35"/>
      <c r="D34" s="39" t="s">
        <v>504</v>
      </c>
      <c r="E34" s="40" t="s">
        <v>379</v>
      </c>
      <c r="F34" s="41"/>
    </row>
    <row r="35" ht="25.5" customHeight="1" spans="1:6">
      <c r="A35" s="3"/>
      <c r="B35" s="29"/>
      <c r="C35" s="35"/>
      <c r="D35" s="34" t="s">
        <v>505</v>
      </c>
      <c r="E35" s="36" t="s">
        <v>383</v>
      </c>
      <c r="F35" s="41"/>
    </row>
    <row r="36" ht="25.5" customHeight="1" spans="1:6">
      <c r="A36" s="3"/>
      <c r="B36" s="29"/>
      <c r="C36" s="35"/>
      <c r="D36" s="39" t="s">
        <v>506</v>
      </c>
      <c r="E36" s="40" t="s">
        <v>507</v>
      </c>
      <c r="F36" s="41"/>
    </row>
    <row r="37" ht="25.5" customHeight="1" spans="1:6">
      <c r="A37" s="3"/>
      <c r="B37" s="29"/>
      <c r="C37" s="35"/>
      <c r="D37" s="39" t="s">
        <v>508</v>
      </c>
      <c r="E37" s="40" t="s">
        <v>379</v>
      </c>
      <c r="F37" s="41"/>
    </row>
    <row r="38" ht="25.5" customHeight="1" spans="1:6">
      <c r="A38" s="3"/>
      <c r="B38" s="29"/>
      <c r="C38" s="35"/>
      <c r="D38" s="39" t="s">
        <v>509</v>
      </c>
      <c r="E38" s="40" t="s">
        <v>507</v>
      </c>
      <c r="F38" s="41"/>
    </row>
    <row r="39" ht="25.5" customHeight="1" spans="1:6">
      <c r="A39" s="3"/>
      <c r="B39" s="29"/>
      <c r="C39" s="35"/>
      <c r="D39" s="39" t="s">
        <v>510</v>
      </c>
      <c r="E39" s="40">
        <v>1</v>
      </c>
      <c r="F39" s="41"/>
    </row>
    <row r="40" ht="25.5" customHeight="1" spans="1:6">
      <c r="A40" s="3"/>
      <c r="B40" s="29"/>
      <c r="C40" s="35"/>
      <c r="D40" s="39" t="s">
        <v>511</v>
      </c>
      <c r="E40" s="40">
        <v>1</v>
      </c>
      <c r="F40" s="41"/>
    </row>
    <row r="41" ht="25.5" customHeight="1" spans="1:6">
      <c r="A41" s="3"/>
      <c r="B41" s="29"/>
      <c r="C41" s="35"/>
      <c r="D41" s="39" t="s">
        <v>512</v>
      </c>
      <c r="E41" s="40" t="s">
        <v>513</v>
      </c>
      <c r="F41" s="41"/>
    </row>
    <row r="42" ht="25.5" customHeight="1" spans="1:6">
      <c r="A42" s="3"/>
      <c r="B42" s="29"/>
      <c r="C42" s="35"/>
      <c r="D42" s="39" t="s">
        <v>514</v>
      </c>
      <c r="E42" s="40">
        <v>1</v>
      </c>
      <c r="F42" s="41"/>
    </row>
    <row r="43" ht="25.5" customHeight="1" spans="1:6">
      <c r="A43" s="3"/>
      <c r="B43" s="29"/>
      <c r="C43" s="42" t="s">
        <v>353</v>
      </c>
      <c r="D43" s="39" t="s">
        <v>515</v>
      </c>
      <c r="E43" s="43" t="s">
        <v>516</v>
      </c>
      <c r="F43" s="41"/>
    </row>
    <row r="44" ht="25.5" customHeight="1" spans="1:6">
      <c r="A44" s="3"/>
      <c r="B44" s="29"/>
      <c r="C44" s="42"/>
      <c r="D44" s="39" t="s">
        <v>517</v>
      </c>
      <c r="E44" s="43" t="s">
        <v>518</v>
      </c>
      <c r="F44" s="41"/>
    </row>
    <row r="45" ht="25.5" customHeight="1" spans="1:6">
      <c r="A45" s="3"/>
      <c r="B45" s="29"/>
      <c r="C45" s="42"/>
      <c r="D45" s="39" t="s">
        <v>519</v>
      </c>
      <c r="E45" s="43" t="s">
        <v>520</v>
      </c>
      <c r="F45" s="41"/>
    </row>
    <row r="46" ht="25.5" customHeight="1" spans="1:6">
      <c r="A46" s="3"/>
      <c r="B46" s="29"/>
      <c r="C46" s="42"/>
      <c r="D46" s="39" t="s">
        <v>521</v>
      </c>
      <c r="E46" s="40">
        <v>1</v>
      </c>
      <c r="F46" s="41"/>
    </row>
    <row r="47" ht="25.5" customHeight="1" spans="1:6">
      <c r="A47" s="3"/>
      <c r="B47" s="29"/>
      <c r="C47" s="42"/>
      <c r="D47" s="39" t="s">
        <v>522</v>
      </c>
      <c r="E47" s="40">
        <v>1</v>
      </c>
      <c r="F47" s="41"/>
    </row>
    <row r="48" ht="25.5" customHeight="1" spans="1:6">
      <c r="A48" s="3"/>
      <c r="B48" s="29"/>
      <c r="C48" s="35" t="s">
        <v>354</v>
      </c>
      <c r="D48" s="39" t="s">
        <v>523</v>
      </c>
      <c r="E48" s="40">
        <v>1</v>
      </c>
      <c r="F48" s="41"/>
    </row>
    <row r="49" ht="25.5" customHeight="1" spans="1:6">
      <c r="A49" s="3"/>
      <c r="B49" s="32"/>
      <c r="C49" s="38"/>
      <c r="D49" s="39" t="s">
        <v>524</v>
      </c>
      <c r="E49" s="43" t="s">
        <v>525</v>
      </c>
      <c r="F49" s="41"/>
    </row>
    <row r="50" ht="25.5" customHeight="1" spans="1:6">
      <c r="A50" s="3"/>
      <c r="B50" s="42" t="s">
        <v>526</v>
      </c>
      <c r="C50" s="42" t="s">
        <v>355</v>
      </c>
      <c r="D50" s="39" t="s">
        <v>527</v>
      </c>
      <c r="E50" s="40" t="s">
        <v>422</v>
      </c>
      <c r="F50" s="41"/>
    </row>
    <row r="51" ht="25.5" customHeight="1" spans="1:6">
      <c r="A51" s="3"/>
      <c r="B51" s="42"/>
      <c r="C51" s="42"/>
      <c r="D51" s="39" t="s">
        <v>528</v>
      </c>
      <c r="E51" s="40" t="s">
        <v>529</v>
      </c>
      <c r="F51" s="41"/>
    </row>
    <row r="52" ht="25.5" customHeight="1" spans="1:13">
      <c r="A52" s="3"/>
      <c r="B52" s="42"/>
      <c r="C52" s="42"/>
      <c r="D52" s="39" t="s">
        <v>530</v>
      </c>
      <c r="E52" s="43" t="s">
        <v>531</v>
      </c>
      <c r="F52" s="41"/>
      <c r="G52" s="44"/>
      <c r="H52" s="44"/>
      <c r="I52" s="44"/>
      <c r="J52" s="44"/>
      <c r="K52" s="44"/>
      <c r="L52" s="44"/>
      <c r="M52" s="44"/>
    </row>
    <row r="53" ht="25.5" customHeight="1" spans="1:13">
      <c r="A53" s="3"/>
      <c r="B53" s="42"/>
      <c r="C53" s="42" t="s">
        <v>356</v>
      </c>
      <c r="D53" s="39" t="s">
        <v>532</v>
      </c>
      <c r="E53" s="40">
        <v>0</v>
      </c>
      <c r="F53" s="41"/>
      <c r="G53" s="44"/>
      <c r="H53" s="44"/>
      <c r="I53" s="44"/>
      <c r="J53" s="44"/>
      <c r="K53" s="44"/>
      <c r="L53" s="44"/>
      <c r="M53" s="44"/>
    </row>
    <row r="54" ht="25.5" customHeight="1" spans="1:13">
      <c r="A54" s="3"/>
      <c r="B54" s="42"/>
      <c r="C54" s="42"/>
      <c r="D54" s="39" t="s">
        <v>533</v>
      </c>
      <c r="E54" s="40">
        <v>1</v>
      </c>
      <c r="F54" s="41"/>
      <c r="G54" s="44"/>
      <c r="H54" s="44"/>
      <c r="I54" s="44"/>
      <c r="J54" s="44"/>
      <c r="K54" s="44"/>
      <c r="L54" s="44"/>
      <c r="M54" s="44"/>
    </row>
    <row r="55" ht="25.5" customHeight="1" spans="1:13">
      <c r="A55" s="3"/>
      <c r="B55" s="42"/>
      <c r="C55" s="42"/>
      <c r="D55" s="39" t="s">
        <v>534</v>
      </c>
      <c r="E55" s="43" t="s">
        <v>420</v>
      </c>
      <c r="F55" s="41"/>
      <c r="G55" s="44"/>
      <c r="H55" s="44"/>
      <c r="I55" s="44"/>
      <c r="J55" s="44"/>
      <c r="K55" s="44"/>
      <c r="L55" s="44"/>
      <c r="M55" s="44"/>
    </row>
    <row r="56" ht="25.5" customHeight="1" spans="1:13">
      <c r="A56" s="3"/>
      <c r="B56" s="42"/>
      <c r="C56" s="42"/>
      <c r="D56" s="39" t="s">
        <v>535</v>
      </c>
      <c r="E56" s="43" t="s">
        <v>536</v>
      </c>
      <c r="F56" s="41"/>
      <c r="G56" s="44"/>
      <c r="H56" s="44"/>
      <c r="I56" s="44"/>
      <c r="J56" s="44"/>
      <c r="K56" s="44"/>
      <c r="L56" s="44"/>
      <c r="M56" s="44"/>
    </row>
    <row r="57" ht="25.5" customHeight="1" spans="1:13">
      <c r="A57" s="3"/>
      <c r="B57" s="42"/>
      <c r="C57" s="42"/>
      <c r="D57" s="45" t="s">
        <v>537</v>
      </c>
      <c r="E57" s="37" t="s">
        <v>538</v>
      </c>
      <c r="F57" s="41"/>
      <c r="G57" s="44"/>
      <c r="H57" s="44"/>
      <c r="I57" s="44"/>
      <c r="J57" s="44"/>
      <c r="K57" s="44"/>
      <c r="L57" s="44"/>
      <c r="M57" s="44"/>
    </row>
    <row r="58" ht="25.5" customHeight="1" spans="1:13">
      <c r="A58" s="3"/>
      <c r="B58" s="42"/>
      <c r="C58" s="42"/>
      <c r="D58" s="39" t="s">
        <v>539</v>
      </c>
      <c r="E58" s="43" t="s">
        <v>540</v>
      </c>
      <c r="F58" s="41"/>
      <c r="G58" s="44"/>
      <c r="H58" s="44"/>
      <c r="I58" s="44"/>
      <c r="J58" s="44"/>
      <c r="K58" s="44"/>
      <c r="L58" s="44"/>
      <c r="M58" s="44"/>
    </row>
    <row r="59" ht="25.5" customHeight="1" spans="1:14">
      <c r="A59" s="3"/>
      <c r="B59" s="42"/>
      <c r="C59" s="42"/>
      <c r="D59" s="39" t="s">
        <v>541</v>
      </c>
      <c r="E59" s="43" t="s">
        <v>542</v>
      </c>
      <c r="F59" s="41"/>
      <c r="G59" s="46"/>
      <c r="H59" s="46"/>
      <c r="I59" s="46"/>
      <c r="J59" s="46"/>
      <c r="K59" s="46"/>
      <c r="L59" s="46"/>
      <c r="M59" s="46"/>
      <c r="N59" s="46"/>
    </row>
    <row r="60" ht="25.5" customHeight="1" spans="1:6">
      <c r="A60" s="3"/>
      <c r="B60" s="42"/>
      <c r="C60" s="42"/>
      <c r="D60" s="39" t="s">
        <v>543</v>
      </c>
      <c r="E60" s="43" t="s">
        <v>544</v>
      </c>
      <c r="F60" s="41"/>
    </row>
    <row r="61" ht="25.5" customHeight="1" spans="1:6">
      <c r="A61" s="3"/>
      <c r="B61" s="42"/>
      <c r="C61" s="42"/>
      <c r="D61" s="39" t="s">
        <v>545</v>
      </c>
      <c r="E61" s="43" t="s">
        <v>420</v>
      </c>
      <c r="F61" s="41"/>
    </row>
    <row r="62" ht="25.5" customHeight="1" spans="1:6">
      <c r="A62" s="3"/>
      <c r="B62" s="42"/>
      <c r="C62" s="42" t="s">
        <v>357</v>
      </c>
      <c r="D62" s="39" t="s">
        <v>546</v>
      </c>
      <c r="E62" s="43"/>
      <c r="F62" s="41"/>
    </row>
    <row r="63" ht="25.5" customHeight="1" spans="1:6">
      <c r="A63" s="3"/>
      <c r="B63" s="42"/>
      <c r="C63" s="42" t="s">
        <v>358</v>
      </c>
      <c r="D63" s="39" t="s">
        <v>547</v>
      </c>
      <c r="E63" s="43" t="s">
        <v>420</v>
      </c>
      <c r="F63" s="41"/>
    </row>
    <row r="64" ht="25.5" customHeight="1" spans="1:6">
      <c r="A64" s="3"/>
      <c r="B64" s="42"/>
      <c r="C64" s="42"/>
      <c r="D64" s="39" t="s">
        <v>548</v>
      </c>
      <c r="E64" s="40">
        <f>100%</f>
        <v>1</v>
      </c>
      <c r="F64" s="41"/>
    </row>
    <row r="65" ht="25.5" customHeight="1" spans="1:6">
      <c r="A65" s="3"/>
      <c r="B65" s="42"/>
      <c r="C65" s="42"/>
      <c r="D65" s="39" t="s">
        <v>549</v>
      </c>
      <c r="E65" s="43" t="s">
        <v>550</v>
      </c>
      <c r="F65" s="41"/>
    </row>
    <row r="66" ht="25.5" customHeight="1" spans="1:6">
      <c r="A66" s="3"/>
      <c r="B66" s="42"/>
      <c r="C66" s="42"/>
      <c r="D66" s="39" t="s">
        <v>551</v>
      </c>
      <c r="E66" s="43" t="s">
        <v>552</v>
      </c>
      <c r="F66" s="41"/>
    </row>
    <row r="67" ht="25.5" customHeight="1" spans="1:6">
      <c r="A67" s="3"/>
      <c r="B67" s="42"/>
      <c r="C67" s="42"/>
      <c r="D67" s="39" t="s">
        <v>553</v>
      </c>
      <c r="E67" s="43" t="s">
        <v>554</v>
      </c>
      <c r="F67" s="41"/>
    </row>
    <row r="68" ht="25.5" customHeight="1" spans="1:6">
      <c r="A68" s="3"/>
      <c r="B68" s="42"/>
      <c r="C68" s="42"/>
      <c r="D68" s="39" t="s">
        <v>555</v>
      </c>
      <c r="E68" s="43" t="s">
        <v>556</v>
      </c>
      <c r="F68" s="41"/>
    </row>
    <row r="69" ht="25.5" customHeight="1" spans="1:6">
      <c r="A69" s="3"/>
      <c r="B69" s="42"/>
      <c r="C69" s="42" t="s">
        <v>359</v>
      </c>
      <c r="D69" s="39" t="s">
        <v>557</v>
      </c>
      <c r="E69" s="40" t="s">
        <v>379</v>
      </c>
      <c r="F69" s="41"/>
    </row>
    <row r="70" ht="25.5" customHeight="1" spans="1:6">
      <c r="A70" s="3"/>
      <c r="B70" s="42"/>
      <c r="C70" s="42"/>
      <c r="D70" s="39" t="s">
        <v>558</v>
      </c>
      <c r="E70" s="40" t="s">
        <v>379</v>
      </c>
      <c r="F70" s="41"/>
    </row>
    <row r="71" ht="25.5" customHeight="1" spans="1:6">
      <c r="A71" s="3"/>
      <c r="B71" s="42"/>
      <c r="C71" s="42"/>
      <c r="D71" s="39" t="s">
        <v>559</v>
      </c>
      <c r="E71" s="40" t="s">
        <v>379</v>
      </c>
      <c r="F71" s="41"/>
    </row>
  </sheetData>
  <mergeCells count="29">
    <mergeCell ref="A1:F1"/>
    <mergeCell ref="B2:F2"/>
    <mergeCell ref="B3:F3"/>
    <mergeCell ref="B4:D4"/>
    <mergeCell ref="E4:F4"/>
    <mergeCell ref="B5:C5"/>
    <mergeCell ref="B6:C6"/>
    <mergeCell ref="B7:C7"/>
    <mergeCell ref="B8:F8"/>
    <mergeCell ref="D9:F9"/>
    <mergeCell ref="D10:F10"/>
    <mergeCell ref="D11:F11"/>
    <mergeCell ref="D12:F12"/>
    <mergeCell ref="D13:F13"/>
    <mergeCell ref="D14:F14"/>
    <mergeCell ref="D15:F15"/>
    <mergeCell ref="A3:A7"/>
    <mergeCell ref="A9:A15"/>
    <mergeCell ref="A16:A71"/>
    <mergeCell ref="B17:B49"/>
    <mergeCell ref="B50:B71"/>
    <mergeCell ref="C17:C32"/>
    <mergeCell ref="C33:C42"/>
    <mergeCell ref="C43:C47"/>
    <mergeCell ref="C48:C49"/>
    <mergeCell ref="C50:C52"/>
    <mergeCell ref="C53:C61"/>
    <mergeCell ref="C63:C68"/>
    <mergeCell ref="C69:C71"/>
  </mergeCells>
  <printOptions horizontalCentered="1"/>
  <pageMargins left="0.393700787401575" right="0.393700787401575" top="0.393700787401575" bottom="0.590551181102362" header="0.511811023622047" footer="0.511811023622047"/>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5"/>
  <sheetViews>
    <sheetView zoomScale="90" zoomScaleNormal="90" workbookViewId="0">
      <selection activeCell="G24" sqref="G24"/>
    </sheetView>
  </sheetViews>
  <sheetFormatPr defaultColWidth="10" defaultRowHeight="14.4" outlineLevelCol="7"/>
  <cols>
    <col min="1" max="1" width="41.9074074074074" customWidth="1"/>
    <col min="2" max="2" width="15.8148148148148" customWidth="1"/>
    <col min="3" max="3" width="36.6296296296296" customWidth="1"/>
    <col min="4" max="4" width="26.3611111111111" customWidth="1"/>
    <col min="5" max="5" width="32.9074074074074" customWidth="1"/>
    <col min="6" max="6" width="17.4537037037037" customWidth="1"/>
    <col min="7" max="7" width="27.4537037037037" customWidth="1"/>
    <col min="8" max="8" width="14.6296296296296" customWidth="1"/>
    <col min="9" max="9" width="9.81481481481481" customWidth="1"/>
  </cols>
  <sheetData>
    <row r="1" ht="16.4" customHeight="1" spans="1:8">
      <c r="A1" s="82"/>
      <c r="B1" s="120"/>
      <c r="C1" s="102"/>
      <c r="H1" s="121"/>
    </row>
    <row r="2" ht="36.25" customHeight="1" spans="1:8">
      <c r="A2" s="83" t="s">
        <v>7</v>
      </c>
      <c r="B2" s="83"/>
      <c r="C2" s="83"/>
      <c r="D2" s="83"/>
      <c r="E2" s="83"/>
      <c r="F2" s="83"/>
      <c r="G2" s="83"/>
      <c r="H2" s="83"/>
    </row>
    <row r="3" ht="26.75" customHeight="1" spans="1:8">
      <c r="A3" s="84" t="s">
        <v>29</v>
      </c>
      <c r="B3" s="84"/>
      <c r="C3" s="84"/>
      <c r="D3" s="84"/>
      <c r="E3" s="84"/>
      <c r="F3" s="84"/>
      <c r="G3" s="84"/>
      <c r="H3" s="84"/>
    </row>
    <row r="4" ht="26.75" customHeight="1" spans="1:8">
      <c r="A4" s="84"/>
      <c r="B4" s="84"/>
      <c r="C4" s="84"/>
      <c r="G4" s="119" t="s">
        <v>30</v>
      </c>
      <c r="H4" s="119"/>
    </row>
    <row r="5" ht="42.25" customHeight="1" spans="1:8">
      <c r="A5" s="122" t="s">
        <v>31</v>
      </c>
      <c r="B5" s="122"/>
      <c r="C5" s="122" t="s">
        <v>32</v>
      </c>
      <c r="D5" s="122"/>
      <c r="E5" s="122"/>
      <c r="F5" s="122"/>
      <c r="G5" s="122"/>
      <c r="H5" s="122"/>
    </row>
    <row r="6" ht="38.9" customHeight="1" spans="1:8">
      <c r="A6" s="122" t="s">
        <v>33</v>
      </c>
      <c r="B6" s="122" t="s">
        <v>34</v>
      </c>
      <c r="C6" s="122" t="s">
        <v>35</v>
      </c>
      <c r="D6" s="122" t="s">
        <v>34</v>
      </c>
      <c r="E6" s="122" t="s">
        <v>36</v>
      </c>
      <c r="F6" s="122" t="s">
        <v>34</v>
      </c>
      <c r="G6" s="122" t="s">
        <v>37</v>
      </c>
      <c r="H6" s="122" t="s">
        <v>34</v>
      </c>
    </row>
    <row r="7" ht="29.25" customHeight="1" spans="1:8">
      <c r="A7" s="86" t="s">
        <v>38</v>
      </c>
      <c r="B7" s="91">
        <v>1710.506631</v>
      </c>
      <c r="C7" s="93" t="s">
        <v>39</v>
      </c>
      <c r="D7" s="95"/>
      <c r="E7" s="86" t="s">
        <v>40</v>
      </c>
      <c r="F7" s="88">
        <v>1626.506631</v>
      </c>
      <c r="G7" s="93" t="s">
        <v>41</v>
      </c>
      <c r="H7" s="91">
        <v>935.817907</v>
      </c>
    </row>
    <row r="8" ht="29.25" customHeight="1" spans="1:8">
      <c r="A8" s="93" t="s">
        <v>42</v>
      </c>
      <c r="B8" s="91"/>
      <c r="C8" s="93" t="s">
        <v>43</v>
      </c>
      <c r="D8" s="95"/>
      <c r="E8" s="93" t="s">
        <v>44</v>
      </c>
      <c r="F8" s="91">
        <v>935.817907</v>
      </c>
      <c r="G8" s="93" t="s">
        <v>45</v>
      </c>
      <c r="H8" s="91">
        <v>539.38324</v>
      </c>
    </row>
    <row r="9" ht="29.25" customHeight="1" spans="1:8">
      <c r="A9" s="86" t="s">
        <v>46</v>
      </c>
      <c r="B9" s="91"/>
      <c r="C9" s="93" t="s">
        <v>47</v>
      </c>
      <c r="D9" s="95"/>
      <c r="E9" s="93" t="s">
        <v>48</v>
      </c>
      <c r="F9" s="91">
        <v>475.13324</v>
      </c>
      <c r="G9" s="93" t="s">
        <v>49</v>
      </c>
      <c r="H9" s="91">
        <v>19.75</v>
      </c>
    </row>
    <row r="10" ht="29.25" customHeight="1" spans="1:8">
      <c r="A10" s="93" t="s">
        <v>50</v>
      </c>
      <c r="B10" s="91"/>
      <c r="C10" s="93" t="s">
        <v>51</v>
      </c>
      <c r="D10" s="95"/>
      <c r="E10" s="93" t="s">
        <v>52</v>
      </c>
      <c r="F10" s="91">
        <v>215.555484</v>
      </c>
      <c r="G10" s="93" t="s">
        <v>53</v>
      </c>
      <c r="H10" s="91"/>
    </row>
    <row r="11" ht="29.25" customHeight="1" spans="1:8">
      <c r="A11" s="93" t="s">
        <v>54</v>
      </c>
      <c r="B11" s="91"/>
      <c r="C11" s="93" t="s">
        <v>55</v>
      </c>
      <c r="D11" s="95">
        <v>1545.637291</v>
      </c>
      <c r="E11" s="86" t="s">
        <v>56</v>
      </c>
      <c r="F11" s="88">
        <v>84</v>
      </c>
      <c r="G11" s="93" t="s">
        <v>57</v>
      </c>
      <c r="H11" s="91"/>
    </row>
    <row r="12" ht="29.25" customHeight="1" spans="1:8">
      <c r="A12" s="93" t="s">
        <v>58</v>
      </c>
      <c r="B12" s="91"/>
      <c r="C12" s="93" t="s">
        <v>59</v>
      </c>
      <c r="D12" s="95"/>
      <c r="E12" s="93" t="s">
        <v>60</v>
      </c>
      <c r="F12" s="91"/>
      <c r="G12" s="93" t="s">
        <v>61</v>
      </c>
      <c r="H12" s="91"/>
    </row>
    <row r="13" ht="29.25" customHeight="1" spans="1:8">
      <c r="A13" s="93" t="s">
        <v>62</v>
      </c>
      <c r="B13" s="91"/>
      <c r="C13" s="93" t="s">
        <v>63</v>
      </c>
      <c r="D13" s="95"/>
      <c r="E13" s="93" t="s">
        <v>64</v>
      </c>
      <c r="F13" s="91">
        <v>84</v>
      </c>
      <c r="G13" s="93" t="s">
        <v>65</v>
      </c>
      <c r="H13" s="91"/>
    </row>
    <row r="14" ht="29.25" customHeight="1" spans="1:8">
      <c r="A14" s="93" t="s">
        <v>66</v>
      </c>
      <c r="B14" s="91"/>
      <c r="C14" s="93" t="s">
        <v>67</v>
      </c>
      <c r="D14" s="95">
        <v>78.31856</v>
      </c>
      <c r="E14" s="93" t="s">
        <v>68</v>
      </c>
      <c r="F14" s="91"/>
      <c r="G14" s="93" t="s">
        <v>69</v>
      </c>
      <c r="H14" s="91"/>
    </row>
    <row r="15" ht="29.25" customHeight="1" spans="1:8">
      <c r="A15" s="93" t="s">
        <v>70</v>
      </c>
      <c r="B15" s="91"/>
      <c r="C15" s="93" t="s">
        <v>71</v>
      </c>
      <c r="D15" s="95"/>
      <c r="E15" s="93" t="s">
        <v>72</v>
      </c>
      <c r="F15" s="91"/>
      <c r="G15" s="93" t="s">
        <v>73</v>
      </c>
      <c r="H15" s="91">
        <v>215.555484</v>
      </c>
    </row>
    <row r="16" ht="29.25" customHeight="1" spans="1:8">
      <c r="A16" s="93" t="s">
        <v>74</v>
      </c>
      <c r="B16" s="91"/>
      <c r="C16" s="93" t="s">
        <v>75</v>
      </c>
      <c r="D16" s="95">
        <v>1.968</v>
      </c>
      <c r="E16" s="93" t="s">
        <v>76</v>
      </c>
      <c r="F16" s="91"/>
      <c r="G16" s="93" t="s">
        <v>77</v>
      </c>
      <c r="H16" s="91"/>
    </row>
    <row r="17" ht="29.25" customHeight="1" spans="1:8">
      <c r="A17" s="93" t="s">
        <v>78</v>
      </c>
      <c r="B17" s="91"/>
      <c r="C17" s="93" t="s">
        <v>79</v>
      </c>
      <c r="D17" s="95"/>
      <c r="E17" s="93" t="s">
        <v>80</v>
      </c>
      <c r="F17" s="91"/>
      <c r="G17" s="93" t="s">
        <v>81</v>
      </c>
      <c r="H17" s="91"/>
    </row>
    <row r="18" ht="29.25" customHeight="1" spans="1:8">
      <c r="A18" s="93" t="s">
        <v>82</v>
      </c>
      <c r="B18" s="91"/>
      <c r="C18" s="93" t="s">
        <v>83</v>
      </c>
      <c r="D18" s="95"/>
      <c r="E18" s="93" t="s">
        <v>84</v>
      </c>
      <c r="F18" s="91"/>
      <c r="G18" s="93" t="s">
        <v>85</v>
      </c>
      <c r="H18" s="91"/>
    </row>
    <row r="19" ht="29.25" customHeight="1" spans="1:8">
      <c r="A19" s="93" t="s">
        <v>86</v>
      </c>
      <c r="B19" s="91"/>
      <c r="C19" s="93" t="s">
        <v>87</v>
      </c>
      <c r="D19" s="95"/>
      <c r="E19" s="93" t="s">
        <v>88</v>
      </c>
      <c r="F19" s="91"/>
      <c r="G19" s="93" t="s">
        <v>89</v>
      </c>
      <c r="H19" s="91"/>
    </row>
    <row r="20" ht="29.25" customHeight="1" spans="1:8">
      <c r="A20" s="93" t="s">
        <v>90</v>
      </c>
      <c r="B20" s="91"/>
      <c r="C20" s="93" t="s">
        <v>91</v>
      </c>
      <c r="D20" s="95"/>
      <c r="E20" s="93" t="s">
        <v>92</v>
      </c>
      <c r="F20" s="91"/>
      <c r="G20" s="93" t="s">
        <v>93</v>
      </c>
      <c r="H20" s="91"/>
    </row>
    <row r="21" ht="29.25" customHeight="1" spans="1:8">
      <c r="A21" s="86" t="s">
        <v>94</v>
      </c>
      <c r="B21" s="88"/>
      <c r="C21" s="93" t="s">
        <v>95</v>
      </c>
      <c r="D21" s="95"/>
      <c r="E21" s="93" t="s">
        <v>96</v>
      </c>
      <c r="F21" s="91"/>
      <c r="G21" s="93"/>
      <c r="H21" s="91"/>
    </row>
    <row r="22" ht="29.25" customHeight="1" spans="1:8">
      <c r="A22" s="86" t="s">
        <v>97</v>
      </c>
      <c r="B22" s="88"/>
      <c r="C22" s="93" t="s">
        <v>98</v>
      </c>
      <c r="D22" s="95"/>
      <c r="E22" s="86" t="s">
        <v>99</v>
      </c>
      <c r="F22" s="88"/>
      <c r="G22" s="93"/>
      <c r="H22" s="91"/>
    </row>
    <row r="23" ht="29.25" customHeight="1" spans="1:8">
      <c r="A23" s="86" t="s">
        <v>100</v>
      </c>
      <c r="B23" s="88"/>
      <c r="C23" s="93" t="s">
        <v>101</v>
      </c>
      <c r="D23" s="95"/>
      <c r="E23" s="93"/>
      <c r="F23" s="93"/>
      <c r="G23" s="93"/>
      <c r="H23" s="91"/>
    </row>
    <row r="24" ht="29.25" customHeight="1" spans="1:8">
      <c r="A24" s="86" t="s">
        <v>102</v>
      </c>
      <c r="B24" s="88"/>
      <c r="C24" s="93" t="s">
        <v>103</v>
      </c>
      <c r="D24" s="95"/>
      <c r="E24" s="93"/>
      <c r="F24" s="93"/>
      <c r="G24" s="93"/>
      <c r="H24" s="91"/>
    </row>
    <row r="25" ht="29.25" customHeight="1" spans="1:8">
      <c r="A25" s="86" t="s">
        <v>104</v>
      </c>
      <c r="B25" s="88"/>
      <c r="C25" s="93" t="s">
        <v>105</v>
      </c>
      <c r="D25" s="95"/>
      <c r="E25" s="93"/>
      <c r="F25" s="93"/>
      <c r="G25" s="93"/>
      <c r="H25" s="91"/>
    </row>
    <row r="26" ht="29.25" customHeight="1" spans="1:8">
      <c r="A26" s="93" t="s">
        <v>106</v>
      </c>
      <c r="B26" s="91"/>
      <c r="C26" s="93" t="s">
        <v>107</v>
      </c>
      <c r="D26" s="95">
        <v>84.58278</v>
      </c>
      <c r="E26" s="93"/>
      <c r="F26" s="93"/>
      <c r="G26" s="93"/>
      <c r="H26" s="91"/>
    </row>
    <row r="27" ht="29.25" customHeight="1" spans="1:8">
      <c r="A27" s="93" t="s">
        <v>108</v>
      </c>
      <c r="B27" s="91"/>
      <c r="C27" s="93" t="s">
        <v>109</v>
      </c>
      <c r="D27" s="95"/>
      <c r="E27" s="93"/>
      <c r="F27" s="93"/>
      <c r="G27" s="93"/>
      <c r="H27" s="91"/>
    </row>
    <row r="28" ht="29.25" customHeight="1" spans="1:8">
      <c r="A28" s="93" t="s">
        <v>110</v>
      </c>
      <c r="B28" s="91"/>
      <c r="C28" s="93" t="s">
        <v>111</v>
      </c>
      <c r="D28" s="95"/>
      <c r="E28" s="93"/>
      <c r="F28" s="93"/>
      <c r="G28" s="93"/>
      <c r="H28" s="91"/>
    </row>
    <row r="29" ht="29.25" customHeight="1" spans="1:8">
      <c r="A29" s="86" t="s">
        <v>112</v>
      </c>
      <c r="B29" s="88"/>
      <c r="C29" s="93" t="s">
        <v>113</v>
      </c>
      <c r="D29" s="95"/>
      <c r="E29" s="93"/>
      <c r="F29" s="93"/>
      <c r="G29" s="93"/>
      <c r="H29" s="91"/>
    </row>
    <row r="30" ht="29.25" customHeight="1" spans="1:8">
      <c r="A30" s="86" t="s">
        <v>114</v>
      </c>
      <c r="B30" s="88"/>
      <c r="C30" s="93" t="s">
        <v>115</v>
      </c>
      <c r="D30" s="95"/>
      <c r="E30" s="93"/>
      <c r="F30" s="93"/>
      <c r="G30" s="93"/>
      <c r="H30" s="91"/>
    </row>
    <row r="31" ht="29.25" customHeight="1" spans="1:8">
      <c r="A31" s="86" t="s">
        <v>116</v>
      </c>
      <c r="B31" s="88"/>
      <c r="C31" s="93" t="s">
        <v>117</v>
      </c>
      <c r="D31" s="95"/>
      <c r="E31" s="93"/>
      <c r="F31" s="93"/>
      <c r="G31" s="93"/>
      <c r="H31" s="91"/>
    </row>
    <row r="32" ht="29.25" customHeight="1" spans="1:8">
      <c r="A32" s="86" t="s">
        <v>118</v>
      </c>
      <c r="B32" s="88"/>
      <c r="C32" s="93" t="s">
        <v>119</v>
      </c>
      <c r="D32" s="95"/>
      <c r="E32" s="93"/>
      <c r="F32" s="93"/>
      <c r="G32" s="93"/>
      <c r="H32" s="91"/>
    </row>
    <row r="33" ht="29.25" customHeight="1" spans="1:8">
      <c r="A33" s="86" t="s">
        <v>120</v>
      </c>
      <c r="B33" s="88"/>
      <c r="C33" s="93" t="s">
        <v>121</v>
      </c>
      <c r="D33" s="95"/>
      <c r="E33" s="93"/>
      <c r="F33" s="93"/>
      <c r="G33" s="93"/>
      <c r="H33" s="91"/>
    </row>
    <row r="34" ht="29.25" customHeight="1" spans="1:8">
      <c r="A34" s="93"/>
      <c r="B34" s="93"/>
      <c r="C34" s="93" t="s">
        <v>122</v>
      </c>
      <c r="D34" s="95"/>
      <c r="E34" s="93"/>
      <c r="F34" s="93"/>
      <c r="G34" s="93"/>
      <c r="H34" s="93"/>
    </row>
    <row r="35" ht="29.25" customHeight="1" spans="1:8">
      <c r="A35" s="93"/>
      <c r="B35" s="93"/>
      <c r="C35" s="93" t="s">
        <v>123</v>
      </c>
      <c r="D35" s="95"/>
      <c r="E35" s="93"/>
      <c r="F35" s="93"/>
      <c r="G35" s="93"/>
      <c r="H35" s="93"/>
    </row>
    <row r="36" ht="29.25" customHeight="1" spans="1:8">
      <c r="A36" s="93"/>
      <c r="B36" s="93"/>
      <c r="C36" s="93" t="s">
        <v>124</v>
      </c>
      <c r="D36" s="95"/>
      <c r="E36" s="93"/>
      <c r="F36" s="93"/>
      <c r="G36" s="93"/>
      <c r="H36" s="93"/>
    </row>
    <row r="37" ht="29.25" customHeight="1" spans="1:8">
      <c r="A37" s="93"/>
      <c r="B37" s="93"/>
      <c r="C37" s="93"/>
      <c r="D37" s="93"/>
      <c r="E37" s="93"/>
      <c r="F37" s="93"/>
      <c r="G37" s="93"/>
      <c r="H37" s="93"/>
    </row>
    <row r="38" ht="29.25" customHeight="1" spans="1:8">
      <c r="A38" s="93"/>
      <c r="B38" s="93"/>
      <c r="C38" s="93"/>
      <c r="D38" s="93"/>
      <c r="E38" s="93"/>
      <c r="F38" s="93"/>
      <c r="G38" s="93"/>
      <c r="H38" s="93"/>
    </row>
    <row r="39" ht="29.25" customHeight="1" spans="1:8">
      <c r="A39" s="93"/>
      <c r="B39" s="93"/>
      <c r="C39" s="93"/>
      <c r="D39" s="93"/>
      <c r="E39" s="93"/>
      <c r="F39" s="93"/>
      <c r="G39" s="93"/>
      <c r="H39" s="93"/>
    </row>
    <row r="40" ht="29.25" customHeight="1" spans="1:8">
      <c r="A40" s="86" t="s">
        <v>125</v>
      </c>
      <c r="B40" s="88">
        <v>1710.506631</v>
      </c>
      <c r="C40" s="86" t="s">
        <v>126</v>
      </c>
      <c r="D40" s="88">
        <v>1710.506631</v>
      </c>
      <c r="E40" s="86" t="s">
        <v>126</v>
      </c>
      <c r="F40" s="88">
        <v>1710.506631</v>
      </c>
      <c r="G40" s="86" t="s">
        <v>126</v>
      </c>
      <c r="H40" s="88">
        <v>1710.506631</v>
      </c>
    </row>
    <row r="41" ht="29.25" customHeight="1" spans="1:8">
      <c r="A41" s="86" t="s">
        <v>127</v>
      </c>
      <c r="B41" s="88"/>
      <c r="C41" s="86" t="s">
        <v>128</v>
      </c>
      <c r="D41" s="88"/>
      <c r="E41" s="86" t="s">
        <v>128</v>
      </c>
      <c r="F41" s="88"/>
      <c r="G41" s="86" t="s">
        <v>128</v>
      </c>
      <c r="H41" s="88"/>
    </row>
    <row r="42" ht="29.25" customHeight="1" spans="1:8">
      <c r="A42" s="93"/>
      <c r="B42" s="91"/>
      <c r="C42" s="93"/>
      <c r="D42" s="91"/>
      <c r="E42" s="86"/>
      <c r="F42" s="88"/>
      <c r="G42" s="86"/>
      <c r="H42" s="88"/>
    </row>
    <row r="43" ht="29.25" customHeight="1" spans="1:8">
      <c r="A43" s="86" t="s">
        <v>129</v>
      </c>
      <c r="B43" s="88">
        <v>1710.506631</v>
      </c>
      <c r="C43" s="86" t="s">
        <v>130</v>
      </c>
      <c r="D43" s="88">
        <v>1710.506631</v>
      </c>
      <c r="E43" s="86" t="s">
        <v>130</v>
      </c>
      <c r="F43" s="88">
        <v>1710.506631</v>
      </c>
      <c r="G43" s="86" t="s">
        <v>130</v>
      </c>
      <c r="H43" s="88">
        <v>1710.506631</v>
      </c>
    </row>
    <row r="44" ht="21" spans="2:4">
      <c r="B44" s="101"/>
      <c r="D44" s="123"/>
    </row>
    <row r="45" spans="2:4">
      <c r="B45" s="102"/>
      <c r="D45" s="102"/>
    </row>
  </sheetData>
  <mergeCells count="6">
    <mergeCell ref="A2:H2"/>
    <mergeCell ref="A3:H3"/>
    <mergeCell ref="A4:C4"/>
    <mergeCell ref="G4:H4"/>
    <mergeCell ref="A5:B5"/>
    <mergeCell ref="C5:H5"/>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workbookViewId="0">
      <selection activeCell="C22" sqref="C22"/>
    </sheetView>
  </sheetViews>
  <sheetFormatPr defaultColWidth="10" defaultRowHeight="14.4"/>
  <cols>
    <col min="1" max="1" width="12.1759259259259" customWidth="1"/>
    <col min="2" max="2" width="34.9074074074074" customWidth="1"/>
    <col min="3" max="3" width="18" customWidth="1"/>
    <col min="4" max="4" width="14.9074074074074" customWidth="1"/>
    <col min="5" max="5" width="12.3611111111111" customWidth="1"/>
    <col min="6" max="6" width="15.1759259259259" customWidth="1"/>
    <col min="7" max="7" width="15.0925925925926" customWidth="1"/>
    <col min="8" max="8" width="18" customWidth="1"/>
    <col min="9" max="13" width="15.4537037037037" customWidth="1"/>
    <col min="14" max="20" width="12.3611111111111" customWidth="1"/>
    <col min="21" max="25" width="15.8148148148148" customWidth="1"/>
    <col min="26" max="26" width="9.81481481481481" customWidth="1"/>
  </cols>
  <sheetData>
    <row r="1" ht="16.4" customHeight="1" spans="1:1">
      <c r="A1" s="82"/>
    </row>
    <row r="2" ht="36.25" customHeight="1" spans="1:25">
      <c r="A2" s="83" t="s">
        <v>8</v>
      </c>
      <c r="B2" s="83"/>
      <c r="C2" s="83"/>
      <c r="D2" s="83"/>
      <c r="E2" s="83"/>
      <c r="F2" s="83"/>
      <c r="G2" s="83"/>
      <c r="H2" s="83"/>
      <c r="I2" s="83"/>
      <c r="J2" s="83"/>
      <c r="K2" s="83"/>
      <c r="L2" s="83"/>
      <c r="M2" s="83"/>
      <c r="N2" s="83"/>
      <c r="O2" s="83"/>
      <c r="P2" s="83"/>
      <c r="Q2" s="83"/>
      <c r="R2" s="83"/>
      <c r="S2" s="83"/>
      <c r="T2" s="83"/>
      <c r="U2" s="83"/>
      <c r="V2" s="83"/>
      <c r="W2" s="83"/>
      <c r="X2" s="83"/>
      <c r="Y2" s="83"/>
    </row>
    <row r="3" ht="26.75" customHeight="1" spans="1:25">
      <c r="A3" s="84" t="s">
        <v>29</v>
      </c>
      <c r="B3" s="84"/>
      <c r="C3" s="84"/>
      <c r="D3" s="84"/>
      <c r="E3" s="84"/>
      <c r="F3" s="84"/>
      <c r="G3" s="84"/>
      <c r="H3" s="84"/>
      <c r="I3" s="84"/>
      <c r="J3" s="84"/>
      <c r="K3" s="84"/>
      <c r="L3" s="84"/>
      <c r="M3" s="84"/>
      <c r="N3" s="84"/>
      <c r="O3" s="84"/>
      <c r="P3" s="84"/>
      <c r="Q3" s="84"/>
      <c r="R3" s="84"/>
      <c r="S3" s="84"/>
      <c r="T3" s="84"/>
      <c r="U3" s="84"/>
      <c r="V3" s="84"/>
      <c r="W3" s="84"/>
      <c r="X3" s="84"/>
      <c r="Y3" s="84"/>
    </row>
    <row r="4" ht="23.25" customHeight="1" spans="6:25">
      <c r="F4" s="82"/>
      <c r="X4" s="119" t="s">
        <v>30</v>
      </c>
      <c r="Y4" s="119"/>
    </row>
    <row r="5" ht="31.25" customHeight="1" spans="1:25">
      <c r="A5" s="85" t="s">
        <v>131</v>
      </c>
      <c r="B5" s="85" t="s">
        <v>132</v>
      </c>
      <c r="C5" s="85" t="s">
        <v>133</v>
      </c>
      <c r="D5" s="85" t="s">
        <v>134</v>
      </c>
      <c r="E5" s="85"/>
      <c r="F5" s="85"/>
      <c r="G5" s="85"/>
      <c r="H5" s="85"/>
      <c r="I5" s="85"/>
      <c r="J5" s="85"/>
      <c r="K5" s="85"/>
      <c r="L5" s="85"/>
      <c r="M5" s="85"/>
      <c r="N5" s="85"/>
      <c r="O5" s="85"/>
      <c r="P5" s="85"/>
      <c r="Q5" s="85"/>
      <c r="R5" s="85"/>
      <c r="S5" s="85" t="s">
        <v>127</v>
      </c>
      <c r="T5" s="85"/>
      <c r="U5" s="85"/>
      <c r="V5" s="85"/>
      <c r="W5" s="85"/>
      <c r="X5" s="85"/>
      <c r="Y5" s="85"/>
    </row>
    <row r="6" ht="31.25" customHeight="1" spans="1:25">
      <c r="A6" s="85"/>
      <c r="B6" s="85"/>
      <c r="C6" s="85"/>
      <c r="D6" s="85" t="s">
        <v>135</v>
      </c>
      <c r="E6" s="85" t="s">
        <v>136</v>
      </c>
      <c r="F6" s="85" t="s">
        <v>137</v>
      </c>
      <c r="G6" s="85" t="s">
        <v>138</v>
      </c>
      <c r="H6" s="85" t="s">
        <v>139</v>
      </c>
      <c r="I6" s="85" t="s">
        <v>140</v>
      </c>
      <c r="J6" s="85" t="s">
        <v>141</v>
      </c>
      <c r="K6" s="85"/>
      <c r="L6" s="85"/>
      <c r="M6" s="85"/>
      <c r="N6" s="85" t="s">
        <v>142</v>
      </c>
      <c r="O6" s="85" t="s">
        <v>143</v>
      </c>
      <c r="P6" s="85" t="s">
        <v>144</v>
      </c>
      <c r="Q6" s="85" t="s">
        <v>145</v>
      </c>
      <c r="R6" s="85" t="s">
        <v>146</v>
      </c>
      <c r="S6" s="85" t="s">
        <v>135</v>
      </c>
      <c r="T6" s="85" t="s">
        <v>136</v>
      </c>
      <c r="U6" s="85" t="s">
        <v>137</v>
      </c>
      <c r="V6" s="85" t="s">
        <v>138</v>
      </c>
      <c r="W6" s="85" t="s">
        <v>139</v>
      </c>
      <c r="X6" s="85" t="s">
        <v>140</v>
      </c>
      <c r="Y6" s="85" t="s">
        <v>147</v>
      </c>
    </row>
    <row r="7" ht="27.65" customHeight="1" spans="1:25">
      <c r="A7" s="85"/>
      <c r="B7" s="85"/>
      <c r="C7" s="85"/>
      <c r="D7" s="85"/>
      <c r="E7" s="85"/>
      <c r="F7" s="85"/>
      <c r="G7" s="85"/>
      <c r="H7" s="85"/>
      <c r="I7" s="85"/>
      <c r="J7" s="85" t="s">
        <v>148</v>
      </c>
      <c r="K7" s="85" t="s">
        <v>149</v>
      </c>
      <c r="L7" s="85" t="s">
        <v>150</v>
      </c>
      <c r="M7" s="85" t="s">
        <v>139</v>
      </c>
      <c r="N7" s="85"/>
      <c r="O7" s="85"/>
      <c r="P7" s="85"/>
      <c r="Q7" s="85"/>
      <c r="R7" s="85"/>
      <c r="S7" s="85"/>
      <c r="T7" s="85"/>
      <c r="U7" s="85"/>
      <c r="V7" s="85"/>
      <c r="W7" s="85"/>
      <c r="X7" s="85"/>
      <c r="Y7" s="85"/>
    </row>
    <row r="8" ht="27.65" customHeight="1" spans="1:25">
      <c r="A8" s="86"/>
      <c r="B8" s="86" t="s">
        <v>133</v>
      </c>
      <c r="C8" s="103">
        <v>1710.506631</v>
      </c>
      <c r="D8" s="103">
        <v>1710.506631</v>
      </c>
      <c r="E8" s="103">
        <v>1710.506631</v>
      </c>
      <c r="F8" s="103"/>
      <c r="G8" s="103"/>
      <c r="H8" s="103"/>
      <c r="I8" s="103"/>
      <c r="J8" s="103"/>
      <c r="K8" s="103"/>
      <c r="L8" s="103"/>
      <c r="M8" s="103"/>
      <c r="N8" s="103"/>
      <c r="O8" s="103"/>
      <c r="P8" s="103"/>
      <c r="Q8" s="103"/>
      <c r="R8" s="103"/>
      <c r="S8" s="103"/>
      <c r="T8" s="103"/>
      <c r="U8" s="103"/>
      <c r="V8" s="103"/>
      <c r="W8" s="103"/>
      <c r="X8" s="103"/>
      <c r="Y8" s="103"/>
    </row>
    <row r="9" ht="26.15" customHeight="1" spans="1:25">
      <c r="A9" s="89" t="s">
        <v>151</v>
      </c>
      <c r="B9" s="89" t="s">
        <v>152</v>
      </c>
      <c r="C9" s="103">
        <v>1710.506631</v>
      </c>
      <c r="D9" s="103">
        <v>1710.506631</v>
      </c>
      <c r="E9" s="88">
        <v>1710.506631</v>
      </c>
      <c r="F9" s="88"/>
      <c r="G9" s="88"/>
      <c r="H9" s="88"/>
      <c r="I9" s="88"/>
      <c r="J9" s="88"/>
      <c r="K9" s="88"/>
      <c r="L9" s="88"/>
      <c r="M9" s="88"/>
      <c r="N9" s="88"/>
      <c r="O9" s="88"/>
      <c r="P9" s="88"/>
      <c r="Q9" s="88"/>
      <c r="R9" s="88"/>
      <c r="S9" s="88"/>
      <c r="T9" s="88"/>
      <c r="U9" s="88"/>
      <c r="V9" s="88"/>
      <c r="W9" s="88"/>
      <c r="X9" s="88"/>
      <c r="Y9" s="88"/>
    </row>
    <row r="10" ht="26.15" customHeight="1" spans="1:25">
      <c r="A10" s="118" t="s">
        <v>153</v>
      </c>
      <c r="B10" s="118" t="s">
        <v>154</v>
      </c>
      <c r="C10" s="95">
        <v>1710.506631</v>
      </c>
      <c r="D10" s="95">
        <v>1710.506631</v>
      </c>
      <c r="E10" s="91">
        <v>1710.506631</v>
      </c>
      <c r="F10" s="91"/>
      <c r="G10" s="91"/>
      <c r="H10" s="91"/>
      <c r="I10" s="91"/>
      <c r="J10" s="91"/>
      <c r="K10" s="91"/>
      <c r="L10" s="91"/>
      <c r="M10" s="91"/>
      <c r="N10" s="91"/>
      <c r="O10" s="91"/>
      <c r="P10" s="91"/>
      <c r="Q10" s="91"/>
      <c r="R10" s="91"/>
      <c r="S10" s="91"/>
      <c r="T10" s="91"/>
      <c r="U10" s="91"/>
      <c r="V10" s="91"/>
      <c r="W10" s="91"/>
      <c r="X10" s="91"/>
      <c r="Y10" s="91"/>
    </row>
  </sheetData>
  <mergeCells count="27">
    <mergeCell ref="A2:Y2"/>
    <mergeCell ref="A3:Y3"/>
    <mergeCell ref="X4:Y4"/>
    <mergeCell ref="D5:R5"/>
    <mergeCell ref="S5:Y5"/>
    <mergeCell ref="J6:M6"/>
    <mergeCell ref="A5:A7"/>
    <mergeCell ref="B5:B7"/>
    <mergeCell ref="C5:C7"/>
    <mergeCell ref="D6:D7"/>
    <mergeCell ref="E6:E7"/>
    <mergeCell ref="F6:F7"/>
    <mergeCell ref="G6:G7"/>
    <mergeCell ref="H6:H7"/>
    <mergeCell ref="I6:I7"/>
    <mergeCell ref="N6:N7"/>
    <mergeCell ref="O6:O7"/>
    <mergeCell ref="P6:P7"/>
    <mergeCell ref="Q6:Q7"/>
    <mergeCell ref="R6:R7"/>
    <mergeCell ref="S6:S7"/>
    <mergeCell ref="T6:T7"/>
    <mergeCell ref="U6:U7"/>
    <mergeCell ref="V6:V7"/>
    <mergeCell ref="W6:W7"/>
    <mergeCell ref="X6:X7"/>
    <mergeCell ref="Y6:Y7"/>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
  <sheetViews>
    <sheetView workbookViewId="0">
      <selection activeCell="H13" sqref="H13"/>
    </sheetView>
  </sheetViews>
  <sheetFormatPr defaultColWidth="10" defaultRowHeight="14.4"/>
  <cols>
    <col min="1" max="1" width="7.90740740740741" customWidth="1"/>
    <col min="2" max="2" width="8.36111111111111" customWidth="1"/>
    <col min="3" max="3" width="10.4537037037037" customWidth="1"/>
    <col min="4" max="4" width="17.4537037037037" customWidth="1"/>
    <col min="5" max="5" width="25.8148148148148" customWidth="1"/>
    <col min="6" max="6" width="17.4537037037037" customWidth="1"/>
    <col min="7" max="7" width="12.3611111111111" customWidth="1"/>
    <col min="8" max="8" width="15.4537037037037" customWidth="1"/>
    <col min="9" max="9" width="17.4537037037037" customWidth="1"/>
    <col min="10" max="10" width="12.3611111111111" customWidth="1"/>
    <col min="11" max="11" width="15.4537037037037" customWidth="1"/>
    <col min="12" max="12" width="9.81481481481481" customWidth="1"/>
  </cols>
  <sheetData>
    <row r="1" ht="16.4" customHeight="1" spans="1:4">
      <c r="A1" s="82"/>
      <c r="D1" s="115"/>
    </row>
    <row r="2" ht="42.25" customHeight="1" spans="4:11">
      <c r="D2" s="83" t="s">
        <v>9</v>
      </c>
      <c r="E2" s="83"/>
      <c r="F2" s="83"/>
      <c r="G2" s="83"/>
      <c r="H2" s="83"/>
      <c r="I2" s="83"/>
      <c r="J2" s="83"/>
      <c r="K2" s="83"/>
    </row>
    <row r="3" ht="33.65" customHeight="1" spans="1:11">
      <c r="A3" s="116" t="s">
        <v>29</v>
      </c>
      <c r="B3" s="116"/>
      <c r="C3" s="116"/>
      <c r="D3" s="116"/>
      <c r="E3" s="116"/>
      <c r="F3" s="116"/>
      <c r="G3" s="116"/>
      <c r="H3" s="116"/>
      <c r="I3" s="116"/>
      <c r="J3" s="116"/>
      <c r="K3" s="116"/>
    </row>
    <row r="4" ht="25" customHeight="1" spans="1:11">
      <c r="A4" s="117"/>
      <c r="B4" s="82"/>
      <c r="C4" s="82"/>
      <c r="I4" s="92" t="s">
        <v>30</v>
      </c>
      <c r="J4" s="92"/>
      <c r="K4" s="92"/>
    </row>
    <row r="5" ht="50.9" customHeight="1" spans="1:11">
      <c r="A5" s="85" t="s">
        <v>155</v>
      </c>
      <c r="B5" s="85"/>
      <c r="C5" s="85"/>
      <c r="D5" s="85" t="s">
        <v>156</v>
      </c>
      <c r="E5" s="85" t="s">
        <v>157</v>
      </c>
      <c r="F5" s="85" t="s">
        <v>133</v>
      </c>
      <c r="G5" s="85" t="s">
        <v>158</v>
      </c>
      <c r="H5" s="85" t="s">
        <v>159</v>
      </c>
      <c r="I5" s="85" t="s">
        <v>160</v>
      </c>
      <c r="J5" s="85" t="s">
        <v>161</v>
      </c>
      <c r="K5" s="85" t="s">
        <v>162</v>
      </c>
    </row>
    <row r="6" ht="39.65" customHeight="1" spans="1:11">
      <c r="A6" s="85" t="s">
        <v>163</v>
      </c>
      <c r="B6" s="85" t="s">
        <v>164</v>
      </c>
      <c r="C6" s="85" t="s">
        <v>165</v>
      </c>
      <c r="D6" s="85"/>
      <c r="E6" s="86" t="s">
        <v>133</v>
      </c>
      <c r="F6" s="88">
        <v>1710.506631</v>
      </c>
      <c r="G6" s="88">
        <v>1626.506631</v>
      </c>
      <c r="H6" s="88">
        <v>84</v>
      </c>
      <c r="I6" s="88"/>
      <c r="J6" s="86"/>
      <c r="K6" s="86"/>
    </row>
    <row r="7" ht="33.65" customHeight="1" spans="1:11">
      <c r="A7" s="93"/>
      <c r="B7" s="93"/>
      <c r="C7" s="93"/>
      <c r="D7" s="94" t="s">
        <v>151</v>
      </c>
      <c r="E7" s="94" t="s">
        <v>152</v>
      </c>
      <c r="F7" s="114">
        <v>1710.506631</v>
      </c>
      <c r="G7" s="114">
        <v>1626.506631</v>
      </c>
      <c r="H7" s="114">
        <v>84</v>
      </c>
      <c r="I7" s="114"/>
      <c r="J7" s="97"/>
      <c r="K7" s="97"/>
    </row>
    <row r="8" ht="26.15" customHeight="1" spans="1:11">
      <c r="A8" s="93"/>
      <c r="B8" s="93"/>
      <c r="C8" s="93"/>
      <c r="D8" s="94" t="s">
        <v>153</v>
      </c>
      <c r="E8" s="94" t="s">
        <v>154</v>
      </c>
      <c r="F8" s="114">
        <v>1710.506631</v>
      </c>
      <c r="G8" s="114">
        <v>1626.506631</v>
      </c>
      <c r="H8" s="114">
        <v>84</v>
      </c>
      <c r="I8" s="114"/>
      <c r="J8" s="97"/>
      <c r="K8" s="97"/>
    </row>
    <row r="9" ht="30.25" customHeight="1" spans="1:11">
      <c r="A9" s="98" t="s">
        <v>166</v>
      </c>
      <c r="B9" s="98" t="s">
        <v>167</v>
      </c>
      <c r="C9" s="98" t="s">
        <v>167</v>
      </c>
      <c r="D9" s="90" t="s">
        <v>168</v>
      </c>
      <c r="E9" s="99" t="s">
        <v>169</v>
      </c>
      <c r="F9" s="100">
        <v>1500.637291</v>
      </c>
      <c r="G9" s="100">
        <v>1461.637291</v>
      </c>
      <c r="H9" s="100">
        <v>39</v>
      </c>
      <c r="I9" s="100"/>
      <c r="J9" s="99"/>
      <c r="K9" s="99"/>
    </row>
    <row r="10" ht="30.25" customHeight="1" spans="1:11">
      <c r="A10" s="98" t="s">
        <v>166</v>
      </c>
      <c r="B10" s="98" t="s">
        <v>167</v>
      </c>
      <c r="C10" s="98" t="s">
        <v>170</v>
      </c>
      <c r="D10" s="90" t="s">
        <v>171</v>
      </c>
      <c r="E10" s="99" t="s">
        <v>172</v>
      </c>
      <c r="F10" s="100">
        <v>45</v>
      </c>
      <c r="G10" s="100"/>
      <c r="H10" s="100">
        <v>45</v>
      </c>
      <c r="I10" s="100"/>
      <c r="J10" s="99"/>
      <c r="K10" s="99"/>
    </row>
    <row r="11" ht="30.25" customHeight="1" spans="1:11">
      <c r="A11" s="98" t="s">
        <v>173</v>
      </c>
      <c r="B11" s="98" t="s">
        <v>174</v>
      </c>
      <c r="C11" s="98" t="s">
        <v>174</v>
      </c>
      <c r="D11" s="90" t="s">
        <v>175</v>
      </c>
      <c r="E11" s="99" t="s">
        <v>176</v>
      </c>
      <c r="F11" s="100">
        <v>78.31856</v>
      </c>
      <c r="G11" s="100">
        <v>78.31856</v>
      </c>
      <c r="H11" s="100"/>
      <c r="I11" s="100"/>
      <c r="J11" s="99"/>
      <c r="K11" s="99"/>
    </row>
    <row r="12" ht="30.25" customHeight="1" spans="1:11">
      <c r="A12" s="98" t="s">
        <v>177</v>
      </c>
      <c r="B12" s="98" t="s">
        <v>178</v>
      </c>
      <c r="C12" s="98" t="s">
        <v>179</v>
      </c>
      <c r="D12" s="90" t="s">
        <v>180</v>
      </c>
      <c r="E12" s="99" t="s">
        <v>181</v>
      </c>
      <c r="F12" s="100">
        <v>1.968</v>
      </c>
      <c r="G12" s="100">
        <v>1.968</v>
      </c>
      <c r="H12" s="100"/>
      <c r="I12" s="100"/>
      <c r="J12" s="99"/>
      <c r="K12" s="99"/>
    </row>
    <row r="13" ht="30.25" customHeight="1" spans="1:11">
      <c r="A13" s="98" t="s">
        <v>182</v>
      </c>
      <c r="B13" s="98" t="s">
        <v>170</v>
      </c>
      <c r="C13" s="98" t="s">
        <v>167</v>
      </c>
      <c r="D13" s="90" t="s">
        <v>183</v>
      </c>
      <c r="E13" s="99" t="s">
        <v>184</v>
      </c>
      <c r="F13" s="100">
        <v>84.58278</v>
      </c>
      <c r="G13" s="100">
        <v>84.58278</v>
      </c>
      <c r="H13" s="100"/>
      <c r="I13" s="100"/>
      <c r="J13" s="99"/>
      <c r="K13" s="99"/>
    </row>
    <row r="14" ht="16.4" customHeight="1"/>
  </sheetData>
  <mergeCells count="4">
    <mergeCell ref="D2:K2"/>
    <mergeCell ref="A3:K3"/>
    <mergeCell ref="I4:K4"/>
    <mergeCell ref="A5:C5"/>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4"/>
  <sheetViews>
    <sheetView topLeftCell="A4" workbookViewId="0">
      <selection activeCell="F7" sqref="F7"/>
    </sheetView>
  </sheetViews>
  <sheetFormatPr defaultColWidth="10" defaultRowHeight="14.4"/>
  <cols>
    <col min="1" max="1" width="5.17592592592593" customWidth="1"/>
    <col min="2" max="2" width="5.81481481481481" customWidth="1"/>
    <col min="3" max="3" width="7" customWidth="1"/>
    <col min="4" max="4" width="13.1759259259259" customWidth="1"/>
    <col min="5" max="5" width="33.9074074074074" customWidth="1"/>
    <col min="6" max="6" width="15.4537037037037" customWidth="1"/>
    <col min="7" max="14" width="14.6296296296296" customWidth="1"/>
    <col min="15" max="16" width="16.3611111111111" customWidth="1"/>
    <col min="17" max="17" width="12.3611111111111" customWidth="1"/>
    <col min="18" max="18" width="15.4537037037037" customWidth="1"/>
    <col min="19" max="20" width="14.6296296296296" customWidth="1"/>
    <col min="21" max="22" width="9.81481481481481" customWidth="1"/>
  </cols>
  <sheetData>
    <row r="1" ht="16.4" customHeight="1" spans="1:1">
      <c r="A1" s="82"/>
    </row>
    <row r="2" ht="42.25" customHeight="1" spans="1:20">
      <c r="A2" s="83" t="s">
        <v>10</v>
      </c>
      <c r="B2" s="83"/>
      <c r="C2" s="83"/>
      <c r="D2" s="83"/>
      <c r="E2" s="83"/>
      <c r="F2" s="83"/>
      <c r="G2" s="83"/>
      <c r="H2" s="83"/>
      <c r="I2" s="83"/>
      <c r="J2" s="83"/>
      <c r="K2" s="83"/>
      <c r="L2" s="83"/>
      <c r="M2" s="83"/>
      <c r="N2" s="83"/>
      <c r="O2" s="83"/>
      <c r="P2" s="83"/>
      <c r="Q2" s="83"/>
      <c r="R2" s="83"/>
      <c r="S2" s="83"/>
      <c r="T2" s="83"/>
    </row>
    <row r="3" ht="33.65" customHeight="1" spans="1:20">
      <c r="A3" s="84" t="s">
        <v>29</v>
      </c>
      <c r="B3" s="84"/>
      <c r="C3" s="84"/>
      <c r="D3" s="84"/>
      <c r="E3" s="84"/>
      <c r="F3" s="84"/>
      <c r="G3" s="84"/>
      <c r="H3" s="84"/>
      <c r="I3" s="84"/>
      <c r="J3" s="84"/>
      <c r="K3" s="84"/>
      <c r="L3" s="84"/>
      <c r="M3" s="84"/>
      <c r="N3" s="84"/>
      <c r="O3" s="84"/>
      <c r="P3" s="84"/>
      <c r="Q3" s="84"/>
      <c r="R3" s="84"/>
      <c r="S3" s="84"/>
      <c r="T3" s="84"/>
    </row>
    <row r="4" ht="26" customHeight="1" spans="16:20">
      <c r="P4" s="92" t="s">
        <v>30</v>
      </c>
      <c r="Q4" s="92"/>
      <c r="R4" s="92"/>
      <c r="S4" s="92"/>
      <c r="T4" s="92"/>
    </row>
    <row r="5" ht="27.65" customHeight="1" spans="1:20">
      <c r="A5" s="85" t="s">
        <v>155</v>
      </c>
      <c r="B5" s="85"/>
      <c r="C5" s="85"/>
      <c r="D5" s="85" t="s">
        <v>185</v>
      </c>
      <c r="E5" s="85" t="s">
        <v>186</v>
      </c>
      <c r="F5" s="85" t="s">
        <v>187</v>
      </c>
      <c r="G5" s="85" t="s">
        <v>188</v>
      </c>
      <c r="H5" s="85" t="s">
        <v>189</v>
      </c>
      <c r="I5" s="85" t="s">
        <v>190</v>
      </c>
      <c r="J5" s="85" t="s">
        <v>191</v>
      </c>
      <c r="K5" s="85" t="s">
        <v>192</v>
      </c>
      <c r="L5" s="85" t="s">
        <v>193</v>
      </c>
      <c r="M5" s="85" t="s">
        <v>194</v>
      </c>
      <c r="N5" s="85" t="s">
        <v>195</v>
      </c>
      <c r="O5" s="85" t="s">
        <v>196</v>
      </c>
      <c r="P5" s="85" t="s">
        <v>197</v>
      </c>
      <c r="Q5" s="85" t="s">
        <v>198</v>
      </c>
      <c r="R5" s="85" t="s">
        <v>199</v>
      </c>
      <c r="S5" s="85" t="s">
        <v>200</v>
      </c>
      <c r="T5" s="85" t="s">
        <v>201</v>
      </c>
    </row>
    <row r="6" ht="30.25" customHeight="1" spans="1:20">
      <c r="A6" s="85" t="s">
        <v>163</v>
      </c>
      <c r="B6" s="85" t="s">
        <v>164</v>
      </c>
      <c r="C6" s="85" t="s">
        <v>165</v>
      </c>
      <c r="D6" s="85"/>
      <c r="E6" s="85"/>
      <c r="F6" s="85"/>
      <c r="G6" s="85"/>
      <c r="H6" s="85"/>
      <c r="I6" s="85"/>
      <c r="J6" s="85"/>
      <c r="K6" s="85"/>
      <c r="L6" s="85"/>
      <c r="M6" s="85"/>
      <c r="N6" s="85"/>
      <c r="O6" s="85"/>
      <c r="P6" s="85"/>
      <c r="Q6" s="85"/>
      <c r="R6" s="85"/>
      <c r="S6" s="85"/>
      <c r="T6" s="85"/>
    </row>
    <row r="7" ht="27.65" customHeight="1" spans="1:20">
      <c r="A7" s="86"/>
      <c r="B7" s="86"/>
      <c r="C7" s="86"/>
      <c r="D7" s="86"/>
      <c r="E7" s="86" t="s">
        <v>133</v>
      </c>
      <c r="F7" s="88">
        <v>1710.506631</v>
      </c>
      <c r="G7" s="88">
        <v>935.817907</v>
      </c>
      <c r="H7" s="88">
        <v>539.38324</v>
      </c>
      <c r="I7" s="88">
        <v>19.75</v>
      </c>
      <c r="J7" s="88"/>
      <c r="K7" s="88"/>
      <c r="L7" s="88"/>
      <c r="M7" s="88"/>
      <c r="N7" s="88"/>
      <c r="O7" s="88">
        <v>215.555484</v>
      </c>
      <c r="P7" s="88"/>
      <c r="Q7" s="88"/>
      <c r="R7" s="88"/>
      <c r="S7" s="88"/>
      <c r="T7" s="88"/>
    </row>
    <row r="8" ht="26.15" customHeight="1" spans="1:20">
      <c r="A8" s="86"/>
      <c r="B8" s="86"/>
      <c r="C8" s="86"/>
      <c r="D8" s="89" t="s">
        <v>151</v>
      </c>
      <c r="E8" s="89" t="s">
        <v>152</v>
      </c>
      <c r="F8" s="88">
        <v>1710.506631</v>
      </c>
      <c r="G8" s="88">
        <v>935.817907</v>
      </c>
      <c r="H8" s="88">
        <v>539.38324</v>
      </c>
      <c r="I8" s="88">
        <v>19.75</v>
      </c>
      <c r="J8" s="88"/>
      <c r="K8" s="88"/>
      <c r="L8" s="88"/>
      <c r="M8" s="88"/>
      <c r="N8" s="88"/>
      <c r="O8" s="88">
        <v>215.555484</v>
      </c>
      <c r="P8" s="88"/>
      <c r="Q8" s="88"/>
      <c r="R8" s="88"/>
      <c r="S8" s="88"/>
      <c r="T8" s="88"/>
    </row>
    <row r="9" ht="26.15" customHeight="1" spans="1:20">
      <c r="A9" s="97"/>
      <c r="B9" s="97"/>
      <c r="C9" s="97"/>
      <c r="D9" s="94" t="s">
        <v>153</v>
      </c>
      <c r="E9" s="94" t="s">
        <v>154</v>
      </c>
      <c r="F9" s="114">
        <v>1710.506631</v>
      </c>
      <c r="G9" s="114">
        <v>935.817907</v>
      </c>
      <c r="H9" s="114">
        <v>539.38324</v>
      </c>
      <c r="I9" s="114">
        <v>19.75</v>
      </c>
      <c r="J9" s="114"/>
      <c r="K9" s="114"/>
      <c r="L9" s="114"/>
      <c r="M9" s="114"/>
      <c r="N9" s="114"/>
      <c r="O9" s="114">
        <v>215.555484</v>
      </c>
      <c r="P9" s="114"/>
      <c r="Q9" s="114"/>
      <c r="R9" s="114"/>
      <c r="S9" s="114"/>
      <c r="T9" s="114"/>
    </row>
    <row r="10" ht="26.15" customHeight="1" spans="1:20">
      <c r="A10" s="98" t="s">
        <v>166</v>
      </c>
      <c r="B10" s="98" t="s">
        <v>167</v>
      </c>
      <c r="C10" s="98" t="s">
        <v>167</v>
      </c>
      <c r="D10" s="90" t="s">
        <v>202</v>
      </c>
      <c r="E10" s="99" t="s">
        <v>169</v>
      </c>
      <c r="F10" s="100">
        <v>1500.637291</v>
      </c>
      <c r="G10" s="100">
        <v>771.940567</v>
      </c>
      <c r="H10" s="100">
        <v>494.38324</v>
      </c>
      <c r="I10" s="100">
        <v>19.75</v>
      </c>
      <c r="J10" s="100"/>
      <c r="K10" s="100"/>
      <c r="L10" s="100"/>
      <c r="M10" s="100"/>
      <c r="N10" s="100"/>
      <c r="O10" s="100">
        <v>214.563484</v>
      </c>
      <c r="P10" s="100"/>
      <c r="Q10" s="100"/>
      <c r="R10" s="100"/>
      <c r="S10" s="100"/>
      <c r="T10" s="100"/>
    </row>
    <row r="11" ht="26.15" customHeight="1" spans="1:20">
      <c r="A11" s="98" t="s">
        <v>177</v>
      </c>
      <c r="B11" s="98" t="s">
        <v>178</v>
      </c>
      <c r="C11" s="98" t="s">
        <v>179</v>
      </c>
      <c r="D11" s="90" t="s">
        <v>202</v>
      </c>
      <c r="E11" s="99" t="s">
        <v>181</v>
      </c>
      <c r="F11" s="100">
        <v>1.968</v>
      </c>
      <c r="G11" s="100">
        <v>0.976</v>
      </c>
      <c r="H11" s="100"/>
      <c r="I11" s="100"/>
      <c r="J11" s="100"/>
      <c r="K11" s="100"/>
      <c r="L11" s="100"/>
      <c r="M11" s="100"/>
      <c r="N11" s="100"/>
      <c r="O11" s="100">
        <v>0.992</v>
      </c>
      <c r="P11" s="100"/>
      <c r="Q11" s="100"/>
      <c r="R11" s="100"/>
      <c r="S11" s="100"/>
      <c r="T11" s="100"/>
    </row>
    <row r="12" ht="26.15" customHeight="1" spans="1:20">
      <c r="A12" s="98" t="s">
        <v>173</v>
      </c>
      <c r="B12" s="98" t="s">
        <v>174</v>
      </c>
      <c r="C12" s="98" t="s">
        <v>174</v>
      </c>
      <c r="D12" s="90" t="s">
        <v>202</v>
      </c>
      <c r="E12" s="99" t="s">
        <v>176</v>
      </c>
      <c r="F12" s="100">
        <v>78.31856</v>
      </c>
      <c r="G12" s="100">
        <v>78.31856</v>
      </c>
      <c r="H12" s="100"/>
      <c r="I12" s="100"/>
      <c r="J12" s="100"/>
      <c r="K12" s="100"/>
      <c r="L12" s="100"/>
      <c r="M12" s="100"/>
      <c r="N12" s="100"/>
      <c r="O12" s="100"/>
      <c r="P12" s="100"/>
      <c r="Q12" s="100"/>
      <c r="R12" s="100"/>
      <c r="S12" s="100"/>
      <c r="T12" s="100"/>
    </row>
    <row r="13" ht="26.15" customHeight="1" spans="1:20">
      <c r="A13" s="98" t="s">
        <v>182</v>
      </c>
      <c r="B13" s="98" t="s">
        <v>170</v>
      </c>
      <c r="C13" s="98" t="s">
        <v>167</v>
      </c>
      <c r="D13" s="90" t="s">
        <v>202</v>
      </c>
      <c r="E13" s="99" t="s">
        <v>184</v>
      </c>
      <c r="F13" s="100">
        <v>84.58278</v>
      </c>
      <c r="G13" s="100">
        <v>84.58278</v>
      </c>
      <c r="H13" s="100"/>
      <c r="I13" s="100"/>
      <c r="J13" s="100"/>
      <c r="K13" s="100"/>
      <c r="L13" s="100"/>
      <c r="M13" s="100"/>
      <c r="N13" s="100"/>
      <c r="O13" s="100"/>
      <c r="P13" s="100"/>
      <c r="Q13" s="100"/>
      <c r="R13" s="100"/>
      <c r="S13" s="100"/>
      <c r="T13" s="100"/>
    </row>
    <row r="14" ht="26.15" customHeight="1" spans="1:20">
      <c r="A14" s="98" t="s">
        <v>166</v>
      </c>
      <c r="B14" s="98" t="s">
        <v>167</v>
      </c>
      <c r="C14" s="98" t="s">
        <v>170</v>
      </c>
      <c r="D14" s="90" t="s">
        <v>202</v>
      </c>
      <c r="E14" s="99" t="s">
        <v>172</v>
      </c>
      <c r="F14" s="100">
        <v>45</v>
      </c>
      <c r="G14" s="100"/>
      <c r="H14" s="100">
        <v>45</v>
      </c>
      <c r="I14" s="100"/>
      <c r="J14" s="100"/>
      <c r="K14" s="100"/>
      <c r="L14" s="100"/>
      <c r="M14" s="100"/>
      <c r="N14" s="100"/>
      <c r="O14" s="100"/>
      <c r="P14" s="100"/>
      <c r="Q14" s="100"/>
      <c r="R14" s="100"/>
      <c r="S14" s="100"/>
      <c r="T14" s="100"/>
    </row>
  </sheetData>
  <mergeCells count="21">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4"/>
  <sheetViews>
    <sheetView workbookViewId="0">
      <selection activeCell="F7" sqref="F7"/>
    </sheetView>
  </sheetViews>
  <sheetFormatPr defaultColWidth="10" defaultRowHeight="14.4"/>
  <cols>
    <col min="1" max="1" width="5.17592592592593" customWidth="1"/>
    <col min="2" max="2" width="5.81481481481481" customWidth="1"/>
    <col min="3" max="3" width="7" customWidth="1"/>
    <col min="4" max="4" width="11" customWidth="1"/>
    <col min="5" max="5" width="33.9074074074074" customWidth="1"/>
    <col min="6" max="6" width="18.8148148148148" customWidth="1"/>
    <col min="7" max="10" width="17.4537037037037" customWidth="1"/>
    <col min="11" max="11" width="17.8148148148148" customWidth="1"/>
    <col min="12" max="16" width="17.4537037037037" customWidth="1"/>
    <col min="17" max="17" width="16.3611111111111" customWidth="1"/>
    <col min="18" max="18" width="12.3611111111111" customWidth="1"/>
    <col min="19" max="19" width="15.4537037037037" customWidth="1"/>
    <col min="20" max="20" width="16.8148148148148" customWidth="1"/>
    <col min="21" max="21" width="14.6296296296296" customWidth="1"/>
    <col min="22" max="23" width="9.81481481481481" customWidth="1"/>
  </cols>
  <sheetData>
    <row r="1" ht="16.4" customHeight="1" spans="1:1">
      <c r="A1" s="82"/>
    </row>
    <row r="2" ht="49.25" customHeight="1" spans="1:21">
      <c r="A2" s="83" t="s">
        <v>11</v>
      </c>
      <c r="B2" s="83"/>
      <c r="C2" s="83"/>
      <c r="D2" s="83"/>
      <c r="E2" s="83"/>
      <c r="F2" s="83"/>
      <c r="G2" s="83"/>
      <c r="H2" s="83"/>
      <c r="I2" s="83"/>
      <c r="J2" s="83"/>
      <c r="K2" s="83"/>
      <c r="L2" s="83"/>
      <c r="M2" s="83"/>
      <c r="N2" s="83"/>
      <c r="O2" s="83"/>
      <c r="P2" s="83"/>
      <c r="Q2" s="83"/>
      <c r="R2" s="83"/>
      <c r="S2" s="83"/>
      <c r="T2" s="83"/>
      <c r="U2" s="83"/>
    </row>
    <row r="3" ht="33.65" customHeight="1" spans="1:21">
      <c r="A3" s="84" t="s">
        <v>29</v>
      </c>
      <c r="B3" s="84"/>
      <c r="C3" s="84"/>
      <c r="D3" s="84"/>
      <c r="E3" s="84"/>
      <c r="F3" s="84"/>
      <c r="G3" s="84"/>
      <c r="H3" s="84"/>
      <c r="I3" s="84"/>
      <c r="J3" s="84"/>
      <c r="K3" s="84"/>
      <c r="L3" s="84"/>
      <c r="M3" s="84"/>
      <c r="N3" s="84"/>
      <c r="O3" s="84"/>
      <c r="P3" s="84"/>
      <c r="Q3" s="84"/>
      <c r="R3" s="84"/>
      <c r="S3" s="84"/>
      <c r="T3" s="84"/>
      <c r="U3" s="84"/>
    </row>
    <row r="4" ht="26.75" customHeight="1" spans="17:21">
      <c r="Q4" s="92" t="s">
        <v>30</v>
      </c>
      <c r="R4" s="92"/>
      <c r="S4" s="92"/>
      <c r="T4" s="92"/>
      <c r="U4" s="92"/>
    </row>
    <row r="5" ht="29.25" customHeight="1" spans="1:21">
      <c r="A5" s="85" t="s">
        <v>155</v>
      </c>
      <c r="B5" s="85"/>
      <c r="C5" s="85"/>
      <c r="D5" s="85" t="s">
        <v>185</v>
      </c>
      <c r="E5" s="85" t="s">
        <v>186</v>
      </c>
      <c r="F5" s="85" t="s">
        <v>203</v>
      </c>
      <c r="G5" s="85" t="s">
        <v>158</v>
      </c>
      <c r="H5" s="85"/>
      <c r="I5" s="85"/>
      <c r="J5" s="85"/>
      <c r="K5" s="85" t="s">
        <v>159</v>
      </c>
      <c r="L5" s="85"/>
      <c r="M5" s="85"/>
      <c r="N5" s="85"/>
      <c r="O5" s="85"/>
      <c r="P5" s="85"/>
      <c r="Q5" s="85"/>
      <c r="R5" s="85"/>
      <c r="S5" s="85"/>
      <c r="T5" s="85"/>
      <c r="U5" s="85"/>
    </row>
    <row r="6" ht="44" customHeight="1" spans="1:21">
      <c r="A6" s="85" t="s">
        <v>163</v>
      </c>
      <c r="B6" s="85" t="s">
        <v>164</v>
      </c>
      <c r="C6" s="85" t="s">
        <v>165</v>
      </c>
      <c r="D6" s="85"/>
      <c r="E6" s="85"/>
      <c r="F6" s="85"/>
      <c r="G6" s="85" t="s">
        <v>133</v>
      </c>
      <c r="H6" s="85" t="s">
        <v>204</v>
      </c>
      <c r="I6" s="85" t="s">
        <v>205</v>
      </c>
      <c r="J6" s="85" t="s">
        <v>196</v>
      </c>
      <c r="K6" s="85" t="s">
        <v>133</v>
      </c>
      <c r="L6" s="85" t="s">
        <v>206</v>
      </c>
      <c r="M6" s="85" t="s">
        <v>207</v>
      </c>
      <c r="N6" s="85" t="s">
        <v>208</v>
      </c>
      <c r="O6" s="85" t="s">
        <v>198</v>
      </c>
      <c r="P6" s="85" t="s">
        <v>209</v>
      </c>
      <c r="Q6" s="85" t="s">
        <v>210</v>
      </c>
      <c r="R6" s="85" t="s">
        <v>211</v>
      </c>
      <c r="S6" s="85" t="s">
        <v>194</v>
      </c>
      <c r="T6" s="85" t="s">
        <v>197</v>
      </c>
      <c r="U6" s="85" t="s">
        <v>201</v>
      </c>
    </row>
    <row r="7" ht="28.5" customHeight="1" spans="1:21">
      <c r="A7" s="86"/>
      <c r="B7" s="86"/>
      <c r="C7" s="86"/>
      <c r="D7" s="86"/>
      <c r="E7" s="86" t="s">
        <v>133</v>
      </c>
      <c r="F7" s="88">
        <v>1710.506631</v>
      </c>
      <c r="G7" s="88">
        <v>1626.506631</v>
      </c>
      <c r="H7" s="88">
        <v>935.817907</v>
      </c>
      <c r="I7" s="88">
        <v>475.13324</v>
      </c>
      <c r="J7" s="88">
        <v>215.555484</v>
      </c>
      <c r="K7" s="88">
        <v>84</v>
      </c>
      <c r="L7" s="88"/>
      <c r="M7" s="88">
        <v>84</v>
      </c>
      <c r="N7" s="88"/>
      <c r="O7" s="88"/>
      <c r="P7" s="88"/>
      <c r="Q7" s="88"/>
      <c r="R7" s="88"/>
      <c r="S7" s="88"/>
      <c r="T7" s="88"/>
      <c r="U7" s="88"/>
    </row>
    <row r="8" ht="26.15" customHeight="1" spans="1:21">
      <c r="A8" s="86"/>
      <c r="B8" s="86"/>
      <c r="C8" s="86"/>
      <c r="D8" s="89" t="s">
        <v>151</v>
      </c>
      <c r="E8" s="89" t="s">
        <v>152</v>
      </c>
      <c r="F8" s="103">
        <v>1710.506631</v>
      </c>
      <c r="G8" s="88">
        <v>1626.506631</v>
      </c>
      <c r="H8" s="88">
        <v>935.817907</v>
      </c>
      <c r="I8" s="88">
        <v>475.13324</v>
      </c>
      <c r="J8" s="88">
        <v>215.555484</v>
      </c>
      <c r="K8" s="88">
        <v>84</v>
      </c>
      <c r="L8" s="88">
        <v>0</v>
      </c>
      <c r="M8" s="88">
        <v>84</v>
      </c>
      <c r="N8" s="88"/>
      <c r="O8" s="88"/>
      <c r="P8" s="88"/>
      <c r="Q8" s="88"/>
      <c r="R8" s="88"/>
      <c r="S8" s="88"/>
      <c r="T8" s="88"/>
      <c r="U8" s="88"/>
    </row>
    <row r="9" ht="26.15" customHeight="1" spans="1:21">
      <c r="A9" s="97"/>
      <c r="B9" s="97"/>
      <c r="C9" s="97"/>
      <c r="D9" s="94" t="s">
        <v>153</v>
      </c>
      <c r="E9" s="94" t="s">
        <v>154</v>
      </c>
      <c r="F9" s="103">
        <v>1710.506631</v>
      </c>
      <c r="G9" s="88">
        <v>1626.506631</v>
      </c>
      <c r="H9" s="88">
        <v>935.817907</v>
      </c>
      <c r="I9" s="88">
        <v>475.13324</v>
      </c>
      <c r="J9" s="88">
        <v>215.555484</v>
      </c>
      <c r="K9" s="88">
        <v>84</v>
      </c>
      <c r="L9" s="88">
        <v>0</v>
      </c>
      <c r="M9" s="88">
        <v>84</v>
      </c>
      <c r="N9" s="88"/>
      <c r="O9" s="88"/>
      <c r="P9" s="88"/>
      <c r="Q9" s="88"/>
      <c r="R9" s="88"/>
      <c r="S9" s="88"/>
      <c r="T9" s="88"/>
      <c r="U9" s="88"/>
    </row>
    <row r="10" ht="26.15" customHeight="1" spans="1:21">
      <c r="A10" s="98" t="s">
        <v>166</v>
      </c>
      <c r="B10" s="98" t="s">
        <v>167</v>
      </c>
      <c r="C10" s="98" t="s">
        <v>167</v>
      </c>
      <c r="D10" s="90" t="s">
        <v>202</v>
      </c>
      <c r="E10" s="99" t="s">
        <v>169</v>
      </c>
      <c r="F10" s="95">
        <v>1500.637291</v>
      </c>
      <c r="G10" s="91">
        <v>1461.637291</v>
      </c>
      <c r="H10" s="91">
        <v>771.940567</v>
      </c>
      <c r="I10" s="91">
        <v>475.13324</v>
      </c>
      <c r="J10" s="91">
        <v>214.563484</v>
      </c>
      <c r="K10" s="91">
        <v>39</v>
      </c>
      <c r="L10" s="91"/>
      <c r="M10" s="91">
        <v>39</v>
      </c>
      <c r="N10" s="91"/>
      <c r="O10" s="91"/>
      <c r="P10" s="91"/>
      <c r="Q10" s="91"/>
      <c r="R10" s="91"/>
      <c r="S10" s="91"/>
      <c r="T10" s="91"/>
      <c r="U10" s="91"/>
    </row>
    <row r="11" ht="26.15" customHeight="1" spans="1:21">
      <c r="A11" s="98" t="s">
        <v>177</v>
      </c>
      <c r="B11" s="98" t="s">
        <v>178</v>
      </c>
      <c r="C11" s="98" t="s">
        <v>179</v>
      </c>
      <c r="D11" s="90" t="s">
        <v>202</v>
      </c>
      <c r="E11" s="99" t="s">
        <v>181</v>
      </c>
      <c r="F11" s="95">
        <v>1.968</v>
      </c>
      <c r="G11" s="91">
        <v>1.968</v>
      </c>
      <c r="H11" s="91">
        <v>0.976</v>
      </c>
      <c r="I11" s="91"/>
      <c r="J11" s="91">
        <v>0.992</v>
      </c>
      <c r="K11" s="91"/>
      <c r="L11" s="91"/>
      <c r="M11" s="91"/>
      <c r="N11" s="91"/>
      <c r="O11" s="91"/>
      <c r="P11" s="91"/>
      <c r="Q11" s="91"/>
      <c r="R11" s="91"/>
      <c r="S11" s="91"/>
      <c r="T11" s="91"/>
      <c r="U11" s="91"/>
    </row>
    <row r="12" ht="26.15" customHeight="1" spans="1:21">
      <c r="A12" s="98" t="s">
        <v>173</v>
      </c>
      <c r="B12" s="98" t="s">
        <v>174</v>
      </c>
      <c r="C12" s="98" t="s">
        <v>174</v>
      </c>
      <c r="D12" s="90" t="s">
        <v>202</v>
      </c>
      <c r="E12" s="99" t="s">
        <v>176</v>
      </c>
      <c r="F12" s="95">
        <v>78.31856</v>
      </c>
      <c r="G12" s="91">
        <v>78.31856</v>
      </c>
      <c r="H12" s="91">
        <v>78.31856</v>
      </c>
      <c r="I12" s="91"/>
      <c r="J12" s="91"/>
      <c r="K12" s="91"/>
      <c r="L12" s="91"/>
      <c r="M12" s="91"/>
      <c r="N12" s="91"/>
      <c r="O12" s="91"/>
      <c r="P12" s="91"/>
      <c r="Q12" s="91"/>
      <c r="R12" s="91"/>
      <c r="S12" s="91"/>
      <c r="T12" s="91"/>
      <c r="U12" s="91"/>
    </row>
    <row r="13" ht="26.15" customHeight="1" spans="1:21">
      <c r="A13" s="98" t="s">
        <v>182</v>
      </c>
      <c r="B13" s="98" t="s">
        <v>170</v>
      </c>
      <c r="C13" s="98" t="s">
        <v>167</v>
      </c>
      <c r="D13" s="90" t="s">
        <v>202</v>
      </c>
      <c r="E13" s="99" t="s">
        <v>184</v>
      </c>
      <c r="F13" s="95">
        <v>84.58278</v>
      </c>
      <c r="G13" s="91">
        <v>84.58278</v>
      </c>
      <c r="H13" s="91">
        <v>84.58278</v>
      </c>
      <c r="I13" s="91"/>
      <c r="J13" s="91"/>
      <c r="K13" s="91"/>
      <c r="L13" s="91"/>
      <c r="M13" s="91"/>
      <c r="N13" s="91"/>
      <c r="O13" s="91"/>
      <c r="P13" s="91"/>
      <c r="Q13" s="91"/>
      <c r="R13" s="91"/>
      <c r="S13" s="91"/>
      <c r="T13" s="91"/>
      <c r="U13" s="91"/>
    </row>
    <row r="14" ht="26.15" customHeight="1" spans="1:21">
      <c r="A14" s="98" t="s">
        <v>166</v>
      </c>
      <c r="B14" s="98" t="s">
        <v>167</v>
      </c>
      <c r="C14" s="98" t="s">
        <v>170</v>
      </c>
      <c r="D14" s="90" t="s">
        <v>202</v>
      </c>
      <c r="E14" s="99" t="s">
        <v>172</v>
      </c>
      <c r="F14" s="95">
        <v>45</v>
      </c>
      <c r="G14" s="91"/>
      <c r="H14" s="91"/>
      <c r="I14" s="91"/>
      <c r="J14" s="91"/>
      <c r="K14" s="91">
        <v>45</v>
      </c>
      <c r="L14" s="91"/>
      <c r="M14" s="91">
        <v>45</v>
      </c>
      <c r="N14" s="91"/>
      <c r="O14" s="91"/>
      <c r="P14" s="91"/>
      <c r="Q14" s="91"/>
      <c r="R14" s="91"/>
      <c r="S14" s="91"/>
      <c r="T14" s="91"/>
      <c r="U14" s="91"/>
    </row>
  </sheetData>
  <mergeCells count="9">
    <mergeCell ref="A2:U2"/>
    <mergeCell ref="A3:U3"/>
    <mergeCell ref="Q4:U4"/>
    <mergeCell ref="A5:C5"/>
    <mergeCell ref="G5:J5"/>
    <mergeCell ref="K5:U5"/>
    <mergeCell ref="D5:D6"/>
    <mergeCell ref="E5:E6"/>
    <mergeCell ref="F5:F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F24" sqref="F24"/>
    </sheetView>
  </sheetViews>
  <sheetFormatPr defaultColWidth="10" defaultRowHeight="14.4" outlineLevelCol="3"/>
  <cols>
    <col min="1" max="1" width="24.6296296296296" customWidth="1"/>
    <col min="2" max="2" width="30.4537037037037" customWidth="1"/>
    <col min="3" max="3" width="28.6296296296296" customWidth="1"/>
    <col min="4" max="4" width="30.0925925925926" customWidth="1"/>
    <col min="5" max="6" width="9.81481481481481" customWidth="1"/>
  </cols>
  <sheetData>
    <row r="1" ht="16.4" customHeight="1" spans="1:1">
      <c r="A1" s="82"/>
    </row>
    <row r="2" ht="37.25" customHeight="1" spans="1:4">
      <c r="A2" s="83" t="s">
        <v>12</v>
      </c>
      <c r="B2" s="83"/>
      <c r="C2" s="83"/>
      <c r="D2" s="83"/>
    </row>
    <row r="3" ht="33.65" customHeight="1" spans="1:4">
      <c r="A3" s="84" t="s">
        <v>29</v>
      </c>
      <c r="B3" s="84"/>
      <c r="C3" s="84"/>
      <c r="D3" s="84"/>
    </row>
    <row r="4" ht="25" customHeight="1" spans="3:4">
      <c r="C4" s="92" t="s">
        <v>30</v>
      </c>
      <c r="D4" s="92"/>
    </row>
    <row r="5" ht="23" customHeight="1" spans="1:4">
      <c r="A5" s="85" t="s">
        <v>31</v>
      </c>
      <c r="B5" s="85"/>
      <c r="C5" s="85" t="s">
        <v>32</v>
      </c>
      <c r="D5" s="85"/>
    </row>
    <row r="6" ht="23" customHeight="1" spans="1:4">
      <c r="A6" s="85" t="s">
        <v>33</v>
      </c>
      <c r="B6" s="85" t="s">
        <v>34</v>
      </c>
      <c r="C6" s="85" t="s">
        <v>33</v>
      </c>
      <c r="D6" s="85" t="s">
        <v>34</v>
      </c>
    </row>
    <row r="7" ht="26.15" customHeight="1" spans="1:4">
      <c r="A7" s="86" t="s">
        <v>212</v>
      </c>
      <c r="B7" s="88">
        <v>1710.506631</v>
      </c>
      <c r="C7" s="86" t="s">
        <v>213</v>
      </c>
      <c r="D7" s="103">
        <v>1710.506631</v>
      </c>
    </row>
    <row r="8" ht="26.15" customHeight="1" spans="1:4">
      <c r="A8" s="93" t="s">
        <v>214</v>
      </c>
      <c r="B8" s="91">
        <v>1710.506631</v>
      </c>
      <c r="C8" s="93" t="s">
        <v>39</v>
      </c>
      <c r="D8" s="95"/>
    </row>
    <row r="9" ht="26.15" customHeight="1" spans="1:4">
      <c r="A9" s="93" t="s">
        <v>215</v>
      </c>
      <c r="B9" s="91"/>
      <c r="C9" s="93" t="s">
        <v>43</v>
      </c>
      <c r="D9" s="95"/>
    </row>
    <row r="10" ht="26.15" customHeight="1" spans="1:4">
      <c r="A10" s="93" t="s">
        <v>216</v>
      </c>
      <c r="B10" s="91"/>
      <c r="C10" s="93" t="s">
        <v>47</v>
      </c>
      <c r="D10" s="95"/>
    </row>
    <row r="11" ht="26.15" customHeight="1" spans="1:4">
      <c r="A11" s="93" t="s">
        <v>217</v>
      </c>
      <c r="B11" s="91"/>
      <c r="C11" s="93" t="s">
        <v>51</v>
      </c>
      <c r="D11" s="95"/>
    </row>
    <row r="12" ht="26.15" customHeight="1" spans="1:4">
      <c r="A12" s="93" t="s">
        <v>218</v>
      </c>
      <c r="B12" s="91"/>
      <c r="C12" s="93" t="s">
        <v>55</v>
      </c>
      <c r="D12" s="95">
        <v>1545.637291</v>
      </c>
    </row>
    <row r="13" ht="26.15" customHeight="1" spans="1:4">
      <c r="A13" s="93" t="s">
        <v>219</v>
      </c>
      <c r="B13" s="91"/>
      <c r="C13" s="93" t="s">
        <v>59</v>
      </c>
      <c r="D13" s="95"/>
    </row>
    <row r="14" ht="26.15" customHeight="1" spans="1:4">
      <c r="A14" s="86" t="s">
        <v>220</v>
      </c>
      <c r="B14" s="88"/>
      <c r="C14" s="93" t="s">
        <v>63</v>
      </c>
      <c r="D14" s="95"/>
    </row>
    <row r="15" ht="26.15" customHeight="1" spans="1:4">
      <c r="A15" s="93" t="s">
        <v>214</v>
      </c>
      <c r="B15" s="91"/>
      <c r="C15" s="93" t="s">
        <v>67</v>
      </c>
      <c r="D15" s="95">
        <v>78.31856</v>
      </c>
    </row>
    <row r="16" ht="26.15" customHeight="1" spans="1:4">
      <c r="A16" s="93" t="s">
        <v>217</v>
      </c>
      <c r="B16" s="91"/>
      <c r="C16" s="93" t="s">
        <v>71</v>
      </c>
      <c r="D16" s="95"/>
    </row>
    <row r="17" ht="26.15" customHeight="1" spans="1:4">
      <c r="A17" s="93" t="s">
        <v>218</v>
      </c>
      <c r="B17" s="91"/>
      <c r="C17" s="93" t="s">
        <v>75</v>
      </c>
      <c r="D17" s="95">
        <v>1.968</v>
      </c>
    </row>
    <row r="18" ht="26.15" customHeight="1" spans="1:4">
      <c r="A18" s="93" t="s">
        <v>219</v>
      </c>
      <c r="B18" s="91"/>
      <c r="C18" s="93" t="s">
        <v>79</v>
      </c>
      <c r="D18" s="95"/>
    </row>
    <row r="19" ht="26.15" customHeight="1" spans="1:4">
      <c r="A19" s="93"/>
      <c r="B19" s="91"/>
      <c r="C19" s="93" t="s">
        <v>83</v>
      </c>
      <c r="D19" s="95"/>
    </row>
    <row r="20" ht="26.15" customHeight="1" spans="1:4">
      <c r="A20" s="93"/>
      <c r="B20" s="93"/>
      <c r="C20" s="93" t="s">
        <v>87</v>
      </c>
      <c r="D20" s="95"/>
    </row>
    <row r="21" ht="26.15" customHeight="1" spans="1:4">
      <c r="A21" s="93"/>
      <c r="B21" s="93"/>
      <c r="C21" s="93" t="s">
        <v>91</v>
      </c>
      <c r="D21" s="95"/>
    </row>
    <row r="22" ht="26.15" customHeight="1" spans="1:4">
      <c r="A22" s="93"/>
      <c r="B22" s="93"/>
      <c r="C22" s="93" t="s">
        <v>95</v>
      </c>
      <c r="D22" s="95"/>
    </row>
    <row r="23" ht="26.15" customHeight="1" spans="1:4">
      <c r="A23" s="93"/>
      <c r="B23" s="93"/>
      <c r="C23" s="93" t="s">
        <v>98</v>
      </c>
      <c r="D23" s="95"/>
    </row>
    <row r="24" ht="26.15" customHeight="1" spans="1:4">
      <c r="A24" s="93"/>
      <c r="B24" s="93"/>
      <c r="C24" s="93" t="s">
        <v>101</v>
      </c>
      <c r="D24" s="95"/>
    </row>
    <row r="25" ht="26.15" customHeight="1" spans="1:4">
      <c r="A25" s="93"/>
      <c r="B25" s="93"/>
      <c r="C25" s="93" t="s">
        <v>103</v>
      </c>
      <c r="D25" s="95"/>
    </row>
    <row r="26" ht="26.15" customHeight="1" spans="1:4">
      <c r="A26" s="93"/>
      <c r="B26" s="93"/>
      <c r="C26" s="93" t="s">
        <v>105</v>
      </c>
      <c r="D26" s="95"/>
    </row>
    <row r="27" ht="26.15" customHeight="1" spans="1:4">
      <c r="A27" s="93"/>
      <c r="B27" s="93"/>
      <c r="C27" s="93" t="s">
        <v>107</v>
      </c>
      <c r="D27" s="95">
        <v>84.58278</v>
      </c>
    </row>
    <row r="28" ht="26.15" customHeight="1" spans="1:4">
      <c r="A28" s="93"/>
      <c r="B28" s="93"/>
      <c r="C28" s="93" t="s">
        <v>109</v>
      </c>
      <c r="D28" s="95"/>
    </row>
    <row r="29" ht="26.15" customHeight="1" spans="1:4">
      <c r="A29" s="93"/>
      <c r="B29" s="93"/>
      <c r="C29" s="93" t="s">
        <v>111</v>
      </c>
      <c r="D29" s="95"/>
    </row>
    <row r="30" ht="26.15" customHeight="1" spans="1:4">
      <c r="A30" s="93"/>
      <c r="B30" s="93"/>
      <c r="C30" s="93" t="s">
        <v>113</v>
      </c>
      <c r="D30" s="95"/>
    </row>
    <row r="31" ht="26.15" customHeight="1" spans="1:4">
      <c r="A31" s="93"/>
      <c r="B31" s="93"/>
      <c r="C31" s="93" t="s">
        <v>115</v>
      </c>
      <c r="D31" s="95"/>
    </row>
    <row r="32" ht="26.15" customHeight="1" spans="1:4">
      <c r="A32" s="93"/>
      <c r="B32" s="93"/>
      <c r="C32" s="93" t="s">
        <v>117</v>
      </c>
      <c r="D32" s="95"/>
    </row>
    <row r="33" ht="26.15" customHeight="1" spans="1:4">
      <c r="A33" s="93"/>
      <c r="B33" s="93"/>
      <c r="C33" s="93" t="s">
        <v>119</v>
      </c>
      <c r="D33" s="95"/>
    </row>
    <row r="34" ht="26.15" customHeight="1" spans="1:4">
      <c r="A34" s="93"/>
      <c r="B34" s="93"/>
      <c r="C34" s="93" t="s">
        <v>121</v>
      </c>
      <c r="D34" s="95"/>
    </row>
    <row r="35" ht="26.15" customHeight="1" spans="1:4">
      <c r="A35" s="93"/>
      <c r="B35" s="93"/>
      <c r="C35" s="93" t="s">
        <v>122</v>
      </c>
      <c r="D35" s="95"/>
    </row>
    <row r="36" ht="26.15" customHeight="1" spans="1:4">
      <c r="A36" s="93"/>
      <c r="B36" s="93"/>
      <c r="C36" s="93" t="s">
        <v>123</v>
      </c>
      <c r="D36" s="95"/>
    </row>
    <row r="37" ht="26.15" customHeight="1" spans="1:4">
      <c r="A37" s="93"/>
      <c r="B37" s="93"/>
      <c r="C37" s="93" t="s">
        <v>124</v>
      </c>
      <c r="D37" s="95"/>
    </row>
    <row r="38" ht="26.15" customHeight="1" spans="1:4">
      <c r="A38" s="93"/>
      <c r="B38" s="93"/>
      <c r="C38" s="93"/>
      <c r="D38" s="93"/>
    </row>
    <row r="39" ht="26.15" customHeight="1" spans="1:4">
      <c r="A39" s="86"/>
      <c r="B39" s="86"/>
      <c r="C39" s="86" t="s">
        <v>221</v>
      </c>
      <c r="D39" s="88"/>
    </row>
    <row r="40" ht="26.15" customHeight="1" spans="1:4">
      <c r="A40" s="86"/>
      <c r="B40" s="86"/>
      <c r="C40" s="86"/>
      <c r="D40" s="86"/>
    </row>
    <row r="41" ht="26.15" customHeight="1" spans="1:4">
      <c r="A41" s="85" t="s">
        <v>222</v>
      </c>
      <c r="B41" s="88">
        <v>1710.506631</v>
      </c>
      <c r="C41" s="85" t="s">
        <v>223</v>
      </c>
      <c r="D41" s="103">
        <v>1710.506631</v>
      </c>
    </row>
  </sheetData>
  <mergeCells count="5">
    <mergeCell ref="A2:D2"/>
    <mergeCell ref="A3:D3"/>
    <mergeCell ref="C4:D4"/>
    <mergeCell ref="A5:B5"/>
    <mergeCell ref="C5:D5"/>
  </mergeCells>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
  <sheetViews>
    <sheetView workbookViewId="0">
      <selection activeCell="M13" sqref="M13"/>
    </sheetView>
  </sheetViews>
  <sheetFormatPr defaultColWidth="10" defaultRowHeight="14.4"/>
  <cols>
    <col min="1" max="1" width="6.4537037037037" customWidth="1"/>
    <col min="2" max="2" width="5.90740740740741" customWidth="1"/>
    <col min="3" max="3" width="7.90740740740741" customWidth="1"/>
    <col min="4" max="4" width="12.9074074074074" customWidth="1"/>
    <col min="5" max="6" width="16.3611111111111" customWidth="1"/>
    <col min="7" max="7" width="11.4537037037037" customWidth="1"/>
    <col min="8" max="8" width="16.0925925925926" customWidth="1"/>
    <col min="9" max="10" width="16.3611111111111" customWidth="1"/>
    <col min="11" max="11" width="15.1759259259259" customWidth="1"/>
    <col min="12" max="12" width="21.9074074074074" customWidth="1"/>
    <col min="13" max="13" width="9.81481481481481" customWidth="1"/>
  </cols>
  <sheetData>
    <row r="1" ht="16.4" customHeight="1" spans="1:11">
      <c r="A1" s="82"/>
      <c r="D1" s="82"/>
      <c r="F1" s="101"/>
      <c r="G1" s="101"/>
      <c r="K1" s="101"/>
    </row>
    <row r="2" ht="43.25" customHeight="1" spans="4:12">
      <c r="D2" s="83" t="s">
        <v>13</v>
      </c>
      <c r="E2" s="83"/>
      <c r="F2" s="83"/>
      <c r="G2" s="83"/>
      <c r="H2" s="83"/>
      <c r="I2" s="83"/>
      <c r="J2" s="83"/>
      <c r="K2" s="83"/>
      <c r="L2" s="83"/>
    </row>
    <row r="3" ht="24.25" customHeight="1" spans="1:11">
      <c r="A3" s="84" t="s">
        <v>29</v>
      </c>
      <c r="B3" s="84"/>
      <c r="C3" s="84"/>
      <c r="D3" s="84"/>
      <c r="E3" s="84"/>
      <c r="F3" s="84"/>
      <c r="G3" s="84"/>
      <c r="H3" s="84"/>
      <c r="K3" s="109"/>
    </row>
    <row r="4" ht="18.25" customHeight="1" spans="6:12">
      <c r="F4" s="102"/>
      <c r="G4" s="107"/>
      <c r="K4" s="92" t="s">
        <v>30</v>
      </c>
      <c r="L4" s="92"/>
    </row>
    <row r="5" ht="25" customHeight="1" spans="1:12">
      <c r="A5" s="85" t="s">
        <v>155</v>
      </c>
      <c r="B5" s="85"/>
      <c r="C5" s="85"/>
      <c r="D5" s="85" t="s">
        <v>156</v>
      </c>
      <c r="E5" s="85" t="s">
        <v>157</v>
      </c>
      <c r="F5" s="85" t="s">
        <v>133</v>
      </c>
      <c r="G5" s="85" t="s">
        <v>158</v>
      </c>
      <c r="H5" s="85"/>
      <c r="I5" s="85"/>
      <c r="J5" s="85"/>
      <c r="K5" s="85" t="s">
        <v>159</v>
      </c>
      <c r="L5" s="110"/>
    </row>
    <row r="6" ht="26" customHeight="1" spans="1:12">
      <c r="A6" s="85"/>
      <c r="B6" s="85"/>
      <c r="C6" s="85"/>
      <c r="D6" s="85"/>
      <c r="E6" s="85"/>
      <c r="F6" s="85"/>
      <c r="G6" s="85" t="s">
        <v>135</v>
      </c>
      <c r="H6" s="85" t="s">
        <v>224</v>
      </c>
      <c r="I6" s="85"/>
      <c r="J6" s="85" t="s">
        <v>225</v>
      </c>
      <c r="K6" s="111" t="s">
        <v>226</v>
      </c>
      <c r="L6" s="112" t="s">
        <v>227</v>
      </c>
    </row>
    <row r="7" ht="39.65" customHeight="1" spans="1:12">
      <c r="A7" s="85" t="s">
        <v>163</v>
      </c>
      <c r="B7" s="85" t="s">
        <v>164</v>
      </c>
      <c r="C7" s="85" t="s">
        <v>165</v>
      </c>
      <c r="D7" s="85"/>
      <c r="E7" s="85"/>
      <c r="F7" s="85"/>
      <c r="G7" s="85"/>
      <c r="H7" s="85" t="s">
        <v>204</v>
      </c>
      <c r="I7" s="85" t="s">
        <v>196</v>
      </c>
      <c r="J7" s="85"/>
      <c r="K7" s="111"/>
      <c r="L7" s="112"/>
    </row>
    <row r="8" ht="23.25" customHeight="1" spans="1:12">
      <c r="A8" s="93"/>
      <c r="B8" s="93"/>
      <c r="C8" s="93"/>
      <c r="D8" s="86"/>
      <c r="E8" s="86" t="s">
        <v>133</v>
      </c>
      <c r="F8" s="88">
        <v>1710.506631</v>
      </c>
      <c r="G8" s="88">
        <f>SUM(H8:J8)</f>
        <v>1626.506631</v>
      </c>
      <c r="H8" s="88">
        <v>935.817907</v>
      </c>
      <c r="I8" s="88">
        <v>215.555484</v>
      </c>
      <c r="J8" s="88">
        <v>475.13324</v>
      </c>
      <c r="K8" s="88">
        <v>84</v>
      </c>
      <c r="L8" s="113"/>
    </row>
    <row r="9" ht="26.15" customHeight="1" spans="1:12">
      <c r="A9" s="93"/>
      <c r="B9" s="93"/>
      <c r="C9" s="93"/>
      <c r="D9" s="89" t="s">
        <v>151</v>
      </c>
      <c r="E9" s="89" t="s">
        <v>152</v>
      </c>
      <c r="F9" s="88">
        <v>1710.506631</v>
      </c>
      <c r="G9" s="88">
        <f t="shared" ref="G9:G23" si="0">SUM(H9:J9)</f>
        <v>1626.506631</v>
      </c>
      <c r="H9" s="88">
        <v>935.817907</v>
      </c>
      <c r="I9" s="88">
        <v>215.555484</v>
      </c>
      <c r="J9" s="88">
        <v>475.13324</v>
      </c>
      <c r="K9" s="88">
        <v>84</v>
      </c>
      <c r="L9" s="88"/>
    </row>
    <row r="10" ht="26.15" customHeight="1" spans="1:12">
      <c r="A10" s="93"/>
      <c r="B10" s="93"/>
      <c r="C10" s="93"/>
      <c r="D10" s="94" t="s">
        <v>153</v>
      </c>
      <c r="E10" s="94" t="s">
        <v>154</v>
      </c>
      <c r="F10" s="88">
        <v>1710.506631</v>
      </c>
      <c r="G10" s="88">
        <f t="shared" si="0"/>
        <v>1626.506631</v>
      </c>
      <c r="H10" s="88">
        <v>935.817907</v>
      </c>
      <c r="I10" s="88">
        <v>215.555484</v>
      </c>
      <c r="J10" s="88">
        <v>475.13324</v>
      </c>
      <c r="K10" s="88">
        <v>84</v>
      </c>
      <c r="L10" s="88"/>
    </row>
    <row r="11" s="106" customFormat="1" ht="26.15" customHeight="1" spans="1:12">
      <c r="A11" s="108" t="s">
        <v>166</v>
      </c>
      <c r="B11" s="108"/>
      <c r="C11" s="108"/>
      <c r="D11" s="90" t="s">
        <v>166</v>
      </c>
      <c r="E11" s="98" t="s">
        <v>228</v>
      </c>
      <c r="F11" s="91">
        <f>F12</f>
        <v>1545.637291</v>
      </c>
      <c r="G11" s="91">
        <f t="shared" ref="G11:K11" si="1">G12</f>
        <v>1461.637291</v>
      </c>
      <c r="H11" s="91">
        <f t="shared" si="1"/>
        <v>771.940567</v>
      </c>
      <c r="I11" s="91">
        <f t="shared" si="1"/>
        <v>214.563484</v>
      </c>
      <c r="J11" s="91">
        <f t="shared" si="1"/>
        <v>475.13324</v>
      </c>
      <c r="K11" s="91">
        <f t="shared" si="1"/>
        <v>84</v>
      </c>
      <c r="L11" s="91"/>
    </row>
    <row r="12" s="106" customFormat="1" ht="26.15" customHeight="1" spans="1:12">
      <c r="A12" s="108" t="s">
        <v>166</v>
      </c>
      <c r="B12" s="108" t="s">
        <v>167</v>
      </c>
      <c r="C12" s="108"/>
      <c r="D12" s="90" t="s">
        <v>229</v>
      </c>
      <c r="E12" s="98" t="s">
        <v>230</v>
      </c>
      <c r="F12" s="91">
        <f>SUM(F13:F14)</f>
        <v>1545.637291</v>
      </c>
      <c r="G12" s="91">
        <f t="shared" ref="G12:K12" si="2">SUM(G13:G14)</f>
        <v>1461.637291</v>
      </c>
      <c r="H12" s="91">
        <f t="shared" si="2"/>
        <v>771.940567</v>
      </c>
      <c r="I12" s="91">
        <f t="shared" si="2"/>
        <v>214.563484</v>
      </c>
      <c r="J12" s="91">
        <f t="shared" si="2"/>
        <v>475.13324</v>
      </c>
      <c r="K12" s="91">
        <f t="shared" si="2"/>
        <v>84</v>
      </c>
      <c r="L12" s="91"/>
    </row>
    <row r="13" s="106" customFormat="1" ht="30.25" customHeight="1" spans="1:12">
      <c r="A13" s="98" t="s">
        <v>166</v>
      </c>
      <c r="B13" s="98" t="s">
        <v>167</v>
      </c>
      <c r="C13" s="98" t="s">
        <v>167</v>
      </c>
      <c r="D13" s="90" t="s">
        <v>231</v>
      </c>
      <c r="E13" s="108" t="s">
        <v>169</v>
      </c>
      <c r="F13" s="91">
        <v>1500.637291</v>
      </c>
      <c r="G13" s="91">
        <f t="shared" si="0"/>
        <v>1461.637291</v>
      </c>
      <c r="H13" s="95">
        <v>771.940567</v>
      </c>
      <c r="I13" s="95">
        <v>214.563484</v>
      </c>
      <c r="J13" s="95">
        <v>475.13324</v>
      </c>
      <c r="K13" s="95">
        <v>39</v>
      </c>
      <c r="L13" s="95"/>
    </row>
    <row r="14" s="106" customFormat="1" ht="30.25" customHeight="1" spans="1:12">
      <c r="A14" s="98" t="s">
        <v>166</v>
      </c>
      <c r="B14" s="98" t="s">
        <v>167</v>
      </c>
      <c r="C14" s="98" t="s">
        <v>170</v>
      </c>
      <c r="D14" s="90" t="s">
        <v>232</v>
      </c>
      <c r="E14" s="108" t="s">
        <v>172</v>
      </c>
      <c r="F14" s="91">
        <v>45</v>
      </c>
      <c r="G14" s="91"/>
      <c r="H14" s="95"/>
      <c r="I14" s="95"/>
      <c r="J14" s="95"/>
      <c r="K14" s="95">
        <v>45</v>
      </c>
      <c r="L14" s="95"/>
    </row>
    <row r="15" s="106" customFormat="1" ht="30.25" customHeight="1" spans="1:12">
      <c r="A15" s="98" t="s">
        <v>173</v>
      </c>
      <c r="B15" s="98"/>
      <c r="C15" s="98"/>
      <c r="D15" s="90" t="s">
        <v>173</v>
      </c>
      <c r="E15" s="108" t="s">
        <v>233</v>
      </c>
      <c r="F15" s="91">
        <f>F16</f>
        <v>78.31856</v>
      </c>
      <c r="G15" s="91">
        <f t="shared" ref="G15:K15" si="3">G16</f>
        <v>78.31856</v>
      </c>
      <c r="H15" s="91">
        <f t="shared" si="3"/>
        <v>78.31856</v>
      </c>
      <c r="I15" s="91">
        <f t="shared" si="3"/>
        <v>0</v>
      </c>
      <c r="J15" s="91">
        <f t="shared" si="3"/>
        <v>0</v>
      </c>
      <c r="K15" s="91">
        <f t="shared" si="3"/>
        <v>0</v>
      </c>
      <c r="L15" s="95"/>
    </row>
    <row r="16" s="106" customFormat="1" ht="30.25" customHeight="1" spans="1:12">
      <c r="A16" s="98" t="s">
        <v>173</v>
      </c>
      <c r="B16" s="98" t="s">
        <v>174</v>
      </c>
      <c r="C16" s="98"/>
      <c r="D16" s="90" t="s">
        <v>234</v>
      </c>
      <c r="E16" s="108" t="s">
        <v>235</v>
      </c>
      <c r="F16" s="91">
        <f>F17</f>
        <v>78.31856</v>
      </c>
      <c r="G16" s="91">
        <f t="shared" ref="G16:K16" si="4">G17</f>
        <v>78.31856</v>
      </c>
      <c r="H16" s="91">
        <f t="shared" si="4"/>
        <v>78.31856</v>
      </c>
      <c r="I16" s="91">
        <f t="shared" si="4"/>
        <v>0</v>
      </c>
      <c r="J16" s="91">
        <f t="shared" si="4"/>
        <v>0</v>
      </c>
      <c r="K16" s="91">
        <f t="shared" si="4"/>
        <v>0</v>
      </c>
      <c r="L16" s="95"/>
    </row>
    <row r="17" s="106" customFormat="1" ht="30.25" customHeight="1" spans="1:12">
      <c r="A17" s="98" t="s">
        <v>173</v>
      </c>
      <c r="B17" s="98" t="s">
        <v>174</v>
      </c>
      <c r="C17" s="98" t="s">
        <v>174</v>
      </c>
      <c r="D17" s="90" t="s">
        <v>236</v>
      </c>
      <c r="E17" s="108" t="s">
        <v>176</v>
      </c>
      <c r="F17" s="91">
        <v>78.31856</v>
      </c>
      <c r="G17" s="91">
        <f t="shared" si="0"/>
        <v>78.31856</v>
      </c>
      <c r="H17" s="95">
        <v>78.31856</v>
      </c>
      <c r="I17" s="95"/>
      <c r="J17" s="95"/>
      <c r="K17" s="95"/>
      <c r="L17" s="95"/>
    </row>
    <row r="18" s="106" customFormat="1" ht="30.25" customHeight="1" spans="1:12">
      <c r="A18" s="98" t="s">
        <v>177</v>
      </c>
      <c r="B18" s="98"/>
      <c r="C18" s="98"/>
      <c r="D18" s="90" t="s">
        <v>177</v>
      </c>
      <c r="E18" s="108" t="s">
        <v>237</v>
      </c>
      <c r="F18" s="91">
        <f>F19</f>
        <v>1.968</v>
      </c>
      <c r="G18" s="91">
        <f t="shared" ref="G18:K18" si="5">G19</f>
        <v>1.968</v>
      </c>
      <c r="H18" s="91">
        <f t="shared" si="5"/>
        <v>0.976</v>
      </c>
      <c r="I18" s="91">
        <f t="shared" si="5"/>
        <v>0.992</v>
      </c>
      <c r="J18" s="91">
        <f t="shared" si="5"/>
        <v>0</v>
      </c>
      <c r="K18" s="91">
        <f t="shared" si="5"/>
        <v>0</v>
      </c>
      <c r="L18" s="95"/>
    </row>
    <row r="19" s="106" customFormat="1" ht="30.25" customHeight="1" spans="1:12">
      <c r="A19" s="98" t="s">
        <v>177</v>
      </c>
      <c r="B19" s="98" t="s">
        <v>178</v>
      </c>
      <c r="C19" s="98"/>
      <c r="D19" s="90" t="s">
        <v>238</v>
      </c>
      <c r="E19" s="108" t="s">
        <v>239</v>
      </c>
      <c r="F19" s="91">
        <f>F20</f>
        <v>1.968</v>
      </c>
      <c r="G19" s="91">
        <f t="shared" ref="G19:K19" si="6">G20</f>
        <v>1.968</v>
      </c>
      <c r="H19" s="91">
        <f t="shared" si="6"/>
        <v>0.976</v>
      </c>
      <c r="I19" s="91">
        <f t="shared" si="6"/>
        <v>0.992</v>
      </c>
      <c r="J19" s="91">
        <f t="shared" si="6"/>
        <v>0</v>
      </c>
      <c r="K19" s="91">
        <f t="shared" si="6"/>
        <v>0</v>
      </c>
      <c r="L19" s="95"/>
    </row>
    <row r="20" s="106" customFormat="1" ht="30.25" customHeight="1" spans="1:12">
      <c r="A20" s="98" t="s">
        <v>177</v>
      </c>
      <c r="B20" s="98" t="s">
        <v>178</v>
      </c>
      <c r="C20" s="98" t="s">
        <v>179</v>
      </c>
      <c r="D20" s="90" t="s">
        <v>240</v>
      </c>
      <c r="E20" s="108" t="s">
        <v>181</v>
      </c>
      <c r="F20" s="91">
        <v>1.968</v>
      </c>
      <c r="G20" s="91">
        <f t="shared" si="0"/>
        <v>1.968</v>
      </c>
      <c r="H20" s="95">
        <v>0.976</v>
      </c>
      <c r="I20" s="95">
        <v>0.992</v>
      </c>
      <c r="J20" s="95"/>
      <c r="K20" s="95"/>
      <c r="L20" s="95"/>
    </row>
    <row r="21" s="106" customFormat="1" ht="30.25" customHeight="1" spans="1:12">
      <c r="A21" s="98" t="s">
        <v>182</v>
      </c>
      <c r="B21" s="98"/>
      <c r="C21" s="98"/>
      <c r="D21" s="90" t="s">
        <v>182</v>
      </c>
      <c r="E21" s="108" t="s">
        <v>241</v>
      </c>
      <c r="F21" s="91">
        <f>F22</f>
        <v>84.58278</v>
      </c>
      <c r="G21" s="91">
        <f t="shared" ref="G21:K21" si="7">G22</f>
        <v>84.58278</v>
      </c>
      <c r="H21" s="91">
        <f t="shared" si="7"/>
        <v>84.58278</v>
      </c>
      <c r="I21" s="91">
        <f t="shared" si="7"/>
        <v>0</v>
      </c>
      <c r="J21" s="91">
        <f t="shared" si="7"/>
        <v>0</v>
      </c>
      <c r="K21" s="91">
        <f t="shared" si="7"/>
        <v>0</v>
      </c>
      <c r="L21" s="95"/>
    </row>
    <row r="22" s="106" customFormat="1" ht="30.25" customHeight="1" spans="1:12">
      <c r="A22" s="98" t="s">
        <v>182</v>
      </c>
      <c r="B22" s="98" t="s">
        <v>170</v>
      </c>
      <c r="C22" s="98"/>
      <c r="D22" s="90" t="s">
        <v>242</v>
      </c>
      <c r="E22" s="108" t="s">
        <v>243</v>
      </c>
      <c r="F22" s="91">
        <f>F23</f>
        <v>84.58278</v>
      </c>
      <c r="G22" s="91">
        <f t="shared" ref="G22:K22" si="8">G23</f>
        <v>84.58278</v>
      </c>
      <c r="H22" s="91">
        <f t="shared" si="8"/>
        <v>84.58278</v>
      </c>
      <c r="I22" s="91">
        <f t="shared" si="8"/>
        <v>0</v>
      </c>
      <c r="J22" s="91">
        <f t="shared" si="8"/>
        <v>0</v>
      </c>
      <c r="K22" s="91">
        <f t="shared" si="8"/>
        <v>0</v>
      </c>
      <c r="L22" s="95"/>
    </row>
    <row r="23" s="106" customFormat="1" ht="30.25" customHeight="1" spans="1:12">
      <c r="A23" s="98" t="s">
        <v>182</v>
      </c>
      <c r="B23" s="98" t="s">
        <v>170</v>
      </c>
      <c r="C23" s="98" t="s">
        <v>167</v>
      </c>
      <c r="D23" s="90" t="s">
        <v>244</v>
      </c>
      <c r="E23" s="108" t="s">
        <v>184</v>
      </c>
      <c r="F23" s="91">
        <v>84.58278</v>
      </c>
      <c r="G23" s="91">
        <f t="shared" si="0"/>
        <v>84.58278</v>
      </c>
      <c r="H23" s="95">
        <v>84.58278</v>
      </c>
      <c r="I23" s="95"/>
      <c r="J23" s="95"/>
      <c r="K23" s="95"/>
      <c r="L23" s="95"/>
    </row>
  </sheetData>
  <mergeCells count="14">
    <mergeCell ref="D2:L2"/>
    <mergeCell ref="A3:H3"/>
    <mergeCell ref="K4:L4"/>
    <mergeCell ref="G5:J5"/>
    <mergeCell ref="K5:L5"/>
    <mergeCell ref="H6:I6"/>
    <mergeCell ref="D5:D7"/>
    <mergeCell ref="E5:E7"/>
    <mergeCell ref="F5:F7"/>
    <mergeCell ref="G6:G7"/>
    <mergeCell ref="J6:J7"/>
    <mergeCell ref="K6:K7"/>
    <mergeCell ref="L6:L7"/>
    <mergeCell ref="A5:C6"/>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24</vt:i4>
      </vt:variant>
    </vt:vector>
  </HeadingPairs>
  <TitlesOfParts>
    <vt:vector size="24"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8一般公共预算基本支出情况表（总表）</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22部门整体支出绩效目标表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张慧慧</cp:lastModifiedBy>
  <dcterms:created xsi:type="dcterms:W3CDTF">2022-01-30T21:07:00Z</dcterms:created>
  <dcterms:modified xsi:type="dcterms:W3CDTF">2023-09-20T13:57:31Z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8B3728936C5F4F12833303B0E461425C_12</vt:lpwstr>
  </property>
  <property fmtid="{D5CDD505-2E9C-101B-9397-08002B2CF9AE}" pid="3" name="KSOProductBuildVer">
    <vt:lpwstr>2052-12.1.0.15374</vt:lpwstr>
  </property>
</Properties>
</file>