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8" yWindow="-108" windowWidth="23256" windowHeight="12576" tabRatio="789" firstSheet="2"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总表）" sheetId="31"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30" r:id="rId23"/>
    <sheet name="22整体支出绩效目标表" sheetId="28" r:id="rId24"/>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31" l="1"/>
  <c r="G23" i="31"/>
  <c r="G22" i="31"/>
  <c r="G21" i="31"/>
  <c r="G20" i="31"/>
  <c r="I19" i="31"/>
  <c r="H19" i="31"/>
  <c r="G17" i="31"/>
  <c r="G16" i="31"/>
  <c r="G15" i="31" s="1"/>
  <c r="I15" i="31"/>
  <c r="H15" i="31"/>
  <c r="G13" i="31"/>
  <c r="G10" i="31"/>
  <c r="G9" i="31"/>
  <c r="G8" i="31"/>
  <c r="G23" i="9"/>
  <c r="G24" i="9"/>
  <c r="G20" i="9"/>
  <c r="H20" i="9"/>
  <c r="I20" i="9"/>
  <c r="F20" i="9"/>
  <c r="G16" i="9"/>
  <c r="H16" i="9"/>
  <c r="I16" i="9"/>
  <c r="F16" i="9"/>
  <c r="G12" i="9"/>
  <c r="H12" i="9"/>
  <c r="J12" i="9"/>
  <c r="K12" i="9"/>
  <c r="L12" i="9"/>
  <c r="F12" i="9"/>
  <c r="G17" i="9"/>
  <c r="G18" i="9"/>
  <c r="G21" i="9"/>
  <c r="G22" i="9"/>
  <c r="G25" i="9"/>
  <c r="G13" i="9"/>
  <c r="G9" i="9"/>
  <c r="G10" i="9"/>
  <c r="G8" i="9"/>
  <c r="D7" i="30"/>
  <c r="G19" i="31" l="1"/>
</calcChain>
</file>

<file path=xl/sharedStrings.xml><?xml version="1.0" encoding="utf-8"?>
<sst xmlns="http://schemas.openxmlformats.org/spreadsheetml/2006/main" count="1148" uniqueCount="489">
  <si>
    <t>2022年部门预算公开表</t>
  </si>
  <si>
    <t>单位编码：</t>
  </si>
  <si>
    <t>008001</t>
  </si>
  <si>
    <t>单位名称：</t>
  </si>
  <si>
    <t>中共株洲市委统一战线工作部机关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</si>
  <si>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</si>
  <si>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</si>
  <si>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</si>
  <si>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</si>
  <si>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</si>
  <si>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</si>
  <si>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</si>
  <si>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</si>
  <si>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</si>
  <si>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</si>
  <si>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</si>
  <si>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</si>
  <si>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</si>
  <si>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</si>
  <si>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</si>
  <si>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</si>
  <si>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</si>
  <si>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</si>
  <si>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</si>
  <si>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</si>
  <si>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</si>
  <si>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</si>
  <si>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</si>
  <si>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单位：008001-中共株洲市委统一战线工作部机关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</si>
  <si>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</si>
  <si>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</si>
  <si>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</si>
  <si>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</si>
  <si>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</si>
  <si>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</si>
  <si>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</si>
  <si>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</si>
  <si>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</si>
  <si>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</si>
  <si>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</si>
  <si>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</si>
  <si>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</si>
  <si>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</si>
  <si>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</si>
  <si>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</si>
  <si>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</si>
  <si>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</si>
  <si>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</si>
  <si>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</si>
  <si>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</si>
  <si>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</si>
  <si>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</si>
  <si>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</si>
  <si>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</si>
  <si>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</si>
  <si>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</si>
  <si>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</si>
  <si>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</si>
  <si>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</si>
  <si>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</si>
  <si>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</si>
  <si>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</si>
  <si>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</si>
  <si>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</si>
  <si>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</si>
  <si>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</si>
  <si>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</si>
  <si>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</si>
  <si>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</si>
  <si>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</si>
  <si>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</si>
  <si>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</si>
  <si>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</si>
  <si>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</si>
  <si>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</si>
  <si>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</si>
  <si>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</si>
  <si>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</si>
  <si>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</si>
  <si>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</si>
  <si>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</si>
  <si>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</si>
  <si>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</si>
  <si>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</si>
  <si>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</si>
  <si>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</si>
  <si>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</si>
  <si>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</si>
  <si>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</si>
  <si>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</si>
  <si>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</si>
  <si>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</si>
  <si>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</si>
  <si>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</si>
  <si>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</si>
  <si>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</si>
  <si>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</si>
  <si>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</si>
  <si>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</si>
  <si>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</si>
  <si>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</si>
  <si>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</si>
  <si>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</si>
  <si>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</si>
  <si>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</si>
  <si>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</si>
  <si>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</si>
  <si>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</si>
  <si>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</si>
  <si>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</si>
  <si>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</si>
  <si>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</si>
  <si>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</si>
  <si>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</si>
  <si>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</si>
  <si>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</si>
  <si>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</si>
  <si>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</si>
  <si>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</si>
  <si>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</si>
  <si>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</si>
  <si>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</si>
  <si>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</si>
  <si>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</si>
  <si>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</si>
  <si>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</si>
  <si>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</si>
  <si>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</si>
  <si>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</si>
  <si>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</si>
  <si>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</si>
  <si>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</si>
  <si>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</si>
  <si>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</si>
  <si>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</si>
  <si>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</si>
  <si>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</si>
  <si>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</si>
  <si>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</si>
  <si>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</si>
  <si>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</si>
  <si>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</si>
  <si>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</si>
  <si>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</si>
  <si>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</si>
  <si>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</si>
  <si>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</si>
  <si>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</si>
  <si>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</si>
  <si>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</si>
  <si>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008</t>
  </si>
  <si>
    <t>中共株洲市委统一战线工作部</t>
  </si>
  <si>
    <t xml:space="preserve">  008001</t>
  </si>
  <si>
    <t xml:space="preserve">  中共株洲市委统一战线工作部机关</t>
  </si>
  <si>
    <t>功能科目</t>
  </si>
  <si>
    <t>科目编码</t>
  </si>
  <si>
    <t>科目名称</t>
  </si>
  <si>
    <t>基本支出</t>
  </si>
  <si>
    <t>项目支出</t>
  </si>
  <si>
    <t>事业单位经营支出</t>
  </si>
  <si>
    <t>上缴上级支出</t>
  </si>
  <si>
    <t>对附属单位补助支出</t>
  </si>
  <si>
    <t>类</t>
  </si>
  <si>
    <t>款</t>
  </si>
  <si>
    <t>项</t>
  </si>
  <si>
    <t>201</t>
  </si>
  <si>
    <t>34</t>
  </si>
  <si>
    <t>01</t>
  </si>
  <si>
    <t xml:space="preserve">    2013401</t>
  </si>
  <si>
    <t xml:space="preserve">    行政运行</t>
  </si>
  <si>
    <t>02</t>
  </si>
  <si>
    <t xml:space="preserve">    2013402</t>
  </si>
  <si>
    <t xml:space="preserve">    一般行政管理事务</t>
  </si>
  <si>
    <t>208</t>
  </si>
  <si>
    <t>05</t>
  </si>
  <si>
    <t xml:space="preserve">    2080501</t>
  </si>
  <si>
    <t xml:space="preserve">    行政单位离退休</t>
  </si>
  <si>
    <t xml:space="preserve">    2080505</t>
  </si>
  <si>
    <t xml:space="preserve">    机关事业单位基本养老保险缴费支出</t>
  </si>
  <si>
    <t>210</t>
  </si>
  <si>
    <t>11</t>
  </si>
  <si>
    <t xml:space="preserve">    2101101</t>
  </si>
  <si>
    <t xml:space="preserve">    行政单位医疗</t>
  </si>
  <si>
    <t>99</t>
  </si>
  <si>
    <t xml:space="preserve">    2101199</t>
  </si>
  <si>
    <t xml:space="preserve">    其他行政事业单位医疗支出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</si>
  <si>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</si>
  <si>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</si>
  <si>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</si>
  <si>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</si>
  <si>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</si>
  <si>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</si>
  <si>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</si>
  <si>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</si>
  <si>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</si>
  <si>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</si>
  <si>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</si>
  <si>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</si>
  <si>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</si>
  <si>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</si>
  <si>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</si>
  <si>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</si>
  <si>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</si>
  <si>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</si>
  <si>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</si>
  <si>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</si>
  <si>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008001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</si>
  <si>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</si>
  <si>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</si>
  <si>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</si>
  <si>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</si>
  <si>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</si>
  <si>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</si>
  <si>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</si>
  <si>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</si>
  <si>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</si>
  <si>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</si>
  <si>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</si>
  <si>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</si>
  <si>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</si>
  <si>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</si>
  <si>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</si>
  <si>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</si>
  <si>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</si>
  <si>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</si>
  <si>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</si>
  <si>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</si>
  <si>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</si>
  <si>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</si>
  <si>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</si>
  <si>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</si>
  <si>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</si>
  <si>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2013401</t>
  </si>
  <si>
    <t xml:space="preserve">     2013402</t>
  </si>
  <si>
    <t xml:space="preserve">     2080501</t>
  </si>
  <si>
    <t xml:space="preserve">     2080505</t>
  </si>
  <si>
    <t xml:space="preserve">     2101101</t>
  </si>
  <si>
    <t xml:space="preserve">     2101199</t>
  </si>
  <si>
    <t xml:space="preserve">     2210201</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</si>
  <si>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</si>
  <si>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</si>
  <si>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</si>
  <si>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</si>
  <si>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</si>
  <si>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</si>
  <si>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</si>
  <si>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</si>
  <si>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</si>
  <si>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</si>
  <si>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</si>
  <si>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</si>
  <si>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</si>
  <si>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</si>
  <si>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</si>
  <si>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</si>
  <si>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</si>
  <si>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</si>
  <si>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</si>
  <si>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</si>
  <si>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</si>
  <si>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</si>
  <si>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</si>
  <si>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</si>
  <si>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</si>
  <si>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</si>
  <si>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</si>
  <si>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</si>
  <si>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</si>
  <si>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</si>
  <si>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</si>
  <si>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</si>
  <si>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</si>
  <si>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</si>
  <si>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</si>
  <si>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</si>
  <si>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</si>
  <si>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</si>
  <si>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</si>
  <si>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</si>
  <si>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</si>
  <si>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</si>
  <si>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</si>
  <si>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</si>
  <si>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</si>
  <si>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</si>
  <si>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</si>
  <si>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</si>
  <si>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</si>
  <si>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</si>
  <si>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</si>
  <si>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</si>
  <si>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</si>
  <si>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</si>
  <si>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</si>
  <si>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</si>
  <si>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</si>
  <si>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</si>
  <si>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</si>
  <si>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</si>
  <si>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</si>
  <si>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</si>
  <si>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</si>
  <si>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</si>
  <si>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</si>
  <si>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</si>
  <si>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</si>
  <si>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</si>
  <si>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</si>
  <si>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</si>
  <si>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</si>
  <si>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</si>
  <si>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</si>
  <si>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</si>
  <si>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</si>
  <si>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</si>
  <si>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</si>
  <si>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</si>
  <si>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</si>
  <si>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</si>
  <si>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</si>
  <si>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</si>
  <si>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</si>
  <si>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</si>
  <si>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</si>
  <si>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</si>
  <si>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</si>
  <si>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</si>
  <si>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</si>
  <si>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</si>
  <si>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</si>
  <si>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008001</t>
  </si>
  <si>
    <t xml:space="preserve">   民族宗族联络员工作经费</t>
  </si>
  <si>
    <t xml:space="preserve">   统战专项工作经费</t>
  </si>
  <si>
    <t xml:space="preserve">   党外人士待遇补助费</t>
  </si>
  <si>
    <t xml:space="preserve">   联络工作专项经费</t>
  </si>
  <si>
    <t xml:space="preserve">   民族宗教专项工作经费</t>
  </si>
  <si>
    <t xml:space="preserve">   退休归侨生活补助经费</t>
  </si>
  <si>
    <t>党外人事待遇补助</t>
  </si>
  <si>
    <t>5.4万元</t>
  </si>
  <si>
    <t>项目实施期</t>
  </si>
  <si>
    <t>实施期绩效目标</t>
  </si>
  <si>
    <t>年度绩效目标</t>
  </si>
  <si>
    <t>年度绩效指标</t>
  </si>
  <si>
    <t>一级指标</t>
  </si>
  <si>
    <t>二级指标</t>
  </si>
  <si>
    <t>三级指标</t>
  </si>
  <si>
    <t>指标值及单位</t>
  </si>
  <si>
    <t>产出指标</t>
  </si>
  <si>
    <t>数量指标</t>
  </si>
  <si>
    <t>质量指标</t>
  </si>
  <si>
    <t>广泛凝聚人心</t>
  </si>
  <si>
    <t>时效指标</t>
  </si>
  <si>
    <t>按时按质完成</t>
  </si>
  <si>
    <t>效益指标</t>
  </si>
  <si>
    <t>成本指标</t>
  </si>
  <si>
    <t>成本控制数</t>
  </si>
  <si>
    <t>经济效益指标</t>
  </si>
  <si>
    <t>改善部分党外人士生活待遇</t>
  </si>
  <si>
    <t>无直接经济效益</t>
  </si>
  <si>
    <t>社会效益指标</t>
  </si>
  <si>
    <t>维护祖国安定繁荣</t>
  </si>
  <si>
    <t>积极促进五大关系和谐</t>
  </si>
  <si>
    <t>生态效益指标</t>
  </si>
  <si>
    <t>无</t>
  </si>
  <si>
    <t>可持续影响指标</t>
  </si>
  <si>
    <t>培养成党外爱国爱党人士</t>
  </si>
  <si>
    <t>长期</t>
  </si>
  <si>
    <t>社会公众及服务对象满意度指标</t>
  </si>
  <si>
    <t>民众满意率</t>
  </si>
  <si>
    <t>彭国雄、章亮芝、周定伍每人每年补助1.8万元</t>
  </si>
  <si>
    <t>联络工作专项经费(涉密）</t>
  </si>
  <si>
    <t>民族宗教专项工作经费</t>
  </si>
  <si>
    <t>138万元</t>
  </si>
  <si>
    <t>解决示范点工作经费，便于政府及时了解和反映少数民族群众的思想状况和实际困难，切实维护和保障少数民族的合法权益,把少数民族矛盾纠纷解决在基层、化解在萌芽状态，防止纠纷演变为民族纷争的作用。</t>
  </si>
  <si>
    <t>调解少数民族矛盾民族纠纷,维护少数民族正当权益,协助政府化解矛盾、维护社会和谐稳定。</t>
  </si>
  <si>
    <t>全市信仰伊斯兰教的回、维等十个少数名族</t>
  </si>
  <si>
    <t>全市信仰伊斯兰教的回、维等十个民族人口共有1600多人</t>
  </si>
  <si>
    <t>维护少数名族正当权益</t>
  </si>
  <si>
    <t>协助政府化解矛盾、维护社会和谐稳定。</t>
  </si>
  <si>
    <t>便于政府了解和反映少数名族群主的思想状况和实际困难。</t>
  </si>
  <si>
    <t>服务对象满意率</t>
  </si>
  <si>
    <t>退休归侨生活补助经费</t>
  </si>
  <si>
    <t>14万元</t>
  </si>
  <si>
    <t>2022年度</t>
  </si>
  <si>
    <t>依据湖南省人民政府办公厅转发《省外事侨务办等单位〈关于提高老年归国华侨生活补助费标准的实施意见〉的通知》（湘政办发〔2015〕39号）要求，该项目实施情况如下：
1.原株洲市旅游外事侨务局负责发放城市四区因企业破产、改制的生活困难的33位老年归侨的生活补助；
2.行政、事业单位退休的老年归侨，其经费列入单位经费中支出，由县级以上同级人力资源社会保障部门审批；属企业退休的，其经费列入单位管理费中支出；
3.户口在农村和户口在城镇无业的老年归侨的生活补助费由其户口所在地县级政府财政部门解决。</t>
  </si>
  <si>
    <t>认真贯彻落实党的侨务方针、政策，全面履行自身职责，每年12月及时足额便捷老侨认领的方式，将生活补助发放到生活困难的老侨手中，赢得了广大归侨侨眷和海外侨胞的和社会各界的广泛赞誉，感受到党和政府的关心和温暖。</t>
  </si>
  <si>
    <t>补助费发放率</t>
  </si>
  <si>
    <t>提高老年归国华侨生活待遇</t>
  </si>
  <si>
    <t>赢得了刚打归侨归眷和海外侨胞、社会各界的广泛赞誉</t>
  </si>
  <si>
    <t>感受到党和政府的关心和温暖</t>
  </si>
  <si>
    <t>归侨人员满意率</t>
  </si>
  <si>
    <t>2022年部门整体支出绩效目标表</t>
  </si>
  <si>
    <t>部门名称</t>
  </si>
  <si>
    <t>年度预算申请（万元）</t>
  </si>
  <si>
    <t>资金总额：1264.71</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</si>
  <si>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</si>
  <si>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</si>
  <si>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</si>
  <si>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</si>
  <si>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</si>
  <si>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</si>
  <si>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</si>
  <si>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</si>
  <si>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 xml:space="preserve">(一)贯彻落实加强党对统一战线工作集中统一领导的要求,发挥市委在统战工作方面的参谋机关、组织协调机构、具体执行机构、督促检查机构作用, 了解情况、掌握政策、协调关系、安排人事、增进共识、加强团结，协调统一战线各方面关系，组织和落实中央、省委和市委关于统一战线工作重大决策部署,巩固壮大最广泛的统一战线。
(二)协调开展全市统一战线理论研究,向市委全面反映统一战线情况,提出开展统一战线工作的意见和建议,组织协调统一战线政策和法律法规的贯彻落实,检查执行情况。统筹协调和指导各县市区各部门各单位统一战线工作。
(三)负责发现、培养党外代表人士,负责党外人士的政治安排,会同有关部门做好安排党外人士担任政府和司法机关及其他单位领导职务的工作。
(四)贯彻落实党的宣传工作方针,统筹推进全市统一战线宣传工作,拟订我市统一战线宣传工作规划并组织实施,研判涉及全市统一战线的舆情并协调有关部门应对处置。
(五）负责联系民主党派，通报情况、反映意见，贯彻落实中国共产党领导的多党合作和政治协商制度以及对民主党派的方针政策，支持民主党派履行职责、发挥作用，支持、帮助民主党派加强自身建设。
(六)贯彻执行民族宗教工作的法律法规和方针政策;负责履行民族宗教事务的管理职责;负责协调处理民族宗教工作中的重大问题,维护少数民族及宗教界合法权益。会同有关部门做好少数民族干部培养和举荐工作,联系、培养宗教界代表人士,引导各宗教坚持中国化方向,巩固和发展同宗教界的爱国统一战线。
(七)负责联系、培养无党派代表人士,支持、帮助无党派人士加强自身建设、发挥作用。调查研究党外知识分子和新的社会阶层人士情况并提出政策建议,联系、培养党外知识分子和新的社会阶层代表人士,开展思想政治工作,指导高等学校、科研院所、国有企业等有关单位和社会组织开展党外知识分子和新的社会阶层人士统战工作。
(八)参与制定、推动落实鼓励支持引导非公有制经济发展的政策,调查研究非公有制经济人士情况并提出政策建议,了解和反映非公有制经济人士的意见,团结、服务、引导、教育非公有制经济人士,促进非公有制经济健康发展和非公有制经济人士健康成长。
（九）统一领导全市海外统战工作，牵头开展港澳统战工作，开展对台统战工作。会同相关部门联系香港、澳门、台湾有关党派、团体及代表人士,联系海外有关社团及代表人士,做好统战线外事管理工作。
(十)统一管理全市侨务工作,贯彻落实党的侨务工作方针政策,负责拟订侨务工作规划并组织协调、督促检查落实。调查研究国内外侨情和侨务工作有关情况，管理侨务行政事务,统筹协调有关部门和社会团体涉侨工作，联系海外有关侨团和代表人士,指导推动涉侨宣传、文化交流、华文教育工作等，保护华侨和归侨侨眷在国内的合法权利和利益。
(十一)协助管理县市区委统战部部长。受市委委托,领导市工商联党组、侨联党组,指导市工商联、侨联的工作;指导市社会主义学院工作。做好统一战线有关单位和团体的管理工作,代管市黄埔军校同学会。
(十二)完成市委交办的其他任务。
</t>
  </si>
  <si>
    <t>年度重点工作计划</t>
  </si>
  <si>
    <t>事项</t>
  </si>
  <si>
    <t>工作目标</t>
  </si>
  <si>
    <t>事项1</t>
  </si>
  <si>
    <t>维护好民族宗教领域和谐稳定</t>
  </si>
  <si>
    <t>事项2</t>
  </si>
  <si>
    <t>加强同港澳、海外人士的联络联谊</t>
  </si>
  <si>
    <t>事项3</t>
  </si>
  <si>
    <t>加强同心美丽乡村建设</t>
  </si>
  <si>
    <t>事项4</t>
  </si>
  <si>
    <t>进一步发挥好新的社会阶层人士在基层治理中的作用</t>
  </si>
  <si>
    <t>事项5</t>
  </si>
  <si>
    <t>加强同党外人士的沟通交流和联络联谊</t>
  </si>
  <si>
    <t>事项6</t>
  </si>
  <si>
    <t>帮助在株侨胞解决生活中的问题困难</t>
  </si>
  <si>
    <t>深入开展大学习大宣讲大培训活动</t>
  </si>
  <si>
    <t>20次</t>
  </si>
  <si>
    <t>扎实推进统一战线各领域主题活动</t>
  </si>
  <si>
    <t>5项</t>
  </si>
  <si>
    <t>继续抓好《条例》的学习宣传贯彻</t>
  </si>
  <si>
    <t>提升</t>
  </si>
  <si>
    <t>充分发挥统战工作领导小组办公室作用</t>
  </si>
  <si>
    <t>推动落实</t>
  </si>
  <si>
    <t>推进政党协商工作的各项活动</t>
  </si>
  <si>
    <t>5次</t>
  </si>
  <si>
    <t>引导高质量建言献策</t>
  </si>
  <si>
    <t>进一步提升</t>
  </si>
  <si>
    <t>支持开展民主监督</t>
  </si>
  <si>
    <t>全力协助</t>
  </si>
  <si>
    <t>统筹推进社会服务活动</t>
  </si>
  <si>
    <t>推动引领</t>
  </si>
  <si>
    <t>开展“民族团结进步创建工作创新年”活动</t>
  </si>
  <si>
    <t>提高</t>
  </si>
  <si>
    <t>协调推动省促进民营经济发展“六个一”措施</t>
  </si>
  <si>
    <t>推动促进</t>
  </si>
  <si>
    <t>助力乡村振兴战略实施</t>
  </si>
  <si>
    <t>加快推进</t>
  </si>
  <si>
    <t>事项完成率</t>
  </si>
  <si>
    <t>1264.71万元</t>
  </si>
  <si>
    <t>全市统一战线参与创建各级同心项目</t>
  </si>
  <si>
    <t>实施同心工程,积极服务株洲发展</t>
  </si>
  <si>
    <t>广泛凝聚人心,不断增进政治共识</t>
  </si>
  <si>
    <t>夯实基层基础,促进自身科学发展。着力构建区县(市)大统战工作格局;大力推进党外代表人士队伍建设;积极促进五大关系和谐</t>
  </si>
  <si>
    <t>优化资源配置</t>
  </si>
  <si>
    <t>巩固壮大最广泛的统一战线</t>
  </si>
  <si>
    <t>积极整合资源、完善平台、创新手段,推动各领域统战工作取得新的重要进展,为株洲改革发展稳定广泛凝聚人心力量</t>
  </si>
  <si>
    <t>2022年项目支出绩效目标表</t>
  </si>
  <si>
    <t>项目基本情况</t>
  </si>
  <si>
    <t>项目产出指标</t>
  </si>
  <si>
    <t xml:space="preserve">项目效益指标
</t>
  </si>
  <si>
    <t>资金来源</t>
  </si>
  <si>
    <t>项目资金总额</t>
  </si>
  <si>
    <t>开始日</t>
  </si>
  <si>
    <t>结束日</t>
  </si>
  <si>
    <t>社会公众及服务对象满意度</t>
  </si>
  <si>
    <t>指标名称</t>
  </si>
  <si>
    <t>指标值</t>
  </si>
  <si>
    <t>财政拨款</t>
  </si>
  <si>
    <t>广泛凝聚人心，不断增进政治共识。扩大统一战线政策影响</t>
  </si>
  <si>
    <t>彭国雄、章亮芝、周定伍每人1.8万元/年</t>
  </si>
  <si>
    <t>100%</t>
  </si>
  <si>
    <t>回民肉食差价补贴、宗教团体经费、民族饭店政策性补贴</t>
  </si>
  <si>
    <t>回民每年给与120元/人补贴；五大宗教团体各5万元；民族饭店政策性补贴10万元</t>
  </si>
  <si>
    <t>退休归侨人员待遇补助</t>
  </si>
  <si>
    <t>退休归侨人员33位每人260元/月</t>
  </si>
  <si>
    <t>统战专项工作经费</t>
  </si>
  <si>
    <t xml:space="preserve">  民族宗族联络员工作经费</t>
  </si>
  <si>
    <t>加强同民族宗教人员的沟通和联络</t>
  </si>
  <si>
    <t>说明：中共株洲市委统一战线工作部项目支出“统战专项工作经费”和“民族宗族联络员工作经费”属于运转类（其他），绩效目标并在整体支出绩效目标内，故本表无项目产出指标和项目效益指标数据。</t>
  </si>
  <si>
    <t>单位：008001-中共株洲市委统一战线工作部机关</t>
    <phoneticPr fontId="23" type="noConversion"/>
  </si>
  <si>
    <t>项目名称</t>
    <phoneticPr fontId="23" type="noConversion"/>
  </si>
  <si>
    <t>2022.1.1</t>
    <phoneticPr fontId="23" type="noConversion"/>
  </si>
  <si>
    <t>2022.12.31</t>
    <phoneticPr fontId="23" type="noConversion"/>
  </si>
  <si>
    <t>一般公共预算基本支出情况表（总表）</t>
  </si>
  <si>
    <t>社会保障和就业</t>
    <phoneticPr fontId="2" type="noConversion"/>
  </si>
  <si>
    <t>行政事业单位养老</t>
    <phoneticPr fontId="2" type="noConversion"/>
  </si>
  <si>
    <t>卫生健康</t>
    <phoneticPr fontId="2" type="noConversion"/>
  </si>
  <si>
    <t>行政事业单位医疗</t>
    <phoneticPr fontId="2" type="noConversion"/>
  </si>
  <si>
    <t>住房保障</t>
    <phoneticPr fontId="2" type="noConversion"/>
  </si>
  <si>
    <t>住房改革</t>
    <phoneticPr fontId="2" type="noConversion"/>
  </si>
  <si>
    <t>一般公共预算基本支出情况表（总表）</t>
    <phoneticPr fontId="23" type="noConversion"/>
  </si>
  <si>
    <t>一般公共服务</t>
  </si>
  <si>
    <t>一般公共服务</t>
    <phoneticPr fontId="23" type="noConversion"/>
  </si>
  <si>
    <t>统战事务</t>
  </si>
  <si>
    <t>统战事务</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</si>
</sst>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00"/>
    <numFmt numFmtId="178" formatCode="#,##0.00_ "/>
  </numFmts>
  <fonts count="35">
    <font>
      <sz val="11"/>
      <color indexed="8"/>
      <name val="宋体"/>
      <charset val="1"/>
      <scheme val="minor"/>
    </font>
    <font>
      <sz val="11"/>
      <color theme="1"/>
      <name val="宋体"/>
      <family val="3"/>
      <charset val="134"/>
      <scheme val="minor"/>
    </font>
    <font>
      <sz val="9"/>
      <name val="宋体"/>
      <family val="3"/>
      <charset val="134"/>
    </font>
    <font>
      <sz val="9"/>
      <name val="SimSun"/>
      <charset val="134"/>
    </font>
    <font>
      <b/>
      <sz val="9"/>
      <name val="SimSun"/>
      <charset val="134"/>
    </font>
    <font>
      <b/>
      <sz val="19"/>
      <name val="SimSun"/>
      <charset val="134"/>
    </font>
    <font>
      <b/>
      <sz val="11"/>
      <name val="SimSun"/>
      <charset val="134"/>
    </font>
    <font>
      <b/>
      <sz val="10"/>
      <name val="SimSun"/>
      <charset val="134"/>
    </font>
    <font>
      <sz val="11"/>
      <name val="SimSun"/>
      <charset val="134"/>
    </font>
    <font>
      <b/>
      <sz val="20"/>
      <name val="SimSun"/>
      <charset val="134"/>
    </font>
    <font>
      <b/>
      <sz val="15"/>
      <name val="SimSun"/>
      <charset val="134"/>
    </font>
    <font>
      <sz val="12"/>
      <name val="宋体"/>
      <family val="3"/>
      <charset val="134"/>
    </font>
    <font>
      <sz val="10"/>
      <name val="Arial"/>
      <family val="2"/>
    </font>
    <font>
      <b/>
      <sz val="11"/>
      <color theme="3"/>
      <name val="宋体"/>
      <family val="3"/>
      <charset val="134"/>
      <scheme val="minor"/>
    </font>
    <font>
      <i/>
      <sz val="11"/>
      <color rgb="FF7F7F7F"/>
      <name val="宋体"/>
      <family val="3"/>
      <charset val="134"/>
      <scheme val="minor"/>
    </font>
    <font>
      <sz val="11"/>
      <color rgb="FF9C6500"/>
      <name val="宋体"/>
      <family val="3"/>
      <charset val="134"/>
      <scheme val="minor"/>
    </font>
    <font>
      <sz val="11"/>
      <color theme="0"/>
      <name val="宋体"/>
      <family val="3"/>
      <charset val="134"/>
      <scheme val="minor"/>
    </font>
    <font>
      <b/>
      <sz val="18"/>
      <color theme="3"/>
      <name val="宋体"/>
      <family val="3"/>
      <charset val="134"/>
      <scheme val="major"/>
    </font>
    <font>
      <sz val="11"/>
      <color rgb="FF9C0006"/>
      <name val="宋体"/>
      <family val="3"/>
      <charset val="134"/>
      <scheme val="minor"/>
    </font>
    <font>
      <sz val="11"/>
      <color rgb="FF006100"/>
      <name val="宋体"/>
      <family val="3"/>
      <charset val="134"/>
      <scheme val="minor"/>
    </font>
    <font>
      <sz val="11"/>
      <color rgb="FFFF0000"/>
      <name val="宋体"/>
      <family val="3"/>
      <charset val="134"/>
      <scheme val="minor"/>
    </font>
    <font>
      <sz val="11"/>
      <color indexed="8"/>
      <name val="宋体"/>
      <family val="3"/>
      <charset val="134"/>
      <scheme val="minor"/>
    </font>
    <font>
      <sz val="11"/>
      <color indexed="8"/>
      <name val="等线"/>
      <family val="3"/>
      <charset val="134"/>
    </font>
    <font>
      <sz val="9"/>
      <name val="宋体"/>
      <family val="3"/>
      <charset val="134"/>
      <scheme val="minor"/>
    </font>
    <font>
      <sz val="9"/>
      <color indexed="8"/>
      <name val="SimSun"/>
      <charset val="134"/>
    </font>
    <font>
      <sz val="9"/>
      <color rgb="FFFF0000"/>
      <name val="SimSun"/>
      <charset val="134"/>
    </font>
    <font>
      <b/>
      <sz val="9"/>
      <color indexed="8"/>
      <name val="SimSun"/>
      <charset val="134"/>
    </font>
    <font>
      <sz val="11"/>
      <color indexed="8"/>
      <name val="SimSun"/>
      <charset val="134"/>
    </font>
    <font>
      <b/>
      <sz val="10"/>
      <color indexed="8"/>
      <name val="SimSun"/>
      <charset val="134"/>
    </font>
    <font>
      <sz val="11"/>
      <color theme="1"/>
      <name val="SimSun"/>
      <charset val="134"/>
    </font>
    <font>
      <b/>
      <sz val="19"/>
      <color indexed="8"/>
      <name val="SimSun"/>
      <charset val="134"/>
    </font>
    <font>
      <sz val="9"/>
      <color theme="1"/>
      <name val="SimSun"/>
      <charset val="134"/>
    </font>
    <font>
      <sz val="12"/>
      <name val="SimSun"/>
      <charset val="134"/>
    </font>
    <font>
      <sz val="10"/>
      <name val="SimSun"/>
      <charset val="134"/>
    </font>
    <font>
      <sz val="9"/>
      <color rgb="FF000000"/>
      <name val="SimSun"/>
      <charset val="134"/>
    </font>
  </fonts>
  <fills count="32">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79995117038483843"/>
        <bgColor indexed="64"/>
      </patternFill>
    </fill>
    <fill>
      <patternFill patternType="solid">
        <fgColor theme="6" tint="0.59999389629810485"/>
        <bgColor indexed="64"/>
      </patternFill>
    </fill>
    <fill>
      <patternFill patternType="solid">
        <fgColor theme="7"/>
        <bgColor indexed="64"/>
      </patternFill>
    </fill>
    <fill>
      <patternFill patternType="solid">
        <fgColor theme="9" tint="0.79995117038483843"/>
        <bgColor indexed="64"/>
      </patternFill>
    </fill>
    <fill>
      <patternFill patternType="solid">
        <fgColor theme="7" tint="0.79995117038483843"/>
        <bgColor indexed="64"/>
      </patternFill>
    </fill>
    <fill>
      <patternFill patternType="solid">
        <fgColor theme="6" tint="0.79995117038483843"/>
        <bgColor indexed="64"/>
      </patternFill>
    </fill>
    <fill>
      <patternFill patternType="solid">
        <fgColor theme="8"/>
        <bgColor indexed="64"/>
      </patternFill>
    </fill>
    <fill>
      <patternFill patternType="solid">
        <fgColor rgb="FFFFC7CE"/>
        <bgColor indexed="64"/>
      </patternFill>
    </fill>
    <fill>
      <patternFill patternType="solid">
        <fgColor theme="6"/>
        <bgColor indexed="64"/>
      </patternFill>
    </fill>
    <fill>
      <patternFill patternType="solid">
        <fgColor theme="7" tint="0.39994506668294322"/>
        <bgColor indexed="64"/>
      </patternFill>
    </fill>
    <fill>
      <patternFill patternType="solid">
        <fgColor theme="6" tint="0.39994506668294322"/>
        <bgColor indexed="64"/>
      </patternFill>
    </fill>
    <fill>
      <patternFill patternType="solid">
        <fgColor rgb="FFFFFFCC"/>
        <bgColor indexed="64"/>
      </patternFill>
    </fill>
    <fill>
      <patternFill patternType="solid">
        <fgColor theme="5" tint="0.39994506668294322"/>
        <bgColor indexed="64"/>
      </patternFill>
    </fill>
    <fill>
      <patternFill patternType="solid">
        <fgColor theme="5" tint="0.79995117038483843"/>
        <bgColor indexed="64"/>
      </patternFill>
    </fill>
    <fill>
      <patternFill patternType="solid">
        <fgColor rgb="FFFFEB9C"/>
        <bgColor indexed="64"/>
      </patternFill>
    </fill>
    <fill>
      <patternFill patternType="solid">
        <fgColor theme="9" tint="0.39994506668294322"/>
        <bgColor indexed="64"/>
      </patternFill>
    </fill>
    <fill>
      <patternFill patternType="solid">
        <fgColor theme="4" tint="0.39994506668294322"/>
        <bgColor indexed="64"/>
      </patternFill>
    </fill>
    <fill>
      <patternFill patternType="solid">
        <fgColor theme="4" tint="0.59999389629810485"/>
        <bgColor indexed="64"/>
      </patternFill>
    </fill>
    <fill>
      <patternFill patternType="solid">
        <fgColor theme="5"/>
        <bgColor indexed="64"/>
      </patternFill>
    </fill>
    <fill>
      <patternFill patternType="solid">
        <fgColor theme="5" tint="0.59999389629810485"/>
        <bgColor indexed="64"/>
      </patternFill>
    </fill>
    <fill>
      <patternFill patternType="solid">
        <fgColor rgb="FFC6EFCE"/>
        <bgColor indexed="64"/>
      </patternFill>
    </fill>
    <fill>
      <patternFill patternType="solid">
        <fgColor theme="8" tint="0.79995117038483843"/>
        <bgColor indexed="64"/>
      </patternFill>
    </fill>
    <fill>
      <patternFill patternType="solid">
        <fgColor theme="4"/>
        <bgColor indexed="64"/>
      </patternFill>
    </fill>
    <fill>
      <patternFill patternType="solid">
        <fgColor theme="9" tint="0.59999389629810485"/>
        <bgColor indexed="64"/>
      </patternFill>
    </fill>
    <fill>
      <patternFill patternType="solid">
        <fgColor theme="9"/>
        <bgColor indexed="64"/>
      </patternFill>
    </fill>
    <fill>
      <patternFill patternType="solid">
        <fgColor theme="8" tint="0.39994506668294322"/>
        <bgColor indexed="64"/>
      </patternFill>
    </fill>
    <fill>
      <patternFill patternType="solid">
        <fgColor indexed="9"/>
        <bgColor indexed="9"/>
      </patternFill>
    </fill>
  </fills>
  <borders count="3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style="thin">
        <color rgb="FF000000"/>
      </bottom>
      <diagonal/>
    </border>
    <border>
      <left style="thin">
        <color rgb="FFB2B2B2"/>
      </left>
      <right style="thin">
        <color rgb="FFB2B2B2"/>
      </right>
      <top style="thin">
        <color rgb="FFB2B2B2"/>
      </top>
      <bottom style="thin">
        <color rgb="FFB2B2B2"/>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indexed="8"/>
      </bottom>
      <diagonal/>
    </border>
    <border>
      <left/>
      <right style="thin">
        <color indexed="8"/>
      </right>
      <top style="thin">
        <color auto="1"/>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s>
  <cellStyleXfs count="57">
    <xf numFmtId="0" fontId="0" fillId="0" borderId="0">
      <alignment vertical="center"/>
    </xf>
    <xf numFmtId="0" fontId="1" fillId="5" borderId="0" applyNumberFormat="0" applyBorder="0" applyAlignment="0" applyProtection="0">
      <alignment vertical="center"/>
    </xf>
    <xf numFmtId="0" fontId="1" fillId="0" borderId="0">
      <alignment vertical="center"/>
    </xf>
    <xf numFmtId="0" fontId="2" fillId="0" borderId="0"/>
    <xf numFmtId="0" fontId="11" fillId="0" borderId="0">
      <alignment vertical="center"/>
    </xf>
    <xf numFmtId="0" fontId="1" fillId="3" borderId="0" applyNumberFormat="0" applyBorder="0" applyAlignment="0" applyProtection="0">
      <alignment vertical="center"/>
    </xf>
    <xf numFmtId="0" fontId="1" fillId="22" borderId="0" applyNumberFormat="0" applyBorder="0" applyAlignment="0" applyProtection="0">
      <alignment vertical="center"/>
    </xf>
    <xf numFmtId="0" fontId="1" fillId="24" borderId="0" applyNumberFormat="0" applyBorder="0" applyAlignment="0" applyProtection="0">
      <alignment vertical="center"/>
    </xf>
    <xf numFmtId="0" fontId="1" fillId="4" borderId="0" applyNumberFormat="0" applyBorder="0" applyAlignment="0" applyProtection="0">
      <alignment vertical="center"/>
    </xf>
    <xf numFmtId="0" fontId="2" fillId="0" borderId="0"/>
    <xf numFmtId="0" fontId="2" fillId="0" borderId="0"/>
    <xf numFmtId="0" fontId="15" fillId="19" borderId="0" applyNumberFormat="0" applyBorder="0" applyAlignment="0" applyProtection="0">
      <alignment vertical="center"/>
    </xf>
    <xf numFmtId="0" fontId="1" fillId="28" borderId="0" applyNumberFormat="0" applyBorder="0" applyAlignment="0" applyProtection="0">
      <alignment vertical="center"/>
    </xf>
    <xf numFmtId="0" fontId="1" fillId="18" borderId="0" applyNumberFormat="0" applyBorder="0" applyAlignment="0" applyProtection="0">
      <alignment vertical="center"/>
    </xf>
    <xf numFmtId="0" fontId="1" fillId="10" borderId="0" applyNumberFormat="0" applyBorder="0" applyAlignment="0" applyProtection="0">
      <alignment vertical="center"/>
    </xf>
    <xf numFmtId="0" fontId="12" fillId="0" borderId="0"/>
    <xf numFmtId="0" fontId="1" fillId="9" borderId="0" applyNumberFormat="0" applyBorder="0" applyAlignment="0" applyProtection="0">
      <alignment vertical="center"/>
    </xf>
    <xf numFmtId="0" fontId="1" fillId="26" borderId="0" applyNumberFormat="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16" fillId="21" borderId="0" applyNumberFormat="0" applyBorder="0" applyAlignment="0" applyProtection="0">
      <alignment vertical="center"/>
    </xf>
    <xf numFmtId="0" fontId="2" fillId="0" borderId="0"/>
    <xf numFmtId="0" fontId="16" fillId="17" borderId="0" applyNumberFormat="0" applyBorder="0" applyAlignment="0" applyProtection="0">
      <alignment vertical="center"/>
    </xf>
    <xf numFmtId="0" fontId="16" fillId="15" borderId="0" applyNumberFormat="0" applyBorder="0" applyAlignment="0" applyProtection="0">
      <alignment vertical="center"/>
    </xf>
    <xf numFmtId="0" fontId="16" fillId="14" borderId="0" applyNumberFormat="0" applyBorder="0" applyAlignment="0" applyProtection="0">
      <alignment vertical="center"/>
    </xf>
    <xf numFmtId="0" fontId="16" fillId="30" borderId="0" applyNumberFormat="0" applyBorder="0" applyAlignment="0" applyProtection="0">
      <alignment vertical="center"/>
    </xf>
    <xf numFmtId="0" fontId="16" fillId="20"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12" borderId="0" applyNumberFormat="0" applyBorder="0" applyAlignment="0" applyProtection="0">
      <alignment vertical="center"/>
    </xf>
    <xf numFmtId="0" fontId="1" fillId="0" borderId="0">
      <alignment vertical="center"/>
    </xf>
    <xf numFmtId="0" fontId="12" fillId="0" borderId="0"/>
    <xf numFmtId="0" fontId="11" fillId="0" borderId="0"/>
    <xf numFmtId="0" fontId="12" fillId="0" borderId="0"/>
    <xf numFmtId="0" fontId="12" fillId="0" borderId="0"/>
    <xf numFmtId="0" fontId="1" fillId="0" borderId="0">
      <alignment vertical="center"/>
    </xf>
    <xf numFmtId="0" fontId="2" fillId="0" borderId="0">
      <alignment vertical="center"/>
    </xf>
    <xf numFmtId="0" fontId="11" fillId="0" borderId="0">
      <alignment vertical="center"/>
    </xf>
    <xf numFmtId="0" fontId="19" fillId="25" borderId="0" applyNumberFormat="0" applyBorder="0" applyAlignment="0" applyProtection="0">
      <alignment vertical="center"/>
    </xf>
    <xf numFmtId="0" fontId="11" fillId="0" borderId="0"/>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13" borderId="0" applyNumberFormat="0" applyBorder="0" applyAlignment="0" applyProtection="0">
      <alignment vertical="center"/>
    </xf>
    <xf numFmtId="0" fontId="2" fillId="0" borderId="0"/>
    <xf numFmtId="0" fontId="16" fillId="7" borderId="0" applyNumberFormat="0" applyBorder="0" applyAlignment="0" applyProtection="0">
      <alignment vertical="center"/>
    </xf>
    <xf numFmtId="0" fontId="2" fillId="0" borderId="0"/>
    <xf numFmtId="0" fontId="16" fillId="27" borderId="0" applyNumberFormat="0" applyBorder="0" applyAlignment="0" applyProtection="0">
      <alignment vertical="center"/>
    </xf>
    <xf numFmtId="0" fontId="16" fillId="23" borderId="0" applyNumberFormat="0" applyBorder="0" applyAlignment="0" applyProtection="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1" fillId="16" borderId="15" applyNumberFormat="0" applyFont="0" applyAlignment="0" applyProtection="0">
      <alignment vertical="center"/>
    </xf>
    <xf numFmtId="0" fontId="22" fillId="0" borderId="0">
      <alignment vertical="center"/>
    </xf>
    <xf numFmtId="0" fontId="21" fillId="0" borderId="0">
      <alignment vertical="center"/>
    </xf>
  </cellStyleXfs>
  <cellXfs count="150">
    <xf numFmtId="0" fontId="0" fillId="0" borderId="0" xfId="0">
      <alignment vertical="center"/>
    </xf>
    <xf numFmtId="0" fontId="3" fillId="0" borderId="0" xfId="0" applyFont="1" applyAlignment="1">
      <alignment vertical="center" wrapText="1"/>
    </xf>
    <xf numFmtId="0" fontId="4" fillId="0" borderId="12" xfId="0" applyFont="1" applyBorder="1" applyAlignment="1">
      <alignment horizontal="center" vertical="center" wrapText="1"/>
    </xf>
    <xf numFmtId="0" fontId="4" fillId="0" borderId="12" xfId="0" applyFont="1" applyBorder="1" applyAlignment="1">
      <alignment vertical="center" wrapText="1"/>
    </xf>
    <xf numFmtId="177" fontId="4" fillId="0" borderId="12" xfId="0" applyNumberFormat="1" applyFont="1" applyBorder="1" applyAlignment="1">
      <alignment vertical="center" wrapText="1"/>
    </xf>
    <xf numFmtId="4" fontId="4" fillId="0" borderId="12" xfId="0" applyNumberFormat="1" applyFont="1" applyBorder="1" applyAlignment="1">
      <alignment vertical="center" wrapText="1"/>
    </xf>
    <xf numFmtId="0" fontId="4" fillId="0" borderId="12" xfId="0" applyFont="1" applyBorder="1" applyAlignment="1">
      <alignment horizontal="left" vertical="center" wrapText="1"/>
    </xf>
    <xf numFmtId="0" fontId="3" fillId="2" borderId="12" xfId="0" applyFont="1" applyFill="1" applyBorder="1" applyAlignment="1">
      <alignment horizontal="left" vertical="center" wrapText="1"/>
    </xf>
    <xf numFmtId="4" fontId="3" fillId="0" borderId="12" xfId="0" applyNumberFormat="1" applyFont="1" applyBorder="1" applyAlignment="1">
      <alignment vertical="center" wrapText="1"/>
    </xf>
    <xf numFmtId="0" fontId="3" fillId="0" borderId="12" xfId="0" applyFont="1" applyBorder="1" applyAlignment="1">
      <alignment vertical="center" wrapText="1"/>
    </xf>
    <xf numFmtId="0" fontId="4" fillId="2" borderId="12" xfId="0" applyFont="1" applyFill="1" applyBorder="1" applyAlignment="1">
      <alignment horizontal="left" vertical="center" wrapText="1"/>
    </xf>
    <xf numFmtId="4" fontId="3" fillId="0" borderId="12" xfId="0" applyNumberFormat="1" applyFont="1" applyBorder="1" applyAlignment="1">
      <alignment horizontal="right" vertical="center" wrapText="1"/>
    </xf>
    <xf numFmtId="0" fontId="4" fillId="0" borderId="0" xfId="0" applyFont="1" applyAlignment="1">
      <alignment vertical="center" wrapText="1"/>
    </xf>
    <xf numFmtId="0" fontId="4" fillId="2" borderId="12" xfId="0" applyFont="1" applyFill="1" applyBorder="1" applyAlignment="1">
      <alignment vertical="center" wrapText="1"/>
    </xf>
    <xf numFmtId="0" fontId="3" fillId="2" borderId="12" xfId="0" applyFont="1" applyFill="1" applyBorder="1" applyAlignment="1">
      <alignment horizontal="center" vertical="center" wrapText="1"/>
    </xf>
    <xf numFmtId="0" fontId="3" fillId="2" borderId="12" xfId="0" applyFont="1" applyFill="1" applyBorder="1" applyAlignment="1">
      <alignment vertical="center" wrapText="1"/>
    </xf>
    <xf numFmtId="4" fontId="3" fillId="2" borderId="12" xfId="0" applyNumberFormat="1" applyFont="1" applyFill="1" applyBorder="1" applyAlignment="1">
      <alignment vertical="center" wrapText="1"/>
    </xf>
    <xf numFmtId="4" fontId="4" fillId="0" borderId="12" xfId="0" applyNumberFormat="1" applyFont="1" applyBorder="1" applyAlignment="1">
      <alignment horizontal="right" vertical="center" wrapText="1"/>
    </xf>
    <xf numFmtId="177" fontId="4" fillId="0" borderId="12" xfId="0" applyNumberFormat="1" applyFont="1" applyBorder="1" applyAlignment="1">
      <alignment horizontal="right" vertical="center" wrapText="1"/>
    </xf>
    <xf numFmtId="177" fontId="3" fillId="0" borderId="12" xfId="0" applyNumberFormat="1" applyFont="1" applyBorder="1" applyAlignment="1">
      <alignment horizontal="right" vertical="center" wrapText="1"/>
    </xf>
    <xf numFmtId="4" fontId="4" fillId="2" borderId="12" xfId="0" applyNumberFormat="1" applyFont="1" applyFill="1" applyBorder="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12" xfId="0" applyFont="1" applyBorder="1" applyAlignment="1">
      <alignment horizontal="left" vertical="center" wrapText="1"/>
    </xf>
    <xf numFmtId="0" fontId="3" fillId="0" borderId="0" xfId="0" applyFont="1" applyAlignment="1">
      <alignment horizontal="right" vertical="center" wrapText="1"/>
    </xf>
    <xf numFmtId="0" fontId="7" fillId="0" borderId="1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2" xfId="0" applyFont="1" applyBorder="1" applyAlignment="1">
      <alignment horizontal="left" vertical="center" wrapText="1"/>
    </xf>
    <xf numFmtId="0" fontId="8" fillId="2" borderId="12" xfId="0" applyFont="1" applyFill="1" applyBorder="1" applyAlignment="1">
      <alignment horizontal="left" vertical="center" wrapText="1"/>
    </xf>
    <xf numFmtId="0" fontId="10" fillId="0" borderId="0" xfId="0" applyFont="1" applyAlignment="1">
      <alignment vertical="center" wrapText="1"/>
    </xf>
    <xf numFmtId="0" fontId="10" fillId="0" borderId="0" xfId="0" applyFont="1" applyAlignment="1">
      <alignment horizontal="left" vertical="center" wrapText="1"/>
    </xf>
    <xf numFmtId="0" fontId="24" fillId="0" borderId="0" xfId="55" applyFont="1">
      <alignment vertical="center"/>
    </xf>
    <xf numFmtId="49" fontId="24" fillId="0" borderId="20" xfId="55" applyNumberFormat="1" applyFont="1" applyBorder="1" applyAlignment="1">
      <alignment vertical="center" wrapText="1"/>
    </xf>
    <xf numFmtId="49" fontId="24" fillId="0" borderId="21" xfId="55" applyNumberFormat="1" applyFont="1" applyBorder="1" applyAlignment="1">
      <alignment vertical="center" wrapText="1"/>
    </xf>
    <xf numFmtId="49" fontId="24" fillId="0" borderId="2" xfId="55" applyNumberFormat="1" applyFont="1" applyBorder="1" applyAlignment="1">
      <alignment vertical="center" wrapText="1"/>
    </xf>
    <xf numFmtId="178" fontId="24" fillId="0" borderId="20" xfId="55" applyNumberFormat="1" applyFont="1" applyBorder="1" applyAlignment="1">
      <alignment vertical="center" wrapText="1"/>
    </xf>
    <xf numFmtId="49" fontId="3" fillId="0" borderId="20" xfId="55" applyNumberFormat="1" applyFont="1" applyBorder="1" applyAlignment="1">
      <alignment vertical="center" wrapText="1"/>
    </xf>
    <xf numFmtId="49" fontId="25" fillId="0" borderId="20" xfId="55" applyNumberFormat="1" applyFont="1" applyBorder="1" applyAlignment="1">
      <alignment vertical="center" wrapText="1"/>
    </xf>
    <xf numFmtId="49" fontId="25" fillId="0" borderId="21" xfId="55" applyNumberFormat="1" applyFont="1" applyBorder="1" applyAlignment="1">
      <alignment vertical="center" wrapText="1"/>
    </xf>
    <xf numFmtId="49" fontId="25" fillId="0" borderId="2" xfId="55" applyNumberFormat="1" applyFont="1" applyBorder="1" applyAlignment="1">
      <alignment vertical="center" wrapText="1"/>
    </xf>
    <xf numFmtId="0" fontId="25" fillId="0" borderId="0" xfId="55" applyFont="1">
      <alignment vertical="center"/>
    </xf>
    <xf numFmtId="0" fontId="26" fillId="0" borderId="2" xfId="55" applyFont="1" applyBorder="1" applyAlignment="1">
      <alignment horizontal="center" vertical="center"/>
    </xf>
    <xf numFmtId="0" fontId="26" fillId="0" borderId="4" xfId="55" applyFont="1" applyBorder="1" applyAlignment="1">
      <alignment horizontal="center" vertical="center"/>
    </xf>
    <xf numFmtId="0" fontId="26" fillId="0" borderId="0" xfId="55" applyFont="1">
      <alignment vertical="center"/>
    </xf>
    <xf numFmtId="49" fontId="26" fillId="0" borderId="19" xfId="55" applyNumberFormat="1" applyFont="1" applyBorder="1" applyAlignment="1">
      <alignment vertical="center" wrapText="1"/>
    </xf>
    <xf numFmtId="178" fontId="26" fillId="0" borderId="19" xfId="55" applyNumberFormat="1" applyFont="1" applyBorder="1" applyAlignment="1">
      <alignment vertical="center" wrapText="1"/>
    </xf>
    <xf numFmtId="49" fontId="26" fillId="0" borderId="20" xfId="55" applyNumberFormat="1" applyFont="1" applyBorder="1" applyAlignment="1">
      <alignment vertical="center" wrapText="1"/>
    </xf>
    <xf numFmtId="49" fontId="26" fillId="0" borderId="21" xfId="55" applyNumberFormat="1" applyFont="1" applyBorder="1" applyAlignment="1">
      <alignment vertical="center" wrapText="1"/>
    </xf>
    <xf numFmtId="49" fontId="26" fillId="0" borderId="2" xfId="55" applyNumberFormat="1" applyFont="1" applyBorder="1" applyAlignment="1">
      <alignment vertical="center" wrapText="1"/>
    </xf>
    <xf numFmtId="0" fontId="27" fillId="0" borderId="0" xfId="55" applyFont="1">
      <alignment vertical="center"/>
    </xf>
    <xf numFmtId="0" fontId="28" fillId="0" borderId="0" xfId="55" applyFont="1" applyAlignment="1">
      <alignment horizontal="center" vertical="center"/>
    </xf>
    <xf numFmtId="0" fontId="29" fillId="0" borderId="0" xfId="56" applyFont="1">
      <alignment vertical="center"/>
    </xf>
    <xf numFmtId="0" fontId="27" fillId="0" borderId="0" xfId="56" applyFont="1">
      <alignment vertical="center"/>
    </xf>
    <xf numFmtId="0" fontId="32" fillId="0" borderId="0" xfId="2" applyFont="1" applyAlignment="1"/>
    <xf numFmtId="0" fontId="33" fillId="0" borderId="0" xfId="2" applyFont="1" applyAlignment="1">
      <alignment horizontal="left"/>
    </xf>
    <xf numFmtId="0" fontId="33" fillId="0" borderId="0" xfId="2" applyFont="1" applyAlignment="1">
      <alignment horizontal="center"/>
    </xf>
    <xf numFmtId="0" fontId="33" fillId="0" borderId="0" xfId="2" applyFont="1" applyAlignment="1"/>
    <xf numFmtId="0" fontId="29" fillId="0" borderId="0" xfId="2" applyFont="1">
      <alignment vertical="center"/>
    </xf>
    <xf numFmtId="0" fontId="27" fillId="0" borderId="0" xfId="0" applyFont="1">
      <alignment vertical="center"/>
    </xf>
    <xf numFmtId="0" fontId="3" fillId="0" borderId="0" xfId="2" applyFont="1" applyAlignment="1">
      <alignment horizontal="center"/>
    </xf>
    <xf numFmtId="0" fontId="3" fillId="0" borderId="2" xfId="41" applyFont="1" applyBorder="1" applyAlignment="1">
      <alignment horizontal="center" vertical="center" wrapText="1"/>
    </xf>
    <xf numFmtId="0" fontId="3" fillId="0" borderId="6" xfId="40" applyFont="1" applyBorder="1" applyAlignment="1">
      <alignment horizontal="center" vertical="center"/>
    </xf>
    <xf numFmtId="0" fontId="3" fillId="0" borderId="2" xfId="41" applyFont="1" applyBorder="1" applyAlignment="1">
      <alignment vertical="center" wrapText="1"/>
    </xf>
    <xf numFmtId="176" fontId="3" fillId="0" borderId="2" xfId="41" applyNumberFormat="1" applyFont="1" applyBorder="1" applyAlignment="1">
      <alignment horizontal="center" vertical="center" wrapText="1"/>
    </xf>
    <xf numFmtId="0" fontId="3" fillId="0" borderId="3" xfId="40" applyFont="1" applyBorder="1" applyAlignment="1">
      <alignment horizontal="left" vertical="center"/>
    </xf>
    <xf numFmtId="49" fontId="3" fillId="0" borderId="2" xfId="36" applyNumberFormat="1" applyFont="1" applyBorder="1" applyAlignment="1">
      <alignment horizontal="center" vertical="center" wrapText="1"/>
    </xf>
    <xf numFmtId="0" fontId="34" fillId="0" borderId="2" xfId="2" applyFont="1" applyBorder="1" applyAlignment="1">
      <alignment horizontal="center" vertical="center"/>
    </xf>
    <xf numFmtId="0" fontId="3" fillId="0" borderId="2" xfId="36" applyFont="1" applyBorder="1" applyAlignment="1">
      <alignment horizontal="center" vertical="center" wrapText="1"/>
    </xf>
    <xf numFmtId="9" fontId="3" fillId="0" borderId="2" xfId="36" applyNumberFormat="1" applyFont="1" applyBorder="1" applyAlignment="1">
      <alignment horizontal="center" vertical="center" wrapText="1"/>
    </xf>
    <xf numFmtId="57" fontId="3" fillId="0" borderId="2" xfId="36" applyNumberFormat="1" applyFont="1" applyBorder="1" applyAlignment="1">
      <alignment horizontal="center" vertical="center" wrapText="1"/>
    </xf>
    <xf numFmtId="49" fontId="26" fillId="0" borderId="19" xfId="55" applyNumberFormat="1" applyFont="1" applyBorder="1" applyAlignment="1">
      <alignment horizontal="center" vertical="center" wrapText="1"/>
    </xf>
    <xf numFmtId="49" fontId="3" fillId="0" borderId="21" xfId="55" applyNumberFormat="1" applyFont="1" applyBorder="1" applyAlignment="1">
      <alignment vertical="center" wrapText="1"/>
    </xf>
    <xf numFmtId="178" fontId="26" fillId="0" borderId="19" xfId="55" applyNumberFormat="1" applyFont="1" applyBorder="1" applyAlignment="1">
      <alignment horizontal="center" vertical="center" wrapText="1"/>
    </xf>
    <xf numFmtId="178" fontId="24" fillId="0" borderId="20" xfId="55" applyNumberFormat="1" applyFont="1" applyBorder="1" applyAlignment="1">
      <alignment horizontal="center" vertical="center" wrapText="1"/>
    </xf>
    <xf numFmtId="178" fontId="3" fillId="0" borderId="20" xfId="55" applyNumberFormat="1" applyFont="1" applyBorder="1" applyAlignment="1">
      <alignment horizontal="center" vertical="center" wrapText="1"/>
    </xf>
    <xf numFmtId="178" fontId="3" fillId="0" borderId="26" xfId="55" applyNumberFormat="1" applyFont="1" applyBorder="1" applyAlignment="1">
      <alignment horizontal="center" vertical="center" wrapText="1"/>
    </xf>
    <xf numFmtId="0" fontId="29" fillId="0" borderId="0" xfId="56" applyFont="1" applyAlignment="1">
      <alignment horizontal="center" vertical="center"/>
    </xf>
    <xf numFmtId="0" fontId="3" fillId="31" borderId="20" xfId="0" applyFont="1" applyFill="1" applyBorder="1" applyAlignment="1">
      <alignment horizontal="center" vertical="center" wrapText="1"/>
    </xf>
    <xf numFmtId="0" fontId="3" fillId="0" borderId="20" xfId="0" applyFont="1" applyBorder="1" applyAlignment="1">
      <alignment vertical="center" wrapText="1"/>
    </xf>
    <xf numFmtId="0" fontId="3" fillId="31" borderId="20" xfId="0" applyFont="1" applyFill="1" applyBorder="1" applyAlignment="1">
      <alignment horizontal="left" vertical="center" wrapText="1"/>
    </xf>
    <xf numFmtId="0" fontId="21" fillId="0" borderId="0" xfId="0" applyFont="1">
      <alignment vertical="center"/>
    </xf>
    <xf numFmtId="0" fontId="9" fillId="0" borderId="0" xfId="0" applyFont="1" applyAlignment="1">
      <alignment horizontal="center" vertical="center" wrapText="1"/>
    </xf>
    <xf numFmtId="0" fontId="10" fillId="0" borderId="0" xfId="0" applyFont="1" applyAlignment="1">
      <alignment horizontal="left" vertical="center" wrapText="1"/>
    </xf>
    <xf numFmtId="0" fontId="4" fillId="0" borderId="12" xfId="0" applyFont="1" applyBorder="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right" vertical="center" wrapText="1"/>
    </xf>
    <xf numFmtId="0" fontId="7"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6" fillId="0" borderId="0" xfId="0" applyFont="1" applyAlignment="1">
      <alignment horizontal="left" vertical="center" wrapText="1"/>
    </xf>
    <xf numFmtId="0" fontId="4" fillId="0" borderId="0" xfId="0" applyFont="1" applyAlignment="1">
      <alignment horizontal="right"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49" fontId="24" fillId="0" borderId="24" xfId="55" applyNumberFormat="1" applyFont="1" applyBorder="1" applyAlignment="1">
      <alignment horizontal="center" vertical="center" wrapText="1"/>
    </xf>
    <xf numFmtId="49" fontId="24" fillId="0" borderId="25" xfId="55" applyNumberFormat="1" applyFont="1" applyBorder="1" applyAlignment="1">
      <alignment horizontal="center" vertical="center" wrapText="1"/>
    </xf>
    <xf numFmtId="49" fontId="3" fillId="0" borderId="27" xfId="55" applyNumberFormat="1" applyFont="1" applyBorder="1" applyAlignment="1">
      <alignment horizontal="center" vertical="center" wrapText="1"/>
    </xf>
    <xf numFmtId="0" fontId="31" fillId="0" borderId="0" xfId="56" applyFont="1" applyAlignment="1">
      <alignment horizontal="left" vertical="center"/>
    </xf>
    <xf numFmtId="49" fontId="3" fillId="0" borderId="28" xfId="55" applyNumberFormat="1" applyFont="1" applyBorder="1" applyAlignment="1">
      <alignment horizontal="center" vertical="center" wrapText="1"/>
    </xf>
    <xf numFmtId="49" fontId="3" fillId="0" borderId="29" xfId="55" applyNumberFormat="1" applyFont="1" applyBorder="1" applyAlignment="1">
      <alignment horizontal="center" vertical="center" wrapText="1"/>
    </xf>
    <xf numFmtId="0" fontId="26" fillId="0" borderId="2" xfId="55" applyFont="1" applyBorder="1" applyAlignment="1">
      <alignment horizontal="center" vertical="center"/>
    </xf>
    <xf numFmtId="0" fontId="26" fillId="0" borderId="2" xfId="55" applyFont="1" applyBorder="1" applyAlignment="1">
      <alignment horizontal="center" vertical="center" wrapText="1"/>
    </xf>
    <xf numFmtId="0" fontId="26" fillId="0" borderId="2" xfId="55" applyFont="1" applyBorder="1" applyAlignment="1">
      <alignment vertical="center" wrapText="1"/>
    </xf>
    <xf numFmtId="0" fontId="26" fillId="0" borderId="8" xfId="55" applyFont="1" applyBorder="1" applyAlignment="1">
      <alignment horizontal="center" vertical="center"/>
    </xf>
    <xf numFmtId="0" fontId="26" fillId="0" borderId="10" xfId="55" applyFont="1" applyBorder="1" applyAlignment="1">
      <alignment horizontal="center" vertical="center"/>
    </xf>
    <xf numFmtId="0" fontId="26" fillId="0" borderId="11" xfId="55" applyFont="1" applyBorder="1" applyAlignment="1">
      <alignment horizontal="center" vertical="center"/>
    </xf>
    <xf numFmtId="0" fontId="26" fillId="0" borderId="16" xfId="55" applyFont="1" applyBorder="1" applyAlignment="1">
      <alignment horizontal="center" vertical="center"/>
    </xf>
    <xf numFmtId="0" fontId="26" fillId="0" borderId="17" xfId="55" applyFont="1" applyBorder="1" applyAlignment="1">
      <alignment horizontal="center" vertical="center"/>
    </xf>
    <xf numFmtId="49" fontId="26" fillId="0" borderId="22" xfId="55" applyNumberFormat="1" applyFont="1" applyBorder="1" applyAlignment="1">
      <alignment horizontal="center" vertical="center" wrapText="1"/>
    </xf>
    <xf numFmtId="49" fontId="26" fillId="0" borderId="23" xfId="55" applyNumberFormat="1" applyFont="1" applyBorder="1" applyAlignment="1">
      <alignment horizontal="center" vertical="center" wrapText="1"/>
    </xf>
    <xf numFmtId="0" fontId="30" fillId="0" borderId="0" xfId="55" applyFont="1" applyAlignment="1">
      <alignment horizontal="center" vertical="center"/>
    </xf>
    <xf numFmtId="0" fontId="26" fillId="0" borderId="9" xfId="55" applyFont="1" applyBorder="1" applyAlignment="1">
      <alignment horizontal="center" vertical="center"/>
    </xf>
    <xf numFmtId="0" fontId="26" fillId="0" borderId="1" xfId="55" applyFont="1" applyBorder="1" applyAlignment="1">
      <alignment horizontal="center" vertical="center"/>
    </xf>
    <xf numFmtId="0" fontId="26" fillId="0" borderId="16" xfId="55" applyFont="1" applyBorder="1" applyAlignment="1">
      <alignment horizontal="center" vertical="center" wrapText="1"/>
    </xf>
    <xf numFmtId="0" fontId="26" fillId="0" borderId="17" xfId="55" applyFont="1" applyBorder="1" applyAlignment="1">
      <alignment horizontal="center" vertical="center" wrapText="1"/>
    </xf>
    <xf numFmtId="0" fontId="26" fillId="0" borderId="10" xfId="55" applyFont="1" applyBorder="1" applyAlignment="1">
      <alignment horizontal="center" vertical="center" wrapText="1"/>
    </xf>
    <xf numFmtId="0" fontId="26" fillId="0" borderId="11" xfId="55" applyFont="1" applyBorder="1" applyAlignment="1">
      <alignment horizontal="center" vertical="center" wrapText="1"/>
    </xf>
    <xf numFmtId="0" fontId="26" fillId="0" borderId="18" xfId="55" applyFont="1" applyBorder="1" applyAlignment="1">
      <alignment horizontal="center" vertical="center"/>
    </xf>
    <xf numFmtId="0" fontId="26" fillId="0" borderId="0" xfId="55" applyFont="1" applyAlignment="1">
      <alignment horizontal="center" vertical="center"/>
    </xf>
    <xf numFmtId="0" fontId="26" fillId="0" borderId="4" xfId="55" applyFont="1" applyBorder="1" applyAlignment="1">
      <alignment horizontal="center" vertical="center"/>
    </xf>
    <xf numFmtId="0" fontId="5" fillId="0" borderId="0" xfId="41" applyFont="1" applyAlignment="1">
      <alignment horizontal="center" vertical="center" wrapText="1"/>
    </xf>
    <xf numFmtId="49" fontId="3" fillId="0" borderId="2" xfId="41" applyNumberFormat="1" applyFont="1" applyBorder="1" applyAlignment="1">
      <alignment horizontal="left" vertical="center" wrapText="1"/>
    </xf>
    <xf numFmtId="49" fontId="3" fillId="0" borderId="2" xfId="41" applyNumberFormat="1" applyFont="1" applyBorder="1" applyAlignment="1">
      <alignment horizontal="center" vertical="center" wrapText="1"/>
    </xf>
    <xf numFmtId="0" fontId="3" fillId="0" borderId="4" xfId="2" applyFont="1" applyBorder="1" applyAlignment="1">
      <alignment horizontal="left" vertical="center"/>
    </xf>
    <xf numFmtId="0" fontId="3" fillId="0" borderId="5" xfId="2" applyFont="1" applyBorder="1" applyAlignment="1">
      <alignment horizontal="center" vertical="center"/>
    </xf>
    <xf numFmtId="0" fontId="3" fillId="0" borderId="5" xfId="2" applyFont="1" applyBorder="1" applyAlignment="1">
      <alignment horizontal="left" vertical="center"/>
    </xf>
    <xf numFmtId="0" fontId="3" fillId="0" borderId="6" xfId="2" applyFont="1" applyBorder="1" applyAlignment="1">
      <alignment horizontal="left" vertical="center"/>
    </xf>
    <xf numFmtId="0" fontId="3" fillId="0" borderId="4" xfId="41" applyFont="1" applyBorder="1" applyAlignment="1">
      <alignment horizontal="left" vertical="center" wrapText="1"/>
    </xf>
    <xf numFmtId="0" fontId="3" fillId="0" borderId="6" xfId="41" applyFont="1" applyBorder="1" applyAlignment="1">
      <alignment horizontal="left" vertical="center" wrapText="1"/>
    </xf>
    <xf numFmtId="0" fontId="3" fillId="0" borderId="4" xfId="40" applyFont="1" applyBorder="1" applyAlignment="1">
      <alignment horizontal="center" vertical="center"/>
    </xf>
    <xf numFmtId="0" fontId="3" fillId="0" borderId="6" xfId="40" applyFont="1" applyBorder="1" applyAlignment="1">
      <alignment horizontal="center" vertical="center"/>
    </xf>
    <xf numFmtId="0" fontId="3" fillId="0" borderId="2" xfId="40" applyFont="1" applyBorder="1" applyAlignment="1">
      <alignment horizontal="left" vertical="center"/>
    </xf>
    <xf numFmtId="0" fontId="3" fillId="0" borderId="3" xfId="40" applyFont="1" applyBorder="1" applyAlignment="1">
      <alignment horizontal="center" vertical="center"/>
    </xf>
    <xf numFmtId="0" fontId="3" fillId="0" borderId="5" xfId="41" applyFont="1" applyBorder="1" applyAlignment="1">
      <alignment horizontal="center" vertical="center" wrapText="1"/>
    </xf>
    <xf numFmtId="0" fontId="3" fillId="0" borderId="5" xfId="41" applyFont="1" applyBorder="1" applyAlignment="1">
      <alignment horizontal="left" vertical="center" wrapText="1"/>
    </xf>
    <xf numFmtId="0" fontId="3" fillId="0" borderId="6" xfId="41" applyFont="1" applyBorder="1" applyAlignment="1">
      <alignment horizontal="center" vertical="center" wrapText="1"/>
    </xf>
    <xf numFmtId="0" fontId="3" fillId="0" borderId="4" xfId="41" applyFont="1" applyBorder="1" applyAlignment="1">
      <alignment horizontal="center" vertical="center" wrapText="1"/>
    </xf>
    <xf numFmtId="0" fontId="3" fillId="0" borderId="2" xfId="36" applyFont="1" applyBorder="1" applyAlignment="1">
      <alignment horizontal="center" vertical="center" wrapText="1"/>
    </xf>
    <xf numFmtId="0" fontId="3" fillId="0" borderId="4" xfId="36" applyFont="1" applyBorder="1" applyAlignment="1">
      <alignment horizontal="center" vertical="center" wrapText="1"/>
    </xf>
    <xf numFmtId="0" fontId="3" fillId="0" borderId="6" xfId="36" applyFont="1" applyBorder="1" applyAlignment="1">
      <alignment horizontal="center" vertical="center" wrapText="1"/>
    </xf>
    <xf numFmtId="0" fontId="3" fillId="0" borderId="3" xfId="40" applyFont="1" applyBorder="1" applyAlignment="1">
      <alignment horizontal="center" vertical="center" wrapText="1"/>
    </xf>
    <xf numFmtId="0" fontId="3" fillId="0" borderId="7" xfId="40" applyFont="1" applyBorder="1" applyAlignment="1">
      <alignment horizontal="center" vertical="center" wrapText="1"/>
    </xf>
    <xf numFmtId="0" fontId="3" fillId="0" borderId="8" xfId="40" applyFont="1" applyBorder="1" applyAlignment="1">
      <alignment horizontal="center" vertical="center" wrapText="1"/>
    </xf>
    <xf numFmtId="0" fontId="3" fillId="0" borderId="3" xfId="41" applyFont="1" applyBorder="1" applyAlignment="1">
      <alignment horizontal="center" vertical="center" wrapText="1"/>
    </xf>
    <xf numFmtId="0" fontId="3" fillId="0" borderId="7" xfId="41" applyFont="1" applyBorder="1" applyAlignment="1">
      <alignment horizontal="center" vertical="center" wrapText="1"/>
    </xf>
    <xf numFmtId="0" fontId="3" fillId="0" borderId="8" xfId="41" applyFont="1" applyBorder="1" applyAlignment="1">
      <alignment horizontal="center" vertical="center" wrapText="1"/>
    </xf>
    <xf numFmtId="0" fontId="3" fillId="0" borderId="2" xfId="41" applyFont="1" applyBorder="1" applyAlignment="1">
      <alignment horizontal="center" vertical="center" wrapText="1"/>
    </xf>
    <xf numFmtId="49" fontId="3" fillId="0" borderId="2" xfId="36" applyNumberFormat="1" applyFont="1" applyBorder="1" applyAlignment="1">
      <alignment horizontal="center" vertical="center" wrapText="1"/>
    </xf>
    <xf numFmtId="49" fontId="3" fillId="0" borderId="3" xfId="36" applyNumberFormat="1" applyFont="1" applyBorder="1" applyAlignment="1">
      <alignment horizontal="center" vertical="center" wrapText="1"/>
    </xf>
    <xf numFmtId="49" fontId="3" fillId="0" borderId="7" xfId="36" applyNumberFormat="1" applyFont="1" applyBorder="1" applyAlignment="1">
      <alignment horizontal="center" vertical="center" wrapText="1"/>
    </xf>
    <xf numFmtId="49" fontId="3" fillId="0" borderId="8" xfId="36" applyNumberFormat="1" applyFont="1" applyBorder="1" applyAlignment="1">
      <alignment horizontal="center" vertical="center" wrapText="1"/>
    </xf>
  </cellXfs>
  <cellStyles count="57">
    <cellStyle name="20% - 强调文字颜色 1 2" xfId="1"/>
    <cellStyle name="20% - 强调文字颜色 2 2" xfId="13"/>
    <cellStyle name="20% - 强调文字颜色 3 2" xfId="14"/>
    <cellStyle name="20% - 强调文字颜色 4 2" xfId="16"/>
    <cellStyle name="20% - 强调文字颜色 5 2" xfId="17"/>
    <cellStyle name="20% - 强调文字颜色 6 2" xfId="18"/>
    <cellStyle name="40% - 强调文字颜色 1 2" xfId="6"/>
    <cellStyle name="40% - 强调文字颜色 2 2" xfId="7"/>
    <cellStyle name="40% - 强调文字颜色 3 2" xfId="19"/>
    <cellStyle name="40% - 强调文字颜色 4 2" xfId="5"/>
    <cellStyle name="40% - 强调文字颜色 5 2" xfId="8"/>
    <cellStyle name="40% - 强调文字颜色 6 2" xfId="12"/>
    <cellStyle name="60% - 强调文字颜色 1 2" xfId="20"/>
    <cellStyle name="60% - 强调文字颜色 2 2" xfId="22"/>
    <cellStyle name="60% - 强调文字颜色 3 2" xfId="23"/>
    <cellStyle name="60% - 强调文字颜色 4 2" xfId="24"/>
    <cellStyle name="60% - 强调文字颜色 5 2" xfId="25"/>
    <cellStyle name="60% - 强调文字颜色 6 2" xfId="26"/>
    <cellStyle name="百分比 2" xfId="27"/>
    <cellStyle name="百分比 2 2" xfId="28"/>
    <cellStyle name="百分比 3" xfId="29"/>
    <cellStyle name="百分比 3 2" xfId="30"/>
    <cellStyle name="标题 4 2" xfId="31"/>
    <cellStyle name="标题 5" xfId="32"/>
    <cellStyle name="差 2" xfId="33"/>
    <cellStyle name="常规" xfId="0" builtinId="0"/>
    <cellStyle name="常规 2" xfId="34"/>
    <cellStyle name="常规 2 2" xfId="35"/>
    <cellStyle name="常规 2 3" xfId="36"/>
    <cellStyle name="常规 3" xfId="15"/>
    <cellStyle name="常规 3 2" xfId="37"/>
    <cellStyle name="常规 4" xfId="38"/>
    <cellStyle name="常规 5" xfId="21"/>
    <cellStyle name="常规 5 2" xfId="3"/>
    <cellStyle name="常规 6" xfId="2"/>
    <cellStyle name="常规 7" xfId="39"/>
    <cellStyle name="常规 8" xfId="56"/>
    <cellStyle name="常规_71C51E4CC0F946D28F2ADAAF265FCF2B" xfId="55"/>
    <cellStyle name="常规_项目-新_1" xfId="40"/>
    <cellStyle name="常规_专项资金预算绩效目标申报表" xfId="41"/>
    <cellStyle name="好 2" xfId="42"/>
    <cellStyle name="货币 2" xfId="43"/>
    <cellStyle name="货币[0] 2" xfId="4"/>
    <cellStyle name="解释性文本 2" xfId="44"/>
    <cellStyle name="警告文本 2" xfId="45"/>
    <cellStyle name="千位分隔[0] 2" xfId="9"/>
    <cellStyle name="千位分隔[0] 2 2" xfId="47"/>
    <cellStyle name="千位分隔[0] 3" xfId="10"/>
    <cellStyle name="千位分隔[0] 3 2" xfId="49"/>
    <cellStyle name="强调文字颜色 1 2" xfId="50"/>
    <cellStyle name="强调文字颜色 2 2" xfId="51"/>
    <cellStyle name="强调文字颜色 3 2" xfId="46"/>
    <cellStyle name="强调文字颜色 4 2" xfId="48"/>
    <cellStyle name="强调文字颜色 5 2" xfId="52"/>
    <cellStyle name="强调文字颜色 6 2" xfId="53"/>
    <cellStyle name="适中 2" xfId="11"/>
    <cellStyle name="注释 2" xfId="5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D17" sqref="D17"/>
    </sheetView>
  </sheetViews>
  <sheetFormatPr defaultColWidth="10" defaultRowHeight="14.4"/>
  <cols>
    <col min="1" max="1" width="3.6640625" customWidth="1"/>
    <col min="2" max="2" width="3.77734375" customWidth="1"/>
    <col min="3" max="3" width="4.6640625" customWidth="1"/>
    <col min="4" max="4" width="15.77734375" customWidth="1"/>
    <col min="5" max="10" width="9.77734375" customWidth="1"/>
  </cols>
  <sheetData>
    <row r="1" spans="1:9" ht="38.85" customHeight="1">
      <c r="A1" s="1"/>
    </row>
    <row r="2" spans="1:9" ht="73.349999999999994" customHeight="1">
      <c r="A2" s="81" t="s">
        <v>0</v>
      </c>
      <c r="B2" s="81"/>
      <c r="C2" s="81"/>
      <c r="D2" s="81"/>
      <c r="E2" s="81"/>
      <c r="F2" s="81"/>
      <c r="G2" s="81"/>
      <c r="H2" s="81"/>
      <c r="I2" s="81"/>
    </row>
    <row r="3" spans="1:9" ht="23.25" customHeight="1">
      <c r="A3" s="12"/>
      <c r="B3" s="12"/>
      <c r="C3" s="12"/>
      <c r="D3" s="12"/>
      <c r="E3" s="12"/>
      <c r="F3" s="12"/>
      <c r="G3" s="12"/>
      <c r="H3" s="12"/>
      <c r="I3" s="12"/>
    </row>
    <row r="4" spans="1:9" ht="21.6" customHeight="1">
      <c r="A4" s="12"/>
      <c r="B4" s="12"/>
      <c r="C4" s="12"/>
      <c r="D4" s="12"/>
      <c r="E4" s="12"/>
      <c r="F4" s="12"/>
      <c r="G4" s="12"/>
      <c r="H4" s="12"/>
      <c r="I4" s="12"/>
    </row>
    <row r="5" spans="1:9" ht="43.2" customHeight="1">
      <c r="A5" s="29"/>
      <c r="B5" s="30"/>
      <c r="C5" s="1"/>
      <c r="D5" s="29" t="s">
        <v>1</v>
      </c>
      <c r="E5" s="82" t="s">
        <v>2</v>
      </c>
      <c r="F5" s="82"/>
      <c r="G5" s="82"/>
      <c r="H5" s="82"/>
      <c r="I5" s="1"/>
    </row>
    <row r="6" spans="1:9" ht="54.45" customHeight="1">
      <c r="A6" s="29"/>
      <c r="B6" s="30"/>
      <c r="C6" s="1"/>
      <c r="D6" s="29" t="s">
        <v>3</v>
      </c>
      <c r="E6" s="82" t="s">
        <v>4</v>
      </c>
      <c r="F6" s="82"/>
      <c r="G6" s="82"/>
      <c r="H6" s="82"/>
      <c r="I6" s="1"/>
    </row>
  </sheetData>
  <mergeCells count="3">
    <mergeCell ref="A2:I2"/>
    <mergeCell ref="E5:H5"/>
    <mergeCell ref="E6:H6"/>
  </mergeCells>
  <phoneticPr fontId="23"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abSelected="1" topLeftCell="A7" workbookViewId="0">
      <selection activeCell="E11" sqref="E11:E12"/>
    </sheetView>
  </sheetViews>
  <sheetFormatPr defaultColWidth="10" defaultRowHeight="14.4"/>
  <cols>
    <col min="1" max="1" width="6.44140625" customWidth="1"/>
    <col min="2" max="2" width="5.88671875" customWidth="1"/>
    <col min="3" max="3" width="7.88671875" customWidth="1"/>
    <col min="4" max="4" width="12.88671875" customWidth="1"/>
    <col min="5" max="6" width="16.33203125" customWidth="1"/>
    <col min="7" max="7" width="11.44140625" customWidth="1"/>
    <col min="8" max="8" width="16.109375" customWidth="1"/>
    <col min="9" max="10" width="16.33203125" customWidth="1"/>
    <col min="11" max="11" width="9.77734375" customWidth="1"/>
  </cols>
  <sheetData>
    <row r="1" spans="1:10" ht="16.350000000000001" customHeight="1">
      <c r="A1" s="1"/>
      <c r="D1" s="1"/>
    </row>
    <row r="2" spans="1:10" ht="43.2" customHeight="1">
      <c r="D2" s="84" t="s">
        <v>484</v>
      </c>
      <c r="E2" s="84"/>
      <c r="F2" s="84"/>
      <c r="G2" s="84"/>
      <c r="H2" s="84"/>
      <c r="I2" s="84"/>
      <c r="J2" s="84"/>
    </row>
    <row r="3" spans="1:10" ht="24.15" customHeight="1">
      <c r="A3" s="85" t="s">
        <v>28</v>
      </c>
      <c r="B3" s="85"/>
      <c r="C3" s="85"/>
      <c r="D3" s="85"/>
      <c r="E3" s="85"/>
      <c r="F3" s="85"/>
      <c r="G3" s="85"/>
      <c r="H3" s="85"/>
    </row>
    <row r="4" spans="1:10" ht="18.149999999999999" customHeight="1">
      <c r="I4" s="90" t="s">
        <v>29</v>
      </c>
      <c r="J4" s="90"/>
    </row>
    <row r="5" spans="1:10" ht="24.9" customHeight="1">
      <c r="A5" s="88" t="s">
        <v>154</v>
      </c>
      <c r="B5" s="88"/>
      <c r="C5" s="88"/>
      <c r="D5" s="88" t="s">
        <v>155</v>
      </c>
      <c r="E5" s="88" t="s">
        <v>156</v>
      </c>
      <c r="F5" s="88" t="s">
        <v>132</v>
      </c>
      <c r="G5" s="88" t="s">
        <v>157</v>
      </c>
      <c r="H5" s="88"/>
      <c r="I5" s="88"/>
      <c r="J5" s="88"/>
    </row>
    <row r="6" spans="1:10" ht="25.95" customHeight="1">
      <c r="A6" s="88"/>
      <c r="B6" s="88"/>
      <c r="C6" s="88"/>
      <c r="D6" s="88"/>
      <c r="E6" s="88"/>
      <c r="F6" s="88"/>
      <c r="G6" s="88" t="s">
        <v>134</v>
      </c>
      <c r="H6" s="88" t="s">
        <v>228</v>
      </c>
      <c r="I6" s="88"/>
      <c r="J6" s="88" t="s">
        <v>229</v>
      </c>
    </row>
    <row r="7" spans="1:10" ht="39.6" customHeight="1">
      <c r="A7" s="2" t="s">
        <v>162</v>
      </c>
      <c r="B7" s="2" t="s">
        <v>163</v>
      </c>
      <c r="C7" s="2" t="s">
        <v>164</v>
      </c>
      <c r="D7" s="88"/>
      <c r="E7" s="88"/>
      <c r="F7" s="88"/>
      <c r="G7" s="88"/>
      <c r="H7" s="2" t="s">
        <v>208</v>
      </c>
      <c r="I7" s="2" t="s">
        <v>200</v>
      </c>
      <c r="J7" s="88"/>
    </row>
    <row r="8" spans="1:10" ht="23.25" customHeight="1">
      <c r="A8" s="9"/>
      <c r="B8" s="9"/>
      <c r="C8" s="9"/>
      <c r="D8" s="3"/>
      <c r="E8" s="3" t="s">
        <v>132</v>
      </c>
      <c r="F8" s="5">
        <v>904.31372999999996</v>
      </c>
      <c r="G8" s="5">
        <f>H8+I8+J8</f>
        <v>904.31372999999996</v>
      </c>
      <c r="H8" s="5">
        <v>590.64531699999998</v>
      </c>
      <c r="I8" s="5">
        <v>44.941253000000003</v>
      </c>
      <c r="J8" s="5">
        <v>268.72716000000003</v>
      </c>
    </row>
    <row r="9" spans="1:10" ht="26.1" customHeight="1">
      <c r="A9" s="9"/>
      <c r="B9" s="9"/>
      <c r="C9" s="9"/>
      <c r="D9" s="6" t="s">
        <v>150</v>
      </c>
      <c r="E9" s="6" t="s">
        <v>151</v>
      </c>
      <c r="F9" s="5">
        <v>904.31372999999996</v>
      </c>
      <c r="G9" s="5">
        <f t="shared" ref="G9:G10" si="0">H9+I9+J9</f>
        <v>904.31372999999996</v>
      </c>
      <c r="H9" s="5">
        <v>590.64531699999998</v>
      </c>
      <c r="I9" s="5">
        <v>44.941253000000003</v>
      </c>
      <c r="J9" s="5">
        <v>268.72716000000003</v>
      </c>
    </row>
    <row r="10" spans="1:10" ht="26.1" customHeight="1">
      <c r="A10" s="9"/>
      <c r="B10" s="9"/>
      <c r="C10" s="9"/>
      <c r="D10" s="10" t="s">
        <v>152</v>
      </c>
      <c r="E10" s="10" t="s">
        <v>153</v>
      </c>
      <c r="F10" s="5">
        <v>904.31372999999996</v>
      </c>
      <c r="G10" s="5">
        <f t="shared" si="0"/>
        <v>904.31372999999996</v>
      </c>
      <c r="H10" s="5">
        <v>590.64531699999998</v>
      </c>
      <c r="I10" s="5">
        <v>44.941253000000003</v>
      </c>
      <c r="J10" s="5">
        <v>268.72716000000003</v>
      </c>
    </row>
    <row r="11" spans="1:10" s="80" customFormat="1" ht="26.1" customHeight="1">
      <c r="A11" s="14" t="s">
        <v>165</v>
      </c>
      <c r="B11" s="9"/>
      <c r="C11" s="9"/>
      <c r="D11" s="7">
        <v>201</v>
      </c>
      <c r="E11" s="7" t="s">
        <v>485</v>
      </c>
      <c r="F11" s="8">
        <v>728.34666000000004</v>
      </c>
      <c r="G11" s="8">
        <v>728.34666000000004</v>
      </c>
      <c r="H11" s="8">
        <v>459.61950000000002</v>
      </c>
      <c r="I11" s="8"/>
      <c r="J11" s="8">
        <v>268.72716000000003</v>
      </c>
    </row>
    <row r="12" spans="1:10" s="80" customFormat="1" ht="26.1" customHeight="1">
      <c r="A12" s="14" t="s">
        <v>165</v>
      </c>
      <c r="B12" s="14" t="s">
        <v>166</v>
      </c>
      <c r="C12" s="9"/>
      <c r="D12" s="7">
        <v>20134</v>
      </c>
      <c r="E12" s="7" t="s">
        <v>487</v>
      </c>
      <c r="F12" s="8">
        <v>728.34666000000004</v>
      </c>
      <c r="G12" s="8">
        <v>728.34666000000004</v>
      </c>
      <c r="H12" s="8">
        <v>459.61950000000002</v>
      </c>
      <c r="I12" s="8"/>
      <c r="J12" s="8">
        <v>268.72716000000003</v>
      </c>
    </row>
    <row r="13" spans="1:10" s="80" customFormat="1" ht="30.15" customHeight="1">
      <c r="A13" s="14" t="s">
        <v>165</v>
      </c>
      <c r="B13" s="14" t="s">
        <v>166</v>
      </c>
      <c r="C13" s="14" t="s">
        <v>167</v>
      </c>
      <c r="D13" s="7" t="s">
        <v>232</v>
      </c>
      <c r="E13" s="9" t="s">
        <v>169</v>
      </c>
      <c r="F13" s="8">
        <v>728.34666000000004</v>
      </c>
      <c r="G13" s="8">
        <f>H13+I13+J13</f>
        <v>728.34666000000004</v>
      </c>
      <c r="H13" s="11">
        <v>459.61950000000002</v>
      </c>
      <c r="I13" s="11"/>
      <c r="J13" s="11">
        <v>268.72716000000003</v>
      </c>
    </row>
    <row r="14" spans="1:10" ht="30.15" customHeight="1">
      <c r="A14" s="14">
        <v>208</v>
      </c>
      <c r="B14" s="14"/>
      <c r="C14" s="14"/>
      <c r="D14" s="77">
        <v>208</v>
      </c>
      <c r="E14" s="78" t="s">
        <v>478</v>
      </c>
      <c r="F14" s="8">
        <v>94.298484999999999</v>
      </c>
      <c r="G14" s="8">
        <v>94.298484999999999</v>
      </c>
      <c r="H14" s="11">
        <v>49.629232000000002</v>
      </c>
      <c r="I14" s="11">
        <v>44.669252999999998</v>
      </c>
      <c r="J14" s="11"/>
    </row>
    <row r="15" spans="1:10" ht="30.15" customHeight="1">
      <c r="A15" s="14">
        <v>208</v>
      </c>
      <c r="B15" s="14" t="s">
        <v>174</v>
      </c>
      <c r="C15" s="14"/>
      <c r="D15" s="77">
        <v>20805</v>
      </c>
      <c r="E15" s="78" t="s">
        <v>479</v>
      </c>
      <c r="F15" s="8">
        <v>94.298484999999999</v>
      </c>
      <c r="G15" s="8">
        <f t="shared" ref="G15:I15" si="1">+G16+G17</f>
        <v>94.298484999999999</v>
      </c>
      <c r="H15" s="8">
        <f t="shared" si="1"/>
        <v>49.629232000000002</v>
      </c>
      <c r="I15" s="8">
        <f t="shared" si="1"/>
        <v>44.669252999999998</v>
      </c>
      <c r="J15" s="11"/>
    </row>
    <row r="16" spans="1:10" ht="30.15" customHeight="1">
      <c r="A16" s="14" t="s">
        <v>173</v>
      </c>
      <c r="B16" s="14" t="s">
        <v>174</v>
      </c>
      <c r="C16" s="14" t="s">
        <v>167</v>
      </c>
      <c r="D16" s="7" t="s">
        <v>234</v>
      </c>
      <c r="E16" s="9" t="s">
        <v>176</v>
      </c>
      <c r="F16" s="8">
        <v>44.669252999999998</v>
      </c>
      <c r="G16" s="8">
        <f t="shared" ref="G16:G24" si="2">H16+I16+J16</f>
        <v>44.669252999999998</v>
      </c>
      <c r="H16" s="11"/>
      <c r="I16" s="11">
        <v>44.669252999999998</v>
      </c>
      <c r="J16" s="11"/>
    </row>
    <row r="17" spans="1:10" ht="30.15" customHeight="1">
      <c r="A17" s="14" t="s">
        <v>173</v>
      </c>
      <c r="B17" s="14" t="s">
        <v>174</v>
      </c>
      <c r="C17" s="14" t="s">
        <v>174</v>
      </c>
      <c r="D17" s="7" t="s">
        <v>235</v>
      </c>
      <c r="E17" s="9" t="s">
        <v>178</v>
      </c>
      <c r="F17" s="8">
        <v>49.629232000000002</v>
      </c>
      <c r="G17" s="8">
        <f t="shared" si="2"/>
        <v>49.629232000000002</v>
      </c>
      <c r="H17" s="11">
        <v>49.629232000000002</v>
      </c>
      <c r="I17" s="11"/>
      <c r="J17" s="11"/>
    </row>
    <row r="18" spans="1:10" ht="30.15" customHeight="1">
      <c r="A18" s="14" t="s">
        <v>179</v>
      </c>
      <c r="B18" s="14"/>
      <c r="C18" s="14"/>
      <c r="D18" s="79">
        <v>210</v>
      </c>
      <c r="E18" s="78" t="s">
        <v>480</v>
      </c>
      <c r="F18" s="8">
        <v>28.300073000000001</v>
      </c>
      <c r="G18" s="8">
        <v>28.300073000000001</v>
      </c>
      <c r="H18" s="11">
        <v>28.028073000000003</v>
      </c>
      <c r="I18" s="11">
        <v>0.27200000000000002</v>
      </c>
      <c r="J18" s="11"/>
    </row>
    <row r="19" spans="1:10" ht="30.15" customHeight="1">
      <c r="A19" s="14" t="s">
        <v>179</v>
      </c>
      <c r="B19" s="14" t="s">
        <v>180</v>
      </c>
      <c r="C19" s="14"/>
      <c r="D19" s="79">
        <v>21011</v>
      </c>
      <c r="E19" s="78" t="s">
        <v>481</v>
      </c>
      <c r="F19" s="8">
        <v>28.300073000000001</v>
      </c>
      <c r="G19" s="8">
        <f t="shared" ref="G19:I19" si="3">+G20+G21</f>
        <v>28.300073000000001</v>
      </c>
      <c r="H19" s="8">
        <f t="shared" si="3"/>
        <v>28.028073000000003</v>
      </c>
      <c r="I19" s="8">
        <f t="shared" si="3"/>
        <v>0.27200000000000002</v>
      </c>
      <c r="J19" s="11"/>
    </row>
    <row r="20" spans="1:10" ht="30.15" customHeight="1">
      <c r="A20" s="14" t="s">
        <v>179</v>
      </c>
      <c r="B20" s="14" t="s">
        <v>180</v>
      </c>
      <c r="C20" s="14" t="s">
        <v>167</v>
      </c>
      <c r="D20" s="7" t="s">
        <v>236</v>
      </c>
      <c r="E20" s="9" t="s">
        <v>182</v>
      </c>
      <c r="F20" s="8">
        <v>26.965537000000001</v>
      </c>
      <c r="G20" s="8">
        <f t="shared" si="2"/>
        <v>26.965537000000001</v>
      </c>
      <c r="H20" s="11">
        <v>26.965537000000001</v>
      </c>
      <c r="I20" s="11"/>
      <c r="J20" s="11"/>
    </row>
    <row r="21" spans="1:10" ht="30.15" customHeight="1">
      <c r="A21" s="14" t="s">
        <v>179</v>
      </c>
      <c r="B21" s="14" t="s">
        <v>180</v>
      </c>
      <c r="C21" s="14" t="s">
        <v>183</v>
      </c>
      <c r="D21" s="7" t="s">
        <v>237</v>
      </c>
      <c r="E21" s="9" t="s">
        <v>185</v>
      </c>
      <c r="F21" s="8">
        <v>1.3345359999999999</v>
      </c>
      <c r="G21" s="8">
        <f t="shared" si="2"/>
        <v>1.3345359999999999</v>
      </c>
      <c r="H21" s="11">
        <v>1.0625359999999999</v>
      </c>
      <c r="I21" s="11">
        <v>0.27200000000000002</v>
      </c>
      <c r="J21" s="11"/>
    </row>
    <row r="22" spans="1:10" ht="30.15" customHeight="1">
      <c r="A22" s="14" t="s">
        <v>186</v>
      </c>
      <c r="B22" s="14"/>
      <c r="C22" s="14"/>
      <c r="D22" s="79">
        <v>221</v>
      </c>
      <c r="E22" s="78" t="s">
        <v>482</v>
      </c>
      <c r="F22" s="8">
        <v>53.368512000000003</v>
      </c>
      <c r="G22" s="8">
        <f t="shared" si="2"/>
        <v>53.368512000000003</v>
      </c>
      <c r="H22" s="11">
        <v>53.368512000000003</v>
      </c>
      <c r="I22" s="11"/>
      <c r="J22" s="11"/>
    </row>
    <row r="23" spans="1:10" ht="30.15" customHeight="1">
      <c r="A23" s="14" t="s">
        <v>186</v>
      </c>
      <c r="B23" s="14" t="s">
        <v>170</v>
      </c>
      <c r="C23" s="14"/>
      <c r="D23" s="79">
        <v>22102</v>
      </c>
      <c r="E23" s="78" t="s">
        <v>483</v>
      </c>
      <c r="F23" s="8">
        <v>53.368512000000003</v>
      </c>
      <c r="G23" s="8">
        <f t="shared" si="2"/>
        <v>53.368512000000003</v>
      </c>
      <c r="H23" s="11">
        <v>53.368512000000003</v>
      </c>
      <c r="I23" s="11"/>
      <c r="J23" s="11"/>
    </row>
    <row r="24" spans="1:10" ht="30.15" customHeight="1">
      <c r="A24" s="14" t="s">
        <v>186</v>
      </c>
      <c r="B24" s="14" t="s">
        <v>170</v>
      </c>
      <c r="C24" s="14" t="s">
        <v>167</v>
      </c>
      <c r="D24" s="7" t="s">
        <v>238</v>
      </c>
      <c r="E24" s="9" t="s">
        <v>188</v>
      </c>
      <c r="F24" s="8">
        <v>53.368512000000003</v>
      </c>
      <c r="G24" s="8">
        <f t="shared" si="2"/>
        <v>53.368512000000003</v>
      </c>
      <c r="H24" s="11">
        <v>53.368512000000003</v>
      </c>
      <c r="I24" s="11"/>
      <c r="J24" s="11"/>
    </row>
  </sheetData>
  <mergeCells count="11">
    <mergeCell ref="H6:I6"/>
    <mergeCell ref="J6:J7"/>
    <mergeCell ref="I4:J4"/>
    <mergeCell ref="D2:J2"/>
    <mergeCell ref="A3:H3"/>
    <mergeCell ref="A5:C6"/>
    <mergeCell ref="D5:D7"/>
    <mergeCell ref="E5:E7"/>
    <mergeCell ref="F5:F7"/>
    <mergeCell ref="G5:J5"/>
    <mergeCell ref="G6:G7"/>
  </mergeCells>
  <phoneticPr fontId="23"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
  <sheetViews>
    <sheetView workbookViewId="0">
      <selection activeCell="M7" sqref="M7:Q7"/>
    </sheetView>
  </sheetViews>
  <sheetFormatPr defaultColWidth="10" defaultRowHeight="14.4"/>
  <cols>
    <col min="1" max="1" width="6.44140625" customWidth="1"/>
    <col min="2" max="2" width="6.77734375" customWidth="1"/>
    <col min="3" max="3" width="8.6640625" customWidth="1"/>
    <col min="4" max="4" width="12" customWidth="1"/>
    <col min="5" max="5" width="26.33203125" customWidth="1"/>
    <col min="6" max="6" width="18.6640625" customWidth="1"/>
    <col min="7" max="7" width="13.33203125" customWidth="1"/>
    <col min="8" max="11" width="10.21875" customWidth="1"/>
    <col min="12" max="12" width="14.44140625" customWidth="1"/>
    <col min="13" max="17" width="10.21875" customWidth="1"/>
    <col min="18" max="18" width="12.109375" customWidth="1"/>
    <col min="19" max="19" width="13" customWidth="1"/>
    <col min="20" max="22" width="10.21875" customWidth="1"/>
    <col min="23" max="24" width="9.77734375" customWidth="1"/>
  </cols>
  <sheetData>
    <row r="1" spans="1:22" ht="16.350000000000001" customHeight="1">
      <c r="A1" s="1"/>
    </row>
    <row r="2" spans="1:22" ht="50.1" customHeight="1">
      <c r="A2" s="84" t="s">
        <v>14</v>
      </c>
      <c r="B2" s="84"/>
      <c r="C2" s="84"/>
      <c r="D2" s="84"/>
      <c r="E2" s="84"/>
      <c r="F2" s="84"/>
      <c r="G2" s="84"/>
      <c r="H2" s="84"/>
      <c r="I2" s="84"/>
      <c r="J2" s="84"/>
      <c r="K2" s="84"/>
      <c r="L2" s="84"/>
      <c r="M2" s="84"/>
      <c r="N2" s="84"/>
      <c r="O2" s="84"/>
      <c r="P2" s="84"/>
      <c r="Q2" s="84"/>
      <c r="R2" s="84"/>
      <c r="S2" s="84"/>
      <c r="T2" s="84"/>
      <c r="U2" s="84"/>
      <c r="V2" s="84"/>
    </row>
    <row r="3" spans="1:22" ht="24.15" customHeight="1">
      <c r="A3" s="85" t="s">
        <v>28</v>
      </c>
      <c r="B3" s="85"/>
      <c r="C3" s="85"/>
      <c r="D3" s="85"/>
      <c r="E3" s="85"/>
      <c r="F3" s="85"/>
      <c r="G3" s="85"/>
      <c r="H3" s="85"/>
      <c r="I3" s="85"/>
      <c r="J3" s="85"/>
      <c r="K3" s="85"/>
      <c r="L3" s="85"/>
      <c r="M3" s="85"/>
      <c r="N3" s="85"/>
      <c r="O3" s="85"/>
      <c r="P3" s="85"/>
      <c r="Q3" s="85"/>
      <c r="R3" s="85"/>
      <c r="S3" s="85"/>
      <c r="T3" s="85"/>
      <c r="U3" s="85"/>
      <c r="V3" s="85"/>
    </row>
    <row r="4" spans="1:22" ht="23.25" customHeight="1">
      <c r="U4" s="90" t="s">
        <v>29</v>
      </c>
      <c r="V4" s="90"/>
    </row>
    <row r="5" spans="1:22" ht="31.2" customHeight="1">
      <c r="A5" s="88" t="s">
        <v>154</v>
      </c>
      <c r="B5" s="88"/>
      <c r="C5" s="88"/>
      <c r="D5" s="88" t="s">
        <v>189</v>
      </c>
      <c r="E5" s="88" t="s">
        <v>190</v>
      </c>
      <c r="F5" s="88" t="s">
        <v>207</v>
      </c>
      <c r="G5" s="88" t="s">
        <v>242</v>
      </c>
      <c r="H5" s="88"/>
      <c r="I5" s="88"/>
      <c r="J5" s="88"/>
      <c r="K5" s="88"/>
      <c r="L5" s="88" t="s">
        <v>243</v>
      </c>
      <c r="M5" s="88"/>
      <c r="N5" s="88"/>
      <c r="O5" s="88"/>
      <c r="P5" s="88"/>
      <c r="Q5" s="88"/>
      <c r="R5" s="88" t="s">
        <v>239</v>
      </c>
      <c r="S5" s="88" t="s">
        <v>244</v>
      </c>
      <c r="T5" s="88"/>
      <c r="U5" s="88"/>
      <c r="V5" s="88"/>
    </row>
    <row r="6" spans="1:22" ht="56.1" customHeight="1">
      <c r="A6" s="2" t="s">
        <v>162</v>
      </c>
      <c r="B6" s="2" t="s">
        <v>163</v>
      </c>
      <c r="C6" s="2" t="s">
        <v>164</v>
      </c>
      <c r="D6" s="88"/>
      <c r="E6" s="88"/>
      <c r="F6" s="88"/>
      <c r="G6" s="2" t="s">
        <v>132</v>
      </c>
      <c r="H6" s="2" t="s">
        <v>245</v>
      </c>
      <c r="I6" s="2" t="s">
        <v>246</v>
      </c>
      <c r="J6" s="2" t="s">
        <v>247</v>
      </c>
      <c r="K6" s="2" t="s">
        <v>248</v>
      </c>
      <c r="L6" s="2" t="s">
        <v>132</v>
      </c>
      <c r="M6" s="2" t="s">
        <v>249</v>
      </c>
      <c r="N6" s="2" t="s">
        <v>250</v>
      </c>
      <c r="O6" s="2" t="s">
        <v>251</v>
      </c>
      <c r="P6" s="2" t="s">
        <v>252</v>
      </c>
      <c r="Q6" s="2" t="s">
        <v>253</v>
      </c>
      <c r="R6" s="88"/>
      <c r="S6" s="2" t="s">
        <v>132</v>
      </c>
      <c r="T6" s="2" t="s">
        <v>254</v>
      </c>
      <c r="U6" s="2" t="s">
        <v>255</v>
      </c>
      <c r="V6" s="2" t="s">
        <v>240</v>
      </c>
    </row>
    <row r="7" spans="1:22" ht="27.6" customHeight="1">
      <c r="A7" s="3"/>
      <c r="B7" s="3"/>
      <c r="C7" s="3"/>
      <c r="D7" s="3"/>
      <c r="E7" s="3" t="s">
        <v>132</v>
      </c>
      <c r="F7" s="5">
        <v>590.64531699999998</v>
      </c>
      <c r="G7" s="5">
        <v>459.61950000000002</v>
      </c>
      <c r="H7" s="5">
        <v>193.46469999999999</v>
      </c>
      <c r="I7" s="5">
        <v>97.272000000000006</v>
      </c>
      <c r="J7" s="5">
        <v>149.67080000000001</v>
      </c>
      <c r="K7" s="5">
        <v>19.212</v>
      </c>
      <c r="L7" s="5">
        <v>77.049305000000004</v>
      </c>
      <c r="M7" s="5">
        <v>49.629232000000002</v>
      </c>
      <c r="N7" s="5"/>
      <c r="O7" s="5">
        <v>26.965537000000001</v>
      </c>
      <c r="P7" s="5"/>
      <c r="Q7" s="5">
        <v>0.454536</v>
      </c>
      <c r="R7" s="5">
        <v>53.368512000000003</v>
      </c>
      <c r="S7" s="5">
        <v>0.60799999999999998</v>
      </c>
      <c r="T7" s="5"/>
      <c r="U7" s="5">
        <v>0.60799999999999998</v>
      </c>
      <c r="V7" s="5"/>
    </row>
    <row r="8" spans="1:22" ht="26.1" customHeight="1">
      <c r="A8" s="3"/>
      <c r="B8" s="3"/>
      <c r="C8" s="3"/>
      <c r="D8" s="6" t="s">
        <v>150</v>
      </c>
      <c r="E8" s="6" t="s">
        <v>151</v>
      </c>
      <c r="F8" s="5">
        <v>590.64531699999998</v>
      </c>
      <c r="G8" s="5">
        <v>459.61950000000002</v>
      </c>
      <c r="H8" s="5">
        <v>193.46469999999999</v>
      </c>
      <c r="I8" s="5">
        <v>97.272000000000006</v>
      </c>
      <c r="J8" s="5">
        <v>149.67080000000001</v>
      </c>
      <c r="K8" s="5">
        <v>19.212</v>
      </c>
      <c r="L8" s="5">
        <v>77.049305000000004</v>
      </c>
      <c r="M8" s="5">
        <v>49.629232000000002</v>
      </c>
      <c r="N8" s="5"/>
      <c r="O8" s="5">
        <v>26.965537000000001</v>
      </c>
      <c r="P8" s="5"/>
      <c r="Q8" s="5">
        <v>0.454536</v>
      </c>
      <c r="R8" s="5">
        <v>53.368512000000003</v>
      </c>
      <c r="S8" s="5">
        <v>0.60799999999999998</v>
      </c>
      <c r="T8" s="5"/>
      <c r="U8" s="5">
        <v>0.60799999999999998</v>
      </c>
      <c r="V8" s="5"/>
    </row>
    <row r="9" spans="1:22" ht="26.1" customHeight="1">
      <c r="A9" s="3"/>
      <c r="B9" s="3"/>
      <c r="C9" s="3"/>
      <c r="D9" s="10" t="s">
        <v>152</v>
      </c>
      <c r="E9" s="10" t="s">
        <v>153</v>
      </c>
      <c r="F9" s="5">
        <v>590.64531699999998</v>
      </c>
      <c r="G9" s="5">
        <v>459.61950000000002</v>
      </c>
      <c r="H9" s="5">
        <v>193.46469999999999</v>
      </c>
      <c r="I9" s="5">
        <v>97.272000000000006</v>
      </c>
      <c r="J9" s="5">
        <v>149.67080000000001</v>
      </c>
      <c r="K9" s="5">
        <v>19.212</v>
      </c>
      <c r="L9" s="5">
        <v>77.049305000000004</v>
      </c>
      <c r="M9" s="5">
        <v>49.629232000000002</v>
      </c>
      <c r="N9" s="5"/>
      <c r="O9" s="5">
        <v>26.965537000000001</v>
      </c>
      <c r="P9" s="5"/>
      <c r="Q9" s="5">
        <v>0.454536</v>
      </c>
      <c r="R9" s="5">
        <v>53.368512000000003</v>
      </c>
      <c r="S9" s="5">
        <v>0.60799999999999998</v>
      </c>
      <c r="T9" s="5"/>
      <c r="U9" s="5">
        <v>0.60799999999999998</v>
      </c>
      <c r="V9" s="5"/>
    </row>
    <row r="10" spans="1:22" ht="30.15" customHeight="1">
      <c r="A10" s="14" t="s">
        <v>165</v>
      </c>
      <c r="B10" s="14" t="s">
        <v>166</v>
      </c>
      <c r="C10" s="14" t="s">
        <v>167</v>
      </c>
      <c r="D10" s="7" t="s">
        <v>206</v>
      </c>
      <c r="E10" s="9" t="s">
        <v>169</v>
      </c>
      <c r="F10" s="8">
        <v>459.61950000000002</v>
      </c>
      <c r="G10" s="11">
        <v>459.61950000000002</v>
      </c>
      <c r="H10" s="11">
        <v>193.46469999999999</v>
      </c>
      <c r="I10" s="11">
        <v>97.272000000000006</v>
      </c>
      <c r="J10" s="11">
        <v>149.67080000000001</v>
      </c>
      <c r="K10" s="11">
        <v>19.212</v>
      </c>
      <c r="L10" s="8"/>
      <c r="M10" s="11"/>
      <c r="N10" s="11"/>
      <c r="O10" s="11"/>
      <c r="P10" s="11"/>
      <c r="Q10" s="11"/>
      <c r="R10" s="11"/>
      <c r="S10" s="8"/>
      <c r="T10" s="11"/>
      <c r="U10" s="11"/>
      <c r="V10" s="11"/>
    </row>
    <row r="11" spans="1:22" ht="30.15" customHeight="1">
      <c r="A11" s="14" t="s">
        <v>173</v>
      </c>
      <c r="B11" s="14" t="s">
        <v>174</v>
      </c>
      <c r="C11" s="14" t="s">
        <v>174</v>
      </c>
      <c r="D11" s="7" t="s">
        <v>206</v>
      </c>
      <c r="E11" s="9" t="s">
        <v>178</v>
      </c>
      <c r="F11" s="8">
        <v>49.629232000000002</v>
      </c>
      <c r="G11" s="11"/>
      <c r="H11" s="11"/>
      <c r="I11" s="11"/>
      <c r="J11" s="11"/>
      <c r="K11" s="11"/>
      <c r="L11" s="8">
        <v>49.629232000000002</v>
      </c>
      <c r="M11" s="11">
        <v>49.629232000000002</v>
      </c>
      <c r="N11" s="11"/>
      <c r="O11" s="11"/>
      <c r="P11" s="11"/>
      <c r="Q11" s="11"/>
      <c r="R11" s="11"/>
      <c r="S11" s="8"/>
      <c r="T11" s="11"/>
      <c r="U11" s="11"/>
      <c r="V11" s="11"/>
    </row>
    <row r="12" spans="1:22" ht="30.15" customHeight="1">
      <c r="A12" s="14" t="s">
        <v>179</v>
      </c>
      <c r="B12" s="14" t="s">
        <v>180</v>
      </c>
      <c r="C12" s="14" t="s">
        <v>167</v>
      </c>
      <c r="D12" s="7" t="s">
        <v>206</v>
      </c>
      <c r="E12" s="9" t="s">
        <v>182</v>
      </c>
      <c r="F12" s="8">
        <v>26.965537000000001</v>
      </c>
      <c r="G12" s="11"/>
      <c r="H12" s="11"/>
      <c r="I12" s="11"/>
      <c r="J12" s="11"/>
      <c r="K12" s="11"/>
      <c r="L12" s="8">
        <v>26.965537000000001</v>
      </c>
      <c r="M12" s="11"/>
      <c r="N12" s="11"/>
      <c r="O12" s="11">
        <v>26.965537000000001</v>
      </c>
      <c r="P12" s="11"/>
      <c r="Q12" s="11"/>
      <c r="R12" s="11"/>
      <c r="S12" s="8"/>
      <c r="T12" s="11"/>
      <c r="U12" s="11"/>
      <c r="V12" s="11"/>
    </row>
    <row r="13" spans="1:22" ht="30.15" customHeight="1">
      <c r="A13" s="14" t="s">
        <v>179</v>
      </c>
      <c r="B13" s="14" t="s">
        <v>180</v>
      </c>
      <c r="C13" s="14" t="s">
        <v>183</v>
      </c>
      <c r="D13" s="7" t="s">
        <v>206</v>
      </c>
      <c r="E13" s="9" t="s">
        <v>185</v>
      </c>
      <c r="F13" s="8">
        <v>1.0625359999999999</v>
      </c>
      <c r="G13" s="11"/>
      <c r="H13" s="11"/>
      <c r="I13" s="11"/>
      <c r="J13" s="11"/>
      <c r="K13" s="11"/>
      <c r="L13" s="8">
        <v>0.454536</v>
      </c>
      <c r="M13" s="11"/>
      <c r="N13" s="11"/>
      <c r="O13" s="11"/>
      <c r="P13" s="11"/>
      <c r="Q13" s="11">
        <v>0.454536</v>
      </c>
      <c r="R13" s="11"/>
      <c r="S13" s="8">
        <v>0.60799999999999998</v>
      </c>
      <c r="T13" s="11"/>
      <c r="U13" s="11">
        <v>0.60799999999999998</v>
      </c>
      <c r="V13" s="11"/>
    </row>
    <row r="14" spans="1:22" ht="30.15" customHeight="1">
      <c r="A14" s="14" t="s">
        <v>186</v>
      </c>
      <c r="B14" s="14" t="s">
        <v>170</v>
      </c>
      <c r="C14" s="14" t="s">
        <v>167</v>
      </c>
      <c r="D14" s="7" t="s">
        <v>206</v>
      </c>
      <c r="E14" s="9" t="s">
        <v>188</v>
      </c>
      <c r="F14" s="8">
        <v>53.368512000000003</v>
      </c>
      <c r="G14" s="11"/>
      <c r="H14" s="11"/>
      <c r="I14" s="11"/>
      <c r="J14" s="11"/>
      <c r="K14" s="11"/>
      <c r="L14" s="8"/>
      <c r="M14" s="11"/>
      <c r="N14" s="11"/>
      <c r="O14" s="11"/>
      <c r="P14" s="11"/>
      <c r="Q14" s="11"/>
      <c r="R14" s="11">
        <v>53.368512000000003</v>
      </c>
      <c r="S14" s="8"/>
      <c r="T14" s="11"/>
      <c r="U14" s="11"/>
      <c r="V14" s="11"/>
    </row>
  </sheetData>
  <mergeCells count="11">
    <mergeCell ref="A2:V2"/>
    <mergeCell ref="A3:V3"/>
    <mergeCell ref="U4:V4"/>
    <mergeCell ref="A5:C5"/>
    <mergeCell ref="G5:K5"/>
    <mergeCell ref="L5:Q5"/>
    <mergeCell ref="S5:V5"/>
    <mergeCell ref="D5:D6"/>
    <mergeCell ref="E5:E6"/>
    <mergeCell ref="F5:F6"/>
    <mergeCell ref="R5:R6"/>
  </mergeCells>
  <phoneticPr fontId="23"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workbookViewId="0"/>
  </sheetViews>
  <sheetFormatPr defaultColWidth="10" defaultRowHeight="14.4"/>
  <cols>
    <col min="1" max="1" width="6.44140625" customWidth="1"/>
    <col min="2" max="2" width="6.77734375" customWidth="1"/>
    <col min="3" max="3" width="8.6640625" customWidth="1"/>
    <col min="4" max="4" width="12.44140625" customWidth="1"/>
    <col min="5" max="5" width="29.88671875" customWidth="1"/>
    <col min="6" max="6" width="16.33203125" customWidth="1"/>
    <col min="7" max="7" width="13.33203125" customWidth="1"/>
    <col min="8" max="8" width="12.33203125" customWidth="1"/>
    <col min="9" max="9" width="12.109375" customWidth="1"/>
    <col min="10" max="10" width="12.44140625" customWidth="1"/>
    <col min="11" max="11" width="11.44140625" customWidth="1"/>
    <col min="12" max="13" width="9.77734375" customWidth="1"/>
  </cols>
  <sheetData>
    <row r="1" spans="1:11" ht="16.350000000000001" customHeight="1">
      <c r="A1" s="1"/>
    </row>
    <row r="2" spans="1:11" ht="46.5" customHeight="1">
      <c r="A2" s="84" t="s">
        <v>15</v>
      </c>
      <c r="B2" s="84"/>
      <c r="C2" s="84"/>
      <c r="D2" s="84"/>
      <c r="E2" s="84"/>
      <c r="F2" s="84"/>
      <c r="G2" s="84"/>
      <c r="H2" s="84"/>
      <c r="I2" s="84"/>
      <c r="J2" s="84"/>
      <c r="K2" s="84"/>
    </row>
    <row r="3" spans="1:11" ht="24.15" customHeight="1">
      <c r="A3" s="85" t="s">
        <v>28</v>
      </c>
      <c r="B3" s="85"/>
      <c r="C3" s="85"/>
      <c r="D3" s="85"/>
      <c r="E3" s="85"/>
      <c r="F3" s="85"/>
      <c r="G3" s="85"/>
      <c r="H3" s="85"/>
      <c r="I3" s="85"/>
      <c r="J3" s="85"/>
      <c r="K3" s="85"/>
    </row>
    <row r="4" spans="1:11" ht="18.149999999999999" customHeight="1">
      <c r="J4" s="90" t="s">
        <v>29</v>
      </c>
      <c r="K4" s="90"/>
    </row>
    <row r="5" spans="1:11" ht="31.2" customHeight="1">
      <c r="A5" s="88" t="s">
        <v>154</v>
      </c>
      <c r="B5" s="88"/>
      <c r="C5" s="88"/>
      <c r="D5" s="88" t="s">
        <v>189</v>
      </c>
      <c r="E5" s="88" t="s">
        <v>190</v>
      </c>
      <c r="F5" s="88" t="s">
        <v>256</v>
      </c>
      <c r="G5" s="88" t="s">
        <v>257</v>
      </c>
      <c r="H5" s="88" t="s">
        <v>258</v>
      </c>
      <c r="I5" s="88" t="s">
        <v>259</v>
      </c>
      <c r="J5" s="88" t="s">
        <v>260</v>
      </c>
      <c r="K5" s="88" t="s">
        <v>261</v>
      </c>
    </row>
    <row r="6" spans="1:11" ht="32.85" customHeight="1">
      <c r="A6" s="2" t="s">
        <v>162</v>
      </c>
      <c r="B6" s="2" t="s">
        <v>163</v>
      </c>
      <c r="C6" s="2" t="s">
        <v>164</v>
      </c>
      <c r="D6" s="88"/>
      <c r="E6" s="88"/>
      <c r="F6" s="88"/>
      <c r="G6" s="88"/>
      <c r="H6" s="88"/>
      <c r="I6" s="88"/>
      <c r="J6" s="88"/>
      <c r="K6" s="88"/>
    </row>
    <row r="7" spans="1:11" ht="27.6" customHeight="1">
      <c r="A7" s="3"/>
      <c r="B7" s="3"/>
      <c r="C7" s="3"/>
      <c r="D7" s="3"/>
      <c r="E7" s="3" t="s">
        <v>132</v>
      </c>
      <c r="F7" s="5">
        <v>44.941253000000003</v>
      </c>
      <c r="G7" s="5">
        <v>0.27200000000000002</v>
      </c>
      <c r="H7" s="5"/>
      <c r="I7" s="5"/>
      <c r="J7" s="5">
        <v>44.669252999999998</v>
      </c>
      <c r="K7" s="5"/>
    </row>
    <row r="8" spans="1:11" ht="26.1" customHeight="1">
      <c r="A8" s="3"/>
      <c r="B8" s="3"/>
      <c r="C8" s="3"/>
      <c r="D8" s="6" t="s">
        <v>150</v>
      </c>
      <c r="E8" s="6" t="s">
        <v>151</v>
      </c>
      <c r="F8" s="5">
        <v>44.941253000000003</v>
      </c>
      <c r="G8" s="5">
        <v>0.27200000000000002</v>
      </c>
      <c r="H8" s="5"/>
      <c r="I8" s="5"/>
      <c r="J8" s="5">
        <v>44.669252999999998</v>
      </c>
      <c r="K8" s="5"/>
    </row>
    <row r="9" spans="1:11" ht="26.1" customHeight="1">
      <c r="A9" s="3"/>
      <c r="B9" s="3"/>
      <c r="C9" s="3"/>
      <c r="D9" s="10" t="s">
        <v>152</v>
      </c>
      <c r="E9" s="10" t="s">
        <v>153</v>
      </c>
      <c r="F9" s="5">
        <v>44.941253000000003</v>
      </c>
      <c r="G9" s="5">
        <v>0.27200000000000002</v>
      </c>
      <c r="H9" s="5"/>
      <c r="I9" s="5"/>
      <c r="J9" s="5">
        <v>44.669252999999998</v>
      </c>
      <c r="K9" s="5"/>
    </row>
    <row r="10" spans="1:11" ht="30.15" customHeight="1">
      <c r="A10" s="14" t="s">
        <v>173</v>
      </c>
      <c r="B10" s="14" t="s">
        <v>174</v>
      </c>
      <c r="C10" s="14" t="s">
        <v>167</v>
      </c>
      <c r="D10" s="7" t="s">
        <v>206</v>
      </c>
      <c r="E10" s="9" t="s">
        <v>176</v>
      </c>
      <c r="F10" s="8">
        <v>44.669252999999998</v>
      </c>
      <c r="G10" s="11"/>
      <c r="H10" s="11"/>
      <c r="I10" s="11"/>
      <c r="J10" s="11">
        <v>44.669252999999998</v>
      </c>
      <c r="K10" s="11"/>
    </row>
    <row r="11" spans="1:11" ht="30.15" customHeight="1">
      <c r="A11" s="14" t="s">
        <v>179</v>
      </c>
      <c r="B11" s="14" t="s">
        <v>180</v>
      </c>
      <c r="C11" s="14" t="s">
        <v>183</v>
      </c>
      <c r="D11" s="7" t="s">
        <v>206</v>
      </c>
      <c r="E11" s="9" t="s">
        <v>185</v>
      </c>
      <c r="F11" s="8">
        <v>0.27200000000000002</v>
      </c>
      <c r="G11" s="11">
        <v>0.27200000000000002</v>
      </c>
      <c r="H11" s="11"/>
      <c r="I11" s="11"/>
      <c r="J11" s="11"/>
      <c r="K11" s="11"/>
    </row>
  </sheetData>
  <mergeCells count="12">
    <mergeCell ref="A2:K2"/>
    <mergeCell ref="A3:K3"/>
    <mergeCell ref="J4:K4"/>
    <mergeCell ref="A5:C5"/>
    <mergeCell ref="D5:D6"/>
    <mergeCell ref="E5:E6"/>
    <mergeCell ref="F5:F6"/>
    <mergeCell ref="G5:G6"/>
    <mergeCell ref="H5:H6"/>
    <mergeCell ref="I5:I6"/>
    <mergeCell ref="J5:J6"/>
    <mergeCell ref="K5:K6"/>
  </mergeCells>
  <phoneticPr fontId="23"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workbookViewId="0"/>
  </sheetViews>
  <sheetFormatPr defaultColWidth="10" defaultRowHeight="14.4"/>
  <cols>
    <col min="1" max="1" width="6.44140625" customWidth="1"/>
    <col min="2" max="2" width="6.77734375" customWidth="1"/>
    <col min="3" max="3" width="8.6640625" customWidth="1"/>
    <col min="4" max="4" width="12.21875" customWidth="1"/>
    <col min="5" max="5" width="30.44140625" customWidth="1"/>
    <col min="6" max="6" width="16.33203125" customWidth="1"/>
    <col min="7" max="7" width="14" customWidth="1"/>
    <col min="8" max="8" width="13.33203125" customWidth="1"/>
    <col min="9" max="9" width="14.33203125" customWidth="1"/>
    <col min="10" max="10" width="11.33203125" customWidth="1"/>
    <col min="11" max="11" width="12.21875" customWidth="1"/>
    <col min="12" max="18" width="13.21875" customWidth="1"/>
    <col min="19" max="20" width="9.77734375" customWidth="1"/>
  </cols>
  <sheetData>
    <row r="1" spans="1:18" ht="16.350000000000001" customHeight="1">
      <c r="A1" s="1"/>
    </row>
    <row r="2" spans="1:18" ht="40.5" customHeight="1">
      <c r="A2" s="84" t="s">
        <v>16</v>
      </c>
      <c r="B2" s="84"/>
      <c r="C2" s="84"/>
      <c r="D2" s="84"/>
      <c r="E2" s="84"/>
      <c r="F2" s="84"/>
      <c r="G2" s="84"/>
      <c r="H2" s="84"/>
      <c r="I2" s="84"/>
      <c r="J2" s="84"/>
      <c r="K2" s="84"/>
      <c r="L2" s="84"/>
      <c r="M2" s="84"/>
      <c r="N2" s="84"/>
      <c r="O2" s="84"/>
      <c r="P2" s="84"/>
      <c r="Q2" s="84"/>
      <c r="R2" s="84"/>
    </row>
    <row r="3" spans="1:18" ht="24.15" customHeight="1">
      <c r="A3" s="85" t="s">
        <v>28</v>
      </c>
      <c r="B3" s="85"/>
      <c r="C3" s="85"/>
      <c r="D3" s="85"/>
      <c r="E3" s="85"/>
      <c r="F3" s="85"/>
      <c r="G3" s="85"/>
      <c r="H3" s="85"/>
      <c r="I3" s="85"/>
      <c r="J3" s="85"/>
      <c r="K3" s="85"/>
      <c r="L3" s="85"/>
      <c r="M3" s="85"/>
      <c r="N3" s="85"/>
      <c r="O3" s="85"/>
      <c r="P3" s="85"/>
      <c r="Q3" s="85"/>
      <c r="R3" s="85"/>
    </row>
    <row r="4" spans="1:18" ht="18.149999999999999" customHeight="1">
      <c r="Q4" s="90" t="s">
        <v>29</v>
      </c>
      <c r="R4" s="90"/>
    </row>
    <row r="5" spans="1:18" ht="31.2" customHeight="1">
      <c r="A5" s="88" t="s">
        <v>154</v>
      </c>
      <c r="B5" s="88"/>
      <c r="C5" s="88"/>
      <c r="D5" s="88" t="s">
        <v>189</v>
      </c>
      <c r="E5" s="88" t="s">
        <v>190</v>
      </c>
      <c r="F5" s="88" t="s">
        <v>256</v>
      </c>
      <c r="G5" s="88" t="s">
        <v>262</v>
      </c>
      <c r="H5" s="88" t="s">
        <v>263</v>
      </c>
      <c r="I5" s="88" t="s">
        <v>264</v>
      </c>
      <c r="J5" s="88" t="s">
        <v>265</v>
      </c>
      <c r="K5" s="88" t="s">
        <v>266</v>
      </c>
      <c r="L5" s="88" t="s">
        <v>267</v>
      </c>
      <c r="M5" s="88" t="s">
        <v>268</v>
      </c>
      <c r="N5" s="88" t="s">
        <v>258</v>
      </c>
      <c r="O5" s="88" t="s">
        <v>269</v>
      </c>
      <c r="P5" s="88" t="s">
        <v>270</v>
      </c>
      <c r="Q5" s="88" t="s">
        <v>259</v>
      </c>
      <c r="R5" s="88" t="s">
        <v>261</v>
      </c>
    </row>
    <row r="6" spans="1:18" ht="38.85" customHeight="1">
      <c r="A6" s="2" t="s">
        <v>162</v>
      </c>
      <c r="B6" s="2" t="s">
        <v>163</v>
      </c>
      <c r="C6" s="2" t="s">
        <v>164</v>
      </c>
      <c r="D6" s="88"/>
      <c r="E6" s="88"/>
      <c r="F6" s="88"/>
      <c r="G6" s="88"/>
      <c r="H6" s="88"/>
      <c r="I6" s="88"/>
      <c r="J6" s="88"/>
      <c r="K6" s="88"/>
      <c r="L6" s="88"/>
      <c r="M6" s="88"/>
      <c r="N6" s="88"/>
      <c r="O6" s="88"/>
      <c r="P6" s="88"/>
      <c r="Q6" s="88"/>
      <c r="R6" s="88"/>
    </row>
    <row r="7" spans="1:18" ht="27.6" customHeight="1">
      <c r="A7" s="3"/>
      <c r="B7" s="3"/>
      <c r="C7" s="3"/>
      <c r="D7" s="3"/>
      <c r="E7" s="3" t="s">
        <v>132</v>
      </c>
      <c r="F7" s="5">
        <v>44.941253000000003</v>
      </c>
      <c r="G7" s="5"/>
      <c r="H7" s="5">
        <v>44.669252999999998</v>
      </c>
      <c r="I7" s="5"/>
      <c r="J7" s="5"/>
      <c r="K7" s="5"/>
      <c r="L7" s="5"/>
      <c r="M7" s="5">
        <v>0.27200000000000002</v>
      </c>
      <c r="N7" s="5"/>
      <c r="O7" s="5"/>
      <c r="P7" s="5"/>
      <c r="Q7" s="5"/>
      <c r="R7" s="5"/>
    </row>
    <row r="8" spans="1:18" ht="26.1" customHeight="1">
      <c r="A8" s="3"/>
      <c r="B8" s="3"/>
      <c r="C8" s="3"/>
      <c r="D8" s="6" t="s">
        <v>150</v>
      </c>
      <c r="E8" s="6" t="s">
        <v>151</v>
      </c>
      <c r="F8" s="5">
        <v>44.941253000000003</v>
      </c>
      <c r="G8" s="5"/>
      <c r="H8" s="5">
        <v>44.669252999999998</v>
      </c>
      <c r="I8" s="5"/>
      <c r="J8" s="5"/>
      <c r="K8" s="5"/>
      <c r="L8" s="5"/>
      <c r="M8" s="5">
        <v>0.27200000000000002</v>
      </c>
      <c r="N8" s="5"/>
      <c r="O8" s="5"/>
      <c r="P8" s="5"/>
      <c r="Q8" s="5"/>
      <c r="R8" s="5"/>
    </row>
    <row r="9" spans="1:18" ht="26.1" customHeight="1">
      <c r="A9" s="3"/>
      <c r="B9" s="3"/>
      <c r="C9" s="3"/>
      <c r="D9" s="10" t="s">
        <v>152</v>
      </c>
      <c r="E9" s="10" t="s">
        <v>153</v>
      </c>
      <c r="F9" s="5">
        <v>44.941253000000003</v>
      </c>
      <c r="G9" s="5"/>
      <c r="H9" s="5">
        <v>44.669252999999998</v>
      </c>
      <c r="I9" s="5"/>
      <c r="J9" s="5"/>
      <c r="K9" s="5"/>
      <c r="L9" s="5"/>
      <c r="M9" s="5">
        <v>0.27200000000000002</v>
      </c>
      <c r="N9" s="5"/>
      <c r="O9" s="5"/>
      <c r="P9" s="5"/>
      <c r="Q9" s="5"/>
      <c r="R9" s="5"/>
    </row>
    <row r="10" spans="1:18" ht="30.15" customHeight="1">
      <c r="A10" s="14" t="s">
        <v>173</v>
      </c>
      <c r="B10" s="14" t="s">
        <v>174</v>
      </c>
      <c r="C10" s="14" t="s">
        <v>167</v>
      </c>
      <c r="D10" s="7" t="s">
        <v>206</v>
      </c>
      <c r="E10" s="9" t="s">
        <v>176</v>
      </c>
      <c r="F10" s="8">
        <v>44.669252999999998</v>
      </c>
      <c r="G10" s="11"/>
      <c r="H10" s="11">
        <v>44.669252999999998</v>
      </c>
      <c r="I10" s="11"/>
      <c r="J10" s="11"/>
      <c r="K10" s="11"/>
      <c r="L10" s="11"/>
      <c r="M10" s="11"/>
      <c r="N10" s="11"/>
      <c r="O10" s="11"/>
      <c r="P10" s="11"/>
      <c r="Q10" s="11"/>
      <c r="R10" s="11"/>
    </row>
    <row r="11" spans="1:18" ht="30.15" customHeight="1">
      <c r="A11" s="14" t="s">
        <v>179</v>
      </c>
      <c r="B11" s="14" t="s">
        <v>180</v>
      </c>
      <c r="C11" s="14" t="s">
        <v>183</v>
      </c>
      <c r="D11" s="7" t="s">
        <v>206</v>
      </c>
      <c r="E11" s="9" t="s">
        <v>185</v>
      </c>
      <c r="F11" s="8">
        <v>0.27200000000000002</v>
      </c>
      <c r="G11" s="11"/>
      <c r="H11" s="11"/>
      <c r="I11" s="11"/>
      <c r="J11" s="11"/>
      <c r="K11" s="11"/>
      <c r="L11" s="11"/>
      <c r="M11" s="11">
        <v>0.27200000000000002</v>
      </c>
      <c r="N11" s="11"/>
      <c r="O11" s="11"/>
      <c r="P11" s="11"/>
      <c r="Q11" s="11"/>
      <c r="R11" s="11"/>
    </row>
    <row r="12" spans="1:18" ht="16.350000000000001" customHeight="1"/>
    <row r="13" spans="1:18" ht="16.350000000000001" customHeight="1"/>
    <row r="14" spans="1:18" ht="16.350000000000001" customHeight="1"/>
    <row r="15" spans="1:18" ht="16.350000000000001" customHeight="1"/>
    <row r="16" spans="1:18" ht="16.350000000000001" customHeight="1"/>
    <row r="17" spans="13:13" ht="16.350000000000001" customHeight="1"/>
    <row r="18" spans="13:13" ht="16.350000000000001" customHeight="1"/>
    <row r="19" spans="13:13" ht="16.350000000000001" customHeight="1"/>
    <row r="20" spans="13:13" ht="16.350000000000001" customHeight="1"/>
    <row r="21" spans="13:13" ht="16.350000000000001" customHeight="1"/>
    <row r="22" spans="13:13" ht="16.350000000000001" customHeight="1"/>
    <row r="23" spans="13:13" ht="16.350000000000001" customHeight="1"/>
    <row r="24" spans="13:13" ht="16.350000000000001" customHeight="1"/>
    <row r="25" spans="13:13" ht="16.350000000000001" customHeight="1">
      <c r="M25" s="1">
        <v>1</v>
      </c>
    </row>
  </sheetData>
  <mergeCells count="19">
    <mergeCell ref="P5:P6"/>
    <mergeCell ref="Q5:Q6"/>
    <mergeCell ref="R5:R6"/>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s>
  <phoneticPr fontId="23"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topLeftCell="F1" workbookViewId="0">
      <selection activeCell="M16" sqref="M16"/>
    </sheetView>
  </sheetViews>
  <sheetFormatPr defaultColWidth="10" defaultRowHeight="14.4"/>
  <cols>
    <col min="1" max="1" width="6.44140625" customWidth="1"/>
    <col min="2" max="2" width="6.77734375" customWidth="1"/>
    <col min="3" max="3" width="8.6640625" customWidth="1"/>
    <col min="4" max="4" width="16.21875" customWidth="1"/>
    <col min="5" max="5" width="37.88671875" customWidth="1"/>
    <col min="6" max="6" width="10.77734375" customWidth="1"/>
    <col min="7" max="10" width="11" customWidth="1"/>
    <col min="11" max="11" width="13.33203125" customWidth="1"/>
    <col min="12" max="19" width="11" customWidth="1"/>
    <col min="20" max="20" width="12" customWidth="1"/>
    <col min="21" max="21" width="11.33203125" customWidth="1"/>
    <col min="22" max="23" width="9.77734375" customWidth="1"/>
  </cols>
  <sheetData>
    <row r="1" spans="1:21" ht="16.350000000000001" customHeight="1">
      <c r="A1" s="1"/>
    </row>
    <row r="2" spans="1:21" ht="36.15" customHeight="1">
      <c r="A2" s="84" t="s">
        <v>17</v>
      </c>
      <c r="B2" s="84"/>
      <c r="C2" s="84"/>
      <c r="D2" s="84"/>
      <c r="E2" s="84"/>
      <c r="F2" s="84"/>
      <c r="G2" s="84"/>
      <c r="H2" s="84"/>
      <c r="I2" s="84"/>
      <c r="J2" s="84"/>
      <c r="K2" s="84"/>
      <c r="L2" s="84"/>
      <c r="M2" s="84"/>
      <c r="N2" s="84"/>
      <c r="O2" s="84"/>
      <c r="P2" s="84"/>
      <c r="Q2" s="84"/>
      <c r="R2" s="84"/>
      <c r="S2" s="84"/>
      <c r="T2" s="84"/>
      <c r="U2" s="84"/>
    </row>
    <row r="3" spans="1:21" ht="24.15" customHeight="1">
      <c r="A3" s="85" t="s">
        <v>28</v>
      </c>
      <c r="B3" s="85"/>
      <c r="C3" s="85"/>
      <c r="D3" s="85"/>
      <c r="E3" s="85"/>
      <c r="F3" s="85"/>
      <c r="G3" s="85"/>
      <c r="H3" s="85"/>
      <c r="I3" s="85"/>
      <c r="J3" s="85"/>
      <c r="K3" s="85"/>
      <c r="L3" s="85"/>
      <c r="M3" s="85"/>
      <c r="N3" s="85"/>
      <c r="O3" s="85"/>
      <c r="P3" s="85"/>
      <c r="Q3" s="85"/>
      <c r="R3" s="85"/>
      <c r="S3" s="85"/>
      <c r="T3" s="85"/>
      <c r="U3" s="85"/>
    </row>
    <row r="4" spans="1:21" ht="16.350000000000001" customHeight="1">
      <c r="S4" s="1"/>
      <c r="T4" s="90" t="s">
        <v>29</v>
      </c>
      <c r="U4" s="90"/>
    </row>
    <row r="5" spans="1:21" ht="33.6" customHeight="1">
      <c r="A5" s="88" t="s">
        <v>154</v>
      </c>
      <c r="B5" s="88"/>
      <c r="C5" s="88"/>
      <c r="D5" s="88" t="s">
        <v>189</v>
      </c>
      <c r="E5" s="88" t="s">
        <v>190</v>
      </c>
      <c r="F5" s="88" t="s">
        <v>256</v>
      </c>
      <c r="G5" s="88" t="s">
        <v>193</v>
      </c>
      <c r="H5" s="88"/>
      <c r="I5" s="88"/>
      <c r="J5" s="88"/>
      <c r="K5" s="88"/>
      <c r="L5" s="88"/>
      <c r="M5" s="88"/>
      <c r="N5" s="88"/>
      <c r="O5" s="88"/>
      <c r="P5" s="88"/>
      <c r="Q5" s="88"/>
      <c r="R5" s="88"/>
      <c r="S5" s="88" t="s">
        <v>196</v>
      </c>
      <c r="T5" s="88"/>
      <c r="U5" s="88"/>
    </row>
    <row r="6" spans="1:21" ht="36.15" customHeight="1">
      <c r="A6" s="2" t="s">
        <v>162</v>
      </c>
      <c r="B6" s="2" t="s">
        <v>163</v>
      </c>
      <c r="C6" s="2" t="s">
        <v>164</v>
      </c>
      <c r="D6" s="88"/>
      <c r="E6" s="88"/>
      <c r="F6" s="88"/>
      <c r="G6" s="2" t="s">
        <v>132</v>
      </c>
      <c r="H6" s="2" t="s">
        <v>271</v>
      </c>
      <c r="I6" s="2" t="s">
        <v>272</v>
      </c>
      <c r="J6" s="2" t="s">
        <v>273</v>
      </c>
      <c r="K6" s="2" t="s">
        <v>274</v>
      </c>
      <c r="L6" s="2" t="s">
        <v>275</v>
      </c>
      <c r="M6" s="2" t="s">
        <v>276</v>
      </c>
      <c r="N6" s="2" t="s">
        <v>277</v>
      </c>
      <c r="O6" s="2" t="s">
        <v>278</v>
      </c>
      <c r="P6" s="2" t="s">
        <v>279</v>
      </c>
      <c r="Q6" s="2" t="s">
        <v>280</v>
      </c>
      <c r="R6" s="2" t="s">
        <v>214</v>
      </c>
      <c r="S6" s="2" t="s">
        <v>132</v>
      </c>
      <c r="T6" s="2" t="s">
        <v>229</v>
      </c>
      <c r="U6" s="2" t="s">
        <v>241</v>
      </c>
    </row>
    <row r="7" spans="1:21" ht="27.6" customHeight="1">
      <c r="A7" s="3"/>
      <c r="B7" s="3"/>
      <c r="C7" s="3"/>
      <c r="D7" s="3"/>
      <c r="E7" s="3" t="s">
        <v>132</v>
      </c>
      <c r="F7" s="17">
        <v>268.72716000000003</v>
      </c>
      <c r="G7" s="17">
        <v>268.72716000000003</v>
      </c>
      <c r="H7" s="17">
        <v>144.46863999999999</v>
      </c>
      <c r="I7" s="17">
        <v>5</v>
      </c>
      <c r="J7" s="17">
        <v>5</v>
      </c>
      <c r="K7" s="17"/>
      <c r="L7" s="17">
        <v>32</v>
      </c>
      <c r="M7" s="17">
        <v>5</v>
      </c>
      <c r="N7" s="17"/>
      <c r="O7" s="17"/>
      <c r="P7" s="17">
        <v>8</v>
      </c>
      <c r="Q7" s="17">
        <v>69.258520000000004</v>
      </c>
      <c r="R7" s="17"/>
      <c r="S7" s="17"/>
      <c r="T7" s="17"/>
      <c r="U7" s="17"/>
    </row>
    <row r="8" spans="1:21" ht="26.1" customHeight="1">
      <c r="A8" s="3"/>
      <c r="B8" s="3"/>
      <c r="C8" s="3"/>
      <c r="D8" s="6" t="s">
        <v>150</v>
      </c>
      <c r="E8" s="6" t="s">
        <v>151</v>
      </c>
      <c r="F8" s="17">
        <v>268.72716000000003</v>
      </c>
      <c r="G8" s="17">
        <v>268.72716000000003</v>
      </c>
      <c r="H8" s="17">
        <v>144.46863999999999</v>
      </c>
      <c r="I8" s="17">
        <v>5</v>
      </c>
      <c r="J8" s="17">
        <v>5</v>
      </c>
      <c r="K8" s="17"/>
      <c r="L8" s="17">
        <v>32</v>
      </c>
      <c r="M8" s="17">
        <v>5</v>
      </c>
      <c r="N8" s="17"/>
      <c r="O8" s="17"/>
      <c r="P8" s="17">
        <v>8</v>
      </c>
      <c r="Q8" s="17">
        <v>69.258520000000004</v>
      </c>
      <c r="R8" s="17"/>
      <c r="S8" s="17"/>
      <c r="T8" s="17"/>
      <c r="U8" s="17"/>
    </row>
    <row r="9" spans="1:21" ht="26.1" customHeight="1">
      <c r="A9" s="3"/>
      <c r="B9" s="3"/>
      <c r="C9" s="3"/>
      <c r="D9" s="10" t="s">
        <v>152</v>
      </c>
      <c r="E9" s="10" t="s">
        <v>153</v>
      </c>
      <c r="F9" s="17">
        <v>268.72716000000003</v>
      </c>
      <c r="G9" s="17">
        <v>268.72716000000003</v>
      </c>
      <c r="H9" s="17">
        <v>144.46863999999999</v>
      </c>
      <c r="I9" s="17">
        <v>5</v>
      </c>
      <c r="J9" s="17">
        <v>5</v>
      </c>
      <c r="K9" s="17"/>
      <c r="L9" s="17">
        <v>32</v>
      </c>
      <c r="M9" s="17">
        <v>5</v>
      </c>
      <c r="N9" s="17"/>
      <c r="O9" s="17"/>
      <c r="P9" s="17">
        <v>8</v>
      </c>
      <c r="Q9" s="17">
        <v>69.258520000000004</v>
      </c>
      <c r="R9" s="17"/>
      <c r="S9" s="17"/>
      <c r="T9" s="17"/>
      <c r="U9" s="17"/>
    </row>
    <row r="10" spans="1:21" ht="30.15" customHeight="1">
      <c r="A10" s="14" t="s">
        <v>165</v>
      </c>
      <c r="B10" s="14" t="s">
        <v>166</v>
      </c>
      <c r="C10" s="14" t="s">
        <v>167</v>
      </c>
      <c r="D10" s="7" t="s">
        <v>206</v>
      </c>
      <c r="E10" s="9" t="s">
        <v>169</v>
      </c>
      <c r="F10" s="8">
        <v>268.72716000000003</v>
      </c>
      <c r="G10" s="11">
        <v>268.72716000000003</v>
      </c>
      <c r="H10" s="11">
        <v>144.46863999999999</v>
      </c>
      <c r="I10" s="11">
        <v>5</v>
      </c>
      <c r="J10" s="11">
        <v>5</v>
      </c>
      <c r="K10" s="11"/>
      <c r="L10" s="11">
        <v>32</v>
      </c>
      <c r="M10" s="11">
        <v>5</v>
      </c>
      <c r="N10" s="11"/>
      <c r="O10" s="11"/>
      <c r="P10" s="11">
        <v>8</v>
      </c>
      <c r="Q10" s="11">
        <v>69.258520000000004</v>
      </c>
      <c r="R10" s="11"/>
      <c r="S10" s="11"/>
      <c r="T10" s="11"/>
      <c r="U10" s="11"/>
    </row>
  </sheetData>
  <mergeCells count="9">
    <mergeCell ref="A2:U2"/>
    <mergeCell ref="A3:U3"/>
    <mergeCell ref="T4:U4"/>
    <mergeCell ref="A5:C5"/>
    <mergeCell ref="G5:R5"/>
    <mergeCell ref="S5:U5"/>
    <mergeCell ref="D5:D6"/>
    <mergeCell ref="E5:E6"/>
    <mergeCell ref="F5:F6"/>
  </mergeCells>
  <phoneticPr fontId="23" type="noConversion"/>
  <pageMargins left="0.75" right="0.75" top="0.270000010728836" bottom="0.270000010728836"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
  <sheetViews>
    <sheetView workbookViewId="0">
      <selection activeCell="F13" sqref="F13"/>
    </sheetView>
  </sheetViews>
  <sheetFormatPr defaultColWidth="10" defaultRowHeight="14.4"/>
  <cols>
    <col min="1" max="1" width="6.44140625" customWidth="1"/>
    <col min="2" max="2" width="6.77734375" customWidth="1"/>
    <col min="3" max="3" width="8.6640625" customWidth="1"/>
    <col min="4" max="4" width="16.21875" customWidth="1"/>
    <col min="5" max="5" width="48" customWidth="1"/>
    <col min="6" max="6" width="10.77734375" customWidth="1"/>
    <col min="7" max="10" width="11" customWidth="1"/>
    <col min="11" max="11" width="13.33203125" customWidth="1"/>
    <col min="12" max="18" width="11" customWidth="1"/>
    <col min="19" max="19" width="12" customWidth="1"/>
    <col min="20" max="20" width="11.33203125" customWidth="1"/>
    <col min="21" max="22" width="11" customWidth="1"/>
    <col min="23" max="23" width="12" customWidth="1"/>
    <col min="24" max="24" width="11.33203125" customWidth="1"/>
    <col min="25" max="26" width="11" customWidth="1"/>
    <col min="27" max="27" width="12" customWidth="1"/>
    <col min="28" max="28" width="11.33203125" customWidth="1"/>
    <col min="29" max="30" width="11" customWidth="1"/>
    <col min="31" max="31" width="12" customWidth="1"/>
    <col min="32" max="34" width="11.33203125" customWidth="1"/>
    <col min="35" max="36" width="9.77734375" customWidth="1"/>
  </cols>
  <sheetData>
    <row r="1" spans="1:34" ht="16.350000000000001" customHeight="1">
      <c r="A1" s="1"/>
    </row>
    <row r="2" spans="1:34" ht="43.95" customHeight="1">
      <c r="A2" s="84" t="s">
        <v>18</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row>
    <row r="3" spans="1:34" ht="24.15" customHeight="1">
      <c r="A3" s="85" t="s">
        <v>28</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row>
    <row r="4" spans="1:34" ht="16.350000000000001" customHeight="1">
      <c r="AF4" s="90" t="s">
        <v>29</v>
      </c>
      <c r="AG4" s="90"/>
      <c r="AH4" s="90"/>
    </row>
    <row r="5" spans="1:34" ht="31.2" customHeight="1">
      <c r="A5" s="88" t="s">
        <v>154</v>
      </c>
      <c r="B5" s="88"/>
      <c r="C5" s="88"/>
      <c r="D5" s="88" t="s">
        <v>189</v>
      </c>
      <c r="E5" s="88" t="s">
        <v>190</v>
      </c>
      <c r="F5" s="88" t="s">
        <v>281</v>
      </c>
      <c r="G5" s="88" t="s">
        <v>282</v>
      </c>
      <c r="H5" s="88" t="s">
        <v>283</v>
      </c>
      <c r="I5" s="88" t="s">
        <v>284</v>
      </c>
      <c r="J5" s="88" t="s">
        <v>285</v>
      </c>
      <c r="K5" s="88" t="s">
        <v>286</v>
      </c>
      <c r="L5" s="88" t="s">
        <v>287</v>
      </c>
      <c r="M5" s="88" t="s">
        <v>288</v>
      </c>
      <c r="N5" s="88" t="s">
        <v>289</v>
      </c>
      <c r="O5" s="88" t="s">
        <v>290</v>
      </c>
      <c r="P5" s="88" t="s">
        <v>291</v>
      </c>
      <c r="Q5" s="88" t="s">
        <v>277</v>
      </c>
      <c r="R5" s="88" t="s">
        <v>279</v>
      </c>
      <c r="S5" s="88" t="s">
        <v>292</v>
      </c>
      <c r="T5" s="88" t="s">
        <v>272</v>
      </c>
      <c r="U5" s="88" t="s">
        <v>273</v>
      </c>
      <c r="V5" s="88" t="s">
        <v>276</v>
      </c>
      <c r="W5" s="88" t="s">
        <v>293</v>
      </c>
      <c r="X5" s="88" t="s">
        <v>294</v>
      </c>
      <c r="Y5" s="88" t="s">
        <v>295</v>
      </c>
      <c r="Z5" s="88" t="s">
        <v>296</v>
      </c>
      <c r="AA5" s="88" t="s">
        <v>275</v>
      </c>
      <c r="AB5" s="88" t="s">
        <v>297</v>
      </c>
      <c r="AC5" s="88" t="s">
        <v>298</v>
      </c>
      <c r="AD5" s="88" t="s">
        <v>278</v>
      </c>
      <c r="AE5" s="88" t="s">
        <v>299</v>
      </c>
      <c r="AF5" s="88" t="s">
        <v>300</v>
      </c>
      <c r="AG5" s="88" t="s">
        <v>280</v>
      </c>
      <c r="AH5" s="88" t="s">
        <v>214</v>
      </c>
    </row>
    <row r="6" spans="1:34" ht="34.5" customHeight="1">
      <c r="A6" s="2" t="s">
        <v>162</v>
      </c>
      <c r="B6" s="2" t="s">
        <v>163</v>
      </c>
      <c r="C6" s="2" t="s">
        <v>164</v>
      </c>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row>
    <row r="7" spans="1:34" ht="27.6" customHeight="1">
      <c r="A7" s="88" t="s">
        <v>301</v>
      </c>
      <c r="B7" s="88"/>
      <c r="C7" s="88"/>
      <c r="D7" s="88"/>
      <c r="E7" s="88"/>
      <c r="F7" s="17">
        <v>268.72716000000003</v>
      </c>
      <c r="G7" s="17">
        <v>45</v>
      </c>
      <c r="H7" s="17">
        <v>5</v>
      </c>
      <c r="I7" s="17"/>
      <c r="J7" s="17"/>
      <c r="K7" s="17"/>
      <c r="L7" s="17"/>
      <c r="M7" s="17">
        <v>20</v>
      </c>
      <c r="N7" s="17"/>
      <c r="O7" s="17"/>
      <c r="P7" s="17">
        <v>20</v>
      </c>
      <c r="Q7" s="17"/>
      <c r="R7" s="17">
        <v>8</v>
      </c>
      <c r="S7" s="17">
        <v>2</v>
      </c>
      <c r="T7" s="17">
        <v>5</v>
      </c>
      <c r="U7" s="17">
        <v>5</v>
      </c>
      <c r="V7" s="17">
        <v>5</v>
      </c>
      <c r="W7" s="17"/>
      <c r="X7" s="17"/>
      <c r="Y7" s="17"/>
      <c r="Z7" s="17">
        <v>17</v>
      </c>
      <c r="AA7" s="17">
        <v>15</v>
      </c>
      <c r="AB7" s="17">
        <v>5.7874559999999997</v>
      </c>
      <c r="AC7" s="17">
        <v>8.681184</v>
      </c>
      <c r="AD7" s="17"/>
      <c r="AE7" s="17">
        <v>38</v>
      </c>
      <c r="AF7" s="17"/>
      <c r="AG7" s="17">
        <v>69.258520000000004</v>
      </c>
      <c r="AH7" s="18"/>
    </row>
    <row r="8" spans="1:34" ht="27.6" customHeight="1">
      <c r="A8" s="3"/>
      <c r="B8" s="3"/>
      <c r="C8" s="3"/>
      <c r="D8" s="6" t="s">
        <v>150</v>
      </c>
      <c r="E8" s="6" t="s">
        <v>151</v>
      </c>
      <c r="F8" s="17">
        <v>268.72716000000003</v>
      </c>
      <c r="G8" s="17">
        <v>45</v>
      </c>
      <c r="H8" s="17">
        <v>5</v>
      </c>
      <c r="I8" s="17"/>
      <c r="J8" s="17"/>
      <c r="K8" s="17"/>
      <c r="L8" s="17"/>
      <c r="M8" s="17">
        <v>20</v>
      </c>
      <c r="N8" s="17"/>
      <c r="O8" s="17"/>
      <c r="P8" s="17">
        <v>20</v>
      </c>
      <c r="Q8" s="17"/>
      <c r="R8" s="17">
        <v>8</v>
      </c>
      <c r="S8" s="17">
        <v>2</v>
      </c>
      <c r="T8" s="17">
        <v>5</v>
      </c>
      <c r="U8" s="17">
        <v>5</v>
      </c>
      <c r="V8" s="17">
        <v>5</v>
      </c>
      <c r="W8" s="17"/>
      <c r="X8" s="17"/>
      <c r="Y8" s="17"/>
      <c r="Z8" s="17">
        <v>17</v>
      </c>
      <c r="AA8" s="17">
        <v>15</v>
      </c>
      <c r="AB8" s="17">
        <v>5.7874559999999997</v>
      </c>
      <c r="AC8" s="17">
        <v>8.681184</v>
      </c>
      <c r="AD8" s="17"/>
      <c r="AE8" s="17">
        <v>38</v>
      </c>
      <c r="AF8" s="17"/>
      <c r="AG8" s="17">
        <v>69.258520000000004</v>
      </c>
      <c r="AH8" s="18"/>
    </row>
    <row r="9" spans="1:34" ht="26.1" customHeight="1">
      <c r="A9" s="3"/>
      <c r="B9" s="3"/>
      <c r="C9" s="3"/>
      <c r="D9" s="10" t="s">
        <v>152</v>
      </c>
      <c r="E9" s="10" t="s">
        <v>153</v>
      </c>
      <c r="F9" s="17">
        <v>268.72716000000003</v>
      </c>
      <c r="G9" s="17">
        <v>45</v>
      </c>
      <c r="H9" s="17">
        <v>5</v>
      </c>
      <c r="I9" s="17"/>
      <c r="J9" s="17"/>
      <c r="K9" s="17"/>
      <c r="L9" s="17"/>
      <c r="M9" s="17">
        <v>20</v>
      </c>
      <c r="N9" s="17"/>
      <c r="O9" s="17"/>
      <c r="P9" s="17">
        <v>20</v>
      </c>
      <c r="Q9" s="17"/>
      <c r="R9" s="17">
        <v>8</v>
      </c>
      <c r="S9" s="17">
        <v>2</v>
      </c>
      <c r="T9" s="17">
        <v>5</v>
      </c>
      <c r="U9" s="17">
        <v>5</v>
      </c>
      <c r="V9" s="17">
        <v>5</v>
      </c>
      <c r="W9" s="17"/>
      <c r="X9" s="17"/>
      <c r="Y9" s="17"/>
      <c r="Z9" s="17">
        <v>17</v>
      </c>
      <c r="AA9" s="17">
        <v>15</v>
      </c>
      <c r="AB9" s="17">
        <v>5.7874559999999997</v>
      </c>
      <c r="AC9" s="17">
        <v>8.681184</v>
      </c>
      <c r="AD9" s="17"/>
      <c r="AE9" s="17">
        <v>38</v>
      </c>
      <c r="AF9" s="17"/>
      <c r="AG9" s="17">
        <v>69.258520000000004</v>
      </c>
      <c r="AH9" s="18"/>
    </row>
    <row r="10" spans="1:34" ht="30.15" customHeight="1">
      <c r="A10" s="14" t="s">
        <v>165</v>
      </c>
      <c r="B10" s="14" t="s">
        <v>166</v>
      </c>
      <c r="C10" s="14" t="s">
        <v>167</v>
      </c>
      <c r="D10" s="7" t="s">
        <v>206</v>
      </c>
      <c r="E10" s="9" t="s">
        <v>169</v>
      </c>
      <c r="F10" s="11">
        <v>268.72716000000003</v>
      </c>
      <c r="G10" s="11">
        <v>45</v>
      </c>
      <c r="H10" s="11">
        <v>5</v>
      </c>
      <c r="I10" s="11"/>
      <c r="J10" s="11"/>
      <c r="K10" s="11"/>
      <c r="L10" s="11"/>
      <c r="M10" s="11">
        <v>20</v>
      </c>
      <c r="N10" s="11"/>
      <c r="O10" s="11"/>
      <c r="P10" s="11">
        <v>20</v>
      </c>
      <c r="Q10" s="11"/>
      <c r="R10" s="11">
        <v>8</v>
      </c>
      <c r="S10" s="11">
        <v>2</v>
      </c>
      <c r="T10" s="11">
        <v>5</v>
      </c>
      <c r="U10" s="11">
        <v>5</v>
      </c>
      <c r="V10" s="11">
        <v>5</v>
      </c>
      <c r="W10" s="11"/>
      <c r="X10" s="11"/>
      <c r="Y10" s="11"/>
      <c r="Z10" s="11">
        <v>17</v>
      </c>
      <c r="AA10" s="11">
        <v>15</v>
      </c>
      <c r="AB10" s="11">
        <v>5.7874559999999997</v>
      </c>
      <c r="AC10" s="11">
        <v>8.681184</v>
      </c>
      <c r="AD10" s="11"/>
      <c r="AE10" s="11">
        <v>38</v>
      </c>
      <c r="AF10" s="11"/>
      <c r="AG10" s="11">
        <v>69.258520000000004</v>
      </c>
      <c r="AH10" s="19"/>
    </row>
  </sheetData>
  <mergeCells count="36">
    <mergeCell ref="AD5:AD6"/>
    <mergeCell ref="AE5:AE6"/>
    <mergeCell ref="AF5:AF6"/>
    <mergeCell ref="AG5:AG6"/>
    <mergeCell ref="AH5:AH6"/>
    <mergeCell ref="Y5:Y6"/>
    <mergeCell ref="Z5:Z6"/>
    <mergeCell ref="AA5:AA6"/>
    <mergeCell ref="AB5:AB6"/>
    <mergeCell ref="AC5:AC6"/>
    <mergeCell ref="T5:T6"/>
    <mergeCell ref="U5:U6"/>
    <mergeCell ref="V5:V6"/>
    <mergeCell ref="W5:W6"/>
    <mergeCell ref="X5:X6"/>
    <mergeCell ref="O5:O6"/>
    <mergeCell ref="P5:P6"/>
    <mergeCell ref="Q5:Q6"/>
    <mergeCell ref="R5:R6"/>
    <mergeCell ref="S5:S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s>
  <phoneticPr fontId="23" type="noConversion"/>
  <pageMargins left="0.75" right="0.75" top="0.270000010728836" bottom="0.270000010728836"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heetViews>
  <sheetFormatPr defaultColWidth="10" defaultRowHeight="14.4"/>
  <cols>
    <col min="1" max="1" width="12.88671875" customWidth="1"/>
    <col min="2" max="2" width="29.77734375" customWidth="1"/>
    <col min="3" max="3" width="20.77734375" customWidth="1"/>
    <col min="4" max="4" width="12.33203125" customWidth="1"/>
    <col min="5" max="5" width="10.33203125" customWidth="1"/>
    <col min="6" max="6" width="14.109375" customWidth="1"/>
    <col min="7" max="7" width="13.77734375" customWidth="1"/>
    <col min="8" max="8" width="12.33203125" customWidth="1"/>
    <col min="9" max="9" width="9.77734375" customWidth="1"/>
  </cols>
  <sheetData>
    <row r="1" spans="1:8" ht="16.350000000000001" customHeight="1">
      <c r="A1" s="1"/>
    </row>
    <row r="2" spans="1:8" ht="33.6" customHeight="1">
      <c r="A2" s="84" t="s">
        <v>19</v>
      </c>
      <c r="B2" s="84"/>
      <c r="C2" s="84"/>
      <c r="D2" s="84"/>
      <c r="E2" s="84"/>
      <c r="F2" s="84"/>
      <c r="G2" s="84"/>
      <c r="H2" s="84"/>
    </row>
    <row r="3" spans="1:8" ht="24.15" customHeight="1">
      <c r="A3" s="85" t="s">
        <v>28</v>
      </c>
      <c r="B3" s="85"/>
      <c r="C3" s="85"/>
      <c r="D3" s="85"/>
      <c r="E3" s="85"/>
      <c r="F3" s="85"/>
      <c r="G3" s="85"/>
      <c r="H3" s="85"/>
    </row>
    <row r="4" spans="1:8" ht="16.350000000000001" customHeight="1">
      <c r="G4" s="90" t="s">
        <v>29</v>
      </c>
      <c r="H4" s="90"/>
    </row>
    <row r="5" spans="1:8" ht="31.2" customHeight="1">
      <c r="A5" s="88" t="s">
        <v>302</v>
      </c>
      <c r="B5" s="88" t="s">
        <v>303</v>
      </c>
      <c r="C5" s="88" t="s">
        <v>304</v>
      </c>
      <c r="D5" s="88" t="s">
        <v>305</v>
      </c>
      <c r="E5" s="88" t="s">
        <v>306</v>
      </c>
      <c r="F5" s="88"/>
      <c r="G5" s="88"/>
      <c r="H5" s="88" t="s">
        <v>307</v>
      </c>
    </row>
    <row r="6" spans="1:8" ht="31.95" customHeight="1">
      <c r="A6" s="88"/>
      <c r="B6" s="88"/>
      <c r="C6" s="88"/>
      <c r="D6" s="88"/>
      <c r="E6" s="2" t="s">
        <v>134</v>
      </c>
      <c r="F6" s="2" t="s">
        <v>308</v>
      </c>
      <c r="G6" s="2" t="s">
        <v>309</v>
      </c>
      <c r="H6" s="88"/>
    </row>
    <row r="7" spans="1:8" ht="31.95" customHeight="1">
      <c r="A7" s="3"/>
      <c r="B7" s="3" t="s">
        <v>132</v>
      </c>
      <c r="C7" s="5">
        <v>35</v>
      </c>
      <c r="D7" s="5"/>
      <c r="E7" s="5">
        <v>30</v>
      </c>
      <c r="F7" s="5">
        <v>18</v>
      </c>
      <c r="G7" s="5">
        <v>12</v>
      </c>
      <c r="H7" s="5">
        <v>5</v>
      </c>
    </row>
    <row r="8" spans="1:8" ht="27.6" customHeight="1">
      <c r="A8" s="6" t="s">
        <v>150</v>
      </c>
      <c r="B8" s="6" t="s">
        <v>151</v>
      </c>
      <c r="C8" s="5">
        <v>35</v>
      </c>
      <c r="D8" s="5"/>
      <c r="E8" s="5">
        <v>30</v>
      </c>
      <c r="F8" s="5">
        <v>18</v>
      </c>
      <c r="G8" s="5">
        <v>12</v>
      </c>
      <c r="H8" s="5">
        <v>5</v>
      </c>
    </row>
    <row r="9" spans="1:8" ht="30.15" customHeight="1">
      <c r="A9" s="7" t="s">
        <v>152</v>
      </c>
      <c r="B9" s="7" t="s">
        <v>153</v>
      </c>
      <c r="C9" s="11">
        <v>35</v>
      </c>
      <c r="D9" s="11"/>
      <c r="E9" s="8">
        <v>30</v>
      </c>
      <c r="F9" s="11">
        <v>18</v>
      </c>
      <c r="G9" s="11">
        <v>12</v>
      </c>
      <c r="H9" s="11">
        <v>5</v>
      </c>
    </row>
  </sheetData>
  <mergeCells count="9">
    <mergeCell ref="A2:H2"/>
    <mergeCell ref="A3:H3"/>
    <mergeCell ref="G4:H4"/>
    <mergeCell ref="E5:G5"/>
    <mergeCell ref="A5:A6"/>
    <mergeCell ref="B5:B6"/>
    <mergeCell ref="C5:C6"/>
    <mergeCell ref="D5:D6"/>
    <mergeCell ref="H5:H6"/>
  </mergeCells>
  <phoneticPr fontId="23" type="noConversion"/>
  <pageMargins left="0.75" right="0.75" top="0.270000010728836" bottom="0.270000010728836"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heetViews>
  <sheetFormatPr defaultColWidth="10" defaultRowHeight="14.4"/>
  <cols>
    <col min="1" max="1" width="16" customWidth="1"/>
    <col min="2" max="2" width="37.44140625" customWidth="1"/>
    <col min="3" max="3" width="19.21875" customWidth="1"/>
    <col min="4" max="4" width="16.77734375" customWidth="1"/>
    <col min="5" max="6" width="16.33203125" customWidth="1"/>
    <col min="7" max="7" width="17.6640625" customWidth="1"/>
    <col min="8" max="8" width="21.88671875" customWidth="1"/>
    <col min="9" max="10" width="9.77734375" customWidth="1"/>
  </cols>
  <sheetData>
    <row r="1" spans="1:9" ht="16.350000000000001" customHeight="1">
      <c r="A1" s="1"/>
    </row>
    <row r="2" spans="1:9" ht="38.85" customHeight="1">
      <c r="A2" s="84" t="s">
        <v>20</v>
      </c>
      <c r="B2" s="84"/>
      <c r="C2" s="84"/>
      <c r="D2" s="84"/>
      <c r="E2" s="84"/>
      <c r="F2" s="84"/>
      <c r="G2" s="84"/>
      <c r="H2" s="84"/>
    </row>
    <row r="3" spans="1:9" ht="24.15" customHeight="1">
      <c r="A3" s="85" t="s">
        <v>28</v>
      </c>
      <c r="B3" s="85"/>
      <c r="C3" s="85"/>
      <c r="D3" s="85"/>
      <c r="E3" s="85"/>
      <c r="F3" s="85"/>
      <c r="G3" s="85"/>
      <c r="H3" s="85"/>
      <c r="I3" s="85"/>
    </row>
    <row r="4" spans="1:9" ht="16.350000000000001" customHeight="1">
      <c r="G4" s="90" t="s">
        <v>29</v>
      </c>
      <c r="H4" s="90"/>
    </row>
    <row r="5" spans="1:9" ht="24.9" customHeight="1">
      <c r="A5" s="88" t="s">
        <v>155</v>
      </c>
      <c r="B5" s="88" t="s">
        <v>156</v>
      </c>
      <c r="C5" s="88" t="s">
        <v>132</v>
      </c>
      <c r="D5" s="88" t="s">
        <v>310</v>
      </c>
      <c r="E5" s="88"/>
      <c r="F5" s="88"/>
      <c r="G5" s="88"/>
      <c r="H5" s="88" t="s">
        <v>158</v>
      </c>
    </row>
    <row r="6" spans="1:9" ht="25.95" customHeight="1">
      <c r="A6" s="88"/>
      <c r="B6" s="88"/>
      <c r="C6" s="88"/>
      <c r="D6" s="88" t="s">
        <v>134</v>
      </c>
      <c r="E6" s="88" t="s">
        <v>228</v>
      </c>
      <c r="F6" s="88"/>
      <c r="G6" s="88" t="s">
        <v>311</v>
      </c>
      <c r="H6" s="88"/>
    </row>
    <row r="7" spans="1:9" ht="35.4" customHeight="1">
      <c r="A7" s="88"/>
      <c r="B7" s="88"/>
      <c r="C7" s="88"/>
      <c r="D7" s="88"/>
      <c r="E7" s="2" t="s">
        <v>208</v>
      </c>
      <c r="F7" s="2" t="s">
        <v>200</v>
      </c>
      <c r="G7" s="88"/>
      <c r="H7" s="88"/>
    </row>
    <row r="8" spans="1:9" ht="26.1" customHeight="1">
      <c r="A8" s="3"/>
      <c r="B8" s="2" t="s">
        <v>132</v>
      </c>
      <c r="C8" s="5">
        <v>0</v>
      </c>
      <c r="D8" s="5"/>
      <c r="E8" s="5"/>
      <c r="F8" s="5"/>
      <c r="G8" s="5"/>
      <c r="H8" s="5"/>
    </row>
    <row r="9" spans="1:9" ht="26.1" customHeight="1">
      <c r="A9" s="6"/>
      <c r="B9" s="6"/>
      <c r="C9" s="5"/>
      <c r="D9" s="5"/>
      <c r="E9" s="5"/>
      <c r="F9" s="5"/>
      <c r="G9" s="5"/>
      <c r="H9" s="5"/>
    </row>
    <row r="10" spans="1:9" ht="30.15" customHeight="1">
      <c r="A10" s="10"/>
      <c r="B10" s="10"/>
      <c r="C10" s="5"/>
      <c r="D10" s="5"/>
      <c r="E10" s="5"/>
      <c r="F10" s="5"/>
      <c r="G10" s="5"/>
      <c r="H10" s="5"/>
      <c r="I10" s="12"/>
    </row>
    <row r="11" spans="1:9" ht="30.15" customHeight="1">
      <c r="A11" s="10"/>
      <c r="B11" s="10"/>
      <c r="C11" s="5"/>
      <c r="D11" s="5"/>
      <c r="E11" s="5"/>
      <c r="F11" s="5"/>
      <c r="G11" s="5"/>
      <c r="H11" s="5"/>
      <c r="I11" s="12"/>
    </row>
    <row r="12" spans="1:9" ht="30.15" customHeight="1">
      <c r="A12" s="10"/>
      <c r="B12" s="10"/>
      <c r="C12" s="5"/>
      <c r="D12" s="5"/>
      <c r="E12" s="5"/>
      <c r="F12" s="5"/>
      <c r="G12" s="5"/>
      <c r="H12" s="5"/>
      <c r="I12" s="12"/>
    </row>
    <row r="13" spans="1:9" ht="30.15" customHeight="1">
      <c r="A13" s="7"/>
      <c r="B13" s="7"/>
      <c r="C13" s="8"/>
      <c r="D13" s="8"/>
      <c r="E13" s="11"/>
      <c r="F13" s="11"/>
      <c r="G13" s="11"/>
      <c r="H13" s="11"/>
    </row>
  </sheetData>
  <mergeCells count="11">
    <mergeCell ref="A2:H2"/>
    <mergeCell ref="A3:I3"/>
    <mergeCell ref="G4:H4"/>
    <mergeCell ref="D5:G5"/>
    <mergeCell ref="E6:F6"/>
    <mergeCell ref="A5:A7"/>
    <mergeCell ref="B5:B7"/>
    <mergeCell ref="C5:C7"/>
    <mergeCell ref="D6:D7"/>
    <mergeCell ref="G6:G7"/>
    <mergeCell ref="H5:H7"/>
  </mergeCells>
  <phoneticPr fontId="23" type="noConversion"/>
  <pageMargins left="0.75" right="0.75" top="0.270000010728836" bottom="0.270000010728836"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workbookViewId="0"/>
  </sheetViews>
  <sheetFormatPr defaultColWidth="10" defaultRowHeight="14.4"/>
  <cols>
    <col min="1" max="1" width="6.88671875" customWidth="1"/>
    <col min="2" max="2" width="9" customWidth="1"/>
    <col min="3" max="3" width="8.109375" customWidth="1"/>
    <col min="4" max="4" width="12.88671875" customWidth="1"/>
    <col min="5" max="5" width="32.6640625" customWidth="1"/>
    <col min="6" max="6" width="15.44140625" customWidth="1"/>
    <col min="7" max="14" width="14.6640625" customWidth="1"/>
    <col min="15" max="16" width="16.33203125" customWidth="1"/>
    <col min="17" max="17" width="12.33203125" customWidth="1"/>
    <col min="18" max="18" width="15.44140625" customWidth="1"/>
    <col min="19" max="19" width="14.44140625" customWidth="1"/>
    <col min="20" max="20" width="15.6640625" customWidth="1"/>
    <col min="21" max="22" width="9.77734375" customWidth="1"/>
  </cols>
  <sheetData>
    <row r="1" spans="1:20" ht="16.350000000000001" customHeight="1">
      <c r="A1" s="1"/>
    </row>
    <row r="2" spans="1:20" ht="47.4" customHeight="1">
      <c r="A2" s="84" t="s">
        <v>21</v>
      </c>
      <c r="B2" s="84"/>
      <c r="C2" s="84"/>
      <c r="D2" s="84"/>
      <c r="E2" s="84"/>
      <c r="F2" s="84"/>
      <c r="G2" s="84"/>
      <c r="H2" s="84"/>
      <c r="I2" s="84"/>
      <c r="J2" s="84"/>
      <c r="K2" s="84"/>
      <c r="L2" s="84"/>
      <c r="M2" s="84"/>
      <c r="N2" s="84"/>
      <c r="O2" s="84"/>
      <c r="P2" s="84"/>
      <c r="Q2" s="84"/>
    </row>
    <row r="3" spans="1:20" ht="24.15" customHeight="1">
      <c r="A3" s="85" t="s">
        <v>28</v>
      </c>
      <c r="B3" s="85"/>
      <c r="C3" s="85"/>
      <c r="D3" s="85"/>
      <c r="E3" s="85"/>
      <c r="F3" s="85"/>
      <c r="G3" s="85"/>
      <c r="H3" s="85"/>
      <c r="I3" s="85"/>
      <c r="J3" s="85"/>
      <c r="K3" s="85"/>
      <c r="L3" s="85"/>
      <c r="M3" s="85"/>
      <c r="N3" s="85"/>
      <c r="O3" s="85"/>
      <c r="P3" s="85"/>
      <c r="Q3" s="85"/>
      <c r="R3" s="85"/>
      <c r="S3" s="85"/>
      <c r="T3" s="85"/>
    </row>
    <row r="4" spans="1:20" ht="16.350000000000001" customHeight="1">
      <c r="S4" s="90" t="s">
        <v>29</v>
      </c>
      <c r="T4" s="90"/>
    </row>
    <row r="5" spans="1:20" ht="27.6" customHeight="1">
      <c r="A5" s="88" t="s">
        <v>154</v>
      </c>
      <c r="B5" s="88"/>
      <c r="C5" s="88"/>
      <c r="D5" s="88" t="s">
        <v>189</v>
      </c>
      <c r="E5" s="88" t="s">
        <v>190</v>
      </c>
      <c r="F5" s="88" t="s">
        <v>191</v>
      </c>
      <c r="G5" s="88" t="s">
        <v>192</v>
      </c>
      <c r="H5" s="88" t="s">
        <v>193</v>
      </c>
      <c r="I5" s="88" t="s">
        <v>194</v>
      </c>
      <c r="J5" s="88" t="s">
        <v>195</v>
      </c>
      <c r="K5" s="88" t="s">
        <v>196</v>
      </c>
      <c r="L5" s="88" t="s">
        <v>197</v>
      </c>
      <c r="M5" s="88" t="s">
        <v>198</v>
      </c>
      <c r="N5" s="88" t="s">
        <v>199</v>
      </c>
      <c r="O5" s="88" t="s">
        <v>200</v>
      </c>
      <c r="P5" s="88" t="s">
        <v>201</v>
      </c>
      <c r="Q5" s="88" t="s">
        <v>202</v>
      </c>
      <c r="R5" s="88" t="s">
        <v>203</v>
      </c>
      <c r="S5" s="88" t="s">
        <v>204</v>
      </c>
      <c r="T5" s="88" t="s">
        <v>205</v>
      </c>
    </row>
    <row r="6" spans="1:20" ht="30.15" customHeight="1">
      <c r="A6" s="2" t="s">
        <v>162</v>
      </c>
      <c r="B6" s="2" t="s">
        <v>163</v>
      </c>
      <c r="C6" s="2" t="s">
        <v>164</v>
      </c>
      <c r="D6" s="88"/>
      <c r="E6" s="88"/>
      <c r="F6" s="88"/>
      <c r="G6" s="88"/>
      <c r="H6" s="88"/>
      <c r="I6" s="88"/>
      <c r="J6" s="88"/>
      <c r="K6" s="88"/>
      <c r="L6" s="88"/>
      <c r="M6" s="88"/>
      <c r="N6" s="88"/>
      <c r="O6" s="88"/>
      <c r="P6" s="88"/>
      <c r="Q6" s="88"/>
      <c r="R6" s="88"/>
      <c r="S6" s="88"/>
      <c r="T6" s="88"/>
    </row>
    <row r="7" spans="1:20" ht="27.6" customHeight="1">
      <c r="A7" s="3"/>
      <c r="B7" s="3"/>
      <c r="C7" s="3"/>
      <c r="D7" s="3"/>
      <c r="E7" s="3" t="s">
        <v>132</v>
      </c>
      <c r="F7" s="5">
        <v>0</v>
      </c>
      <c r="G7" s="5"/>
      <c r="H7" s="5"/>
      <c r="I7" s="5"/>
      <c r="J7" s="5"/>
      <c r="K7" s="5"/>
      <c r="L7" s="5"/>
      <c r="M7" s="5"/>
      <c r="N7" s="5"/>
      <c r="O7" s="5"/>
      <c r="P7" s="5"/>
      <c r="Q7" s="5"/>
      <c r="R7" s="5"/>
      <c r="S7" s="5"/>
      <c r="T7" s="5"/>
    </row>
    <row r="8" spans="1:20" ht="26.1" customHeight="1">
      <c r="A8" s="3"/>
      <c r="B8" s="3"/>
      <c r="C8" s="3"/>
      <c r="D8" s="6"/>
      <c r="E8" s="6"/>
      <c r="F8" s="5"/>
      <c r="G8" s="5"/>
      <c r="H8" s="5"/>
      <c r="I8" s="5"/>
      <c r="J8" s="5"/>
      <c r="K8" s="5"/>
      <c r="L8" s="5"/>
      <c r="M8" s="5"/>
      <c r="N8" s="5"/>
      <c r="O8" s="5"/>
      <c r="P8" s="5"/>
      <c r="Q8" s="5"/>
      <c r="R8" s="5"/>
      <c r="S8" s="5"/>
      <c r="T8" s="5"/>
    </row>
    <row r="9" spans="1:20" ht="26.1" customHeight="1">
      <c r="A9" s="13"/>
      <c r="B9" s="13"/>
      <c r="C9" s="13"/>
      <c r="D9" s="10"/>
      <c r="E9" s="10"/>
      <c r="F9" s="5"/>
      <c r="G9" s="5"/>
      <c r="H9" s="5"/>
      <c r="I9" s="5"/>
      <c r="J9" s="5"/>
      <c r="K9" s="5"/>
      <c r="L9" s="5"/>
      <c r="M9" s="5"/>
      <c r="N9" s="5"/>
      <c r="O9" s="5"/>
      <c r="P9" s="5"/>
      <c r="Q9" s="5"/>
      <c r="R9" s="5"/>
      <c r="S9" s="5"/>
      <c r="T9" s="5"/>
    </row>
    <row r="10" spans="1:20" ht="26.1" customHeight="1">
      <c r="A10" s="14"/>
      <c r="B10" s="14"/>
      <c r="C10" s="14"/>
      <c r="D10" s="7"/>
      <c r="E10" s="15"/>
      <c r="F10" s="16"/>
      <c r="G10" s="16"/>
      <c r="H10" s="16"/>
      <c r="I10" s="16"/>
      <c r="J10" s="16"/>
      <c r="K10" s="16"/>
      <c r="L10" s="16"/>
      <c r="M10" s="16"/>
      <c r="N10" s="16"/>
      <c r="O10" s="16"/>
      <c r="P10" s="16"/>
      <c r="Q10" s="16"/>
      <c r="R10" s="16"/>
      <c r="S10" s="16"/>
      <c r="T10" s="16"/>
    </row>
  </sheetData>
  <mergeCells count="21">
    <mergeCell ref="P5:P6"/>
    <mergeCell ref="Q5:Q6"/>
    <mergeCell ref="R5:R6"/>
    <mergeCell ref="S5:S6"/>
    <mergeCell ref="T5:T6"/>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s>
  <phoneticPr fontId="23" type="noConversion"/>
  <pageMargins left="0.75" right="0.75" top="0.270000010728836" bottom="0.270000010728836" header="0" footer="0"/>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workbookViewId="0"/>
  </sheetViews>
  <sheetFormatPr defaultColWidth="10" defaultRowHeight="14.4"/>
  <cols>
    <col min="1" max="1" width="5.21875" customWidth="1"/>
    <col min="2" max="2" width="5.77734375" customWidth="1"/>
    <col min="3" max="3" width="7" customWidth="1"/>
    <col min="4" max="4" width="17.44140625" customWidth="1"/>
    <col min="5" max="5" width="41.44140625" customWidth="1"/>
    <col min="6" max="6" width="18.77734375" customWidth="1"/>
    <col min="7" max="10" width="17.44140625" customWidth="1"/>
    <col min="11" max="11" width="17.77734375" customWidth="1"/>
    <col min="12" max="15" width="17.44140625" customWidth="1"/>
    <col min="16" max="16" width="16.33203125" customWidth="1"/>
    <col min="17" max="17" width="12.33203125" customWidth="1"/>
    <col min="18" max="18" width="15.44140625" customWidth="1"/>
    <col min="19" max="19" width="16.77734375" customWidth="1"/>
    <col min="20" max="20" width="14.6640625" customWidth="1"/>
    <col min="21" max="22" width="9.77734375" customWidth="1"/>
  </cols>
  <sheetData>
    <row r="1" spans="1:20" ht="16.350000000000001" customHeight="1">
      <c r="A1" s="1"/>
    </row>
    <row r="2" spans="1:20" ht="47.4" customHeight="1">
      <c r="A2" s="84" t="s">
        <v>22</v>
      </c>
      <c r="B2" s="84"/>
      <c r="C2" s="84"/>
      <c r="D2" s="84"/>
      <c r="E2" s="84"/>
      <c r="F2" s="84"/>
      <c r="G2" s="84"/>
      <c r="H2" s="84"/>
      <c r="I2" s="84"/>
      <c r="J2" s="84"/>
      <c r="K2" s="84"/>
      <c r="L2" s="84"/>
      <c r="M2" s="84"/>
      <c r="N2" s="84"/>
      <c r="O2" s="84"/>
      <c r="P2" s="84"/>
      <c r="Q2" s="84"/>
      <c r="R2" s="84"/>
      <c r="S2" s="84"/>
    </row>
    <row r="3" spans="1:20" ht="33.6" customHeight="1">
      <c r="A3" s="85" t="s">
        <v>28</v>
      </c>
      <c r="B3" s="85"/>
      <c r="C3" s="85"/>
      <c r="D3" s="85"/>
      <c r="E3" s="85"/>
      <c r="F3" s="85"/>
      <c r="G3" s="85"/>
      <c r="H3" s="85"/>
      <c r="I3" s="85"/>
      <c r="J3" s="85"/>
      <c r="K3" s="85"/>
      <c r="L3" s="85"/>
      <c r="M3" s="85"/>
      <c r="N3" s="85"/>
      <c r="O3" s="85"/>
      <c r="P3" s="85"/>
      <c r="Q3" s="85"/>
      <c r="R3" s="85"/>
      <c r="S3" s="85"/>
      <c r="T3" s="85"/>
    </row>
    <row r="4" spans="1:20" ht="22.35" customHeight="1">
      <c r="P4" s="90" t="s">
        <v>29</v>
      </c>
      <c r="Q4" s="90"/>
      <c r="R4" s="90"/>
      <c r="S4" s="90"/>
      <c r="T4" s="90"/>
    </row>
    <row r="5" spans="1:20" ht="29.25" customHeight="1">
      <c r="A5" s="88" t="s">
        <v>154</v>
      </c>
      <c r="B5" s="88"/>
      <c r="C5" s="88"/>
      <c r="D5" s="88" t="s">
        <v>189</v>
      </c>
      <c r="E5" s="88" t="s">
        <v>190</v>
      </c>
      <c r="F5" s="88" t="s">
        <v>207</v>
      </c>
      <c r="G5" s="88" t="s">
        <v>157</v>
      </c>
      <c r="H5" s="88"/>
      <c r="I5" s="88"/>
      <c r="J5" s="88"/>
      <c r="K5" s="88" t="s">
        <v>158</v>
      </c>
      <c r="L5" s="88"/>
      <c r="M5" s="88"/>
      <c r="N5" s="88"/>
      <c r="O5" s="88"/>
      <c r="P5" s="88"/>
      <c r="Q5" s="88"/>
      <c r="R5" s="88"/>
      <c r="S5" s="88"/>
      <c r="T5" s="88"/>
    </row>
    <row r="6" spans="1:20" ht="43.95" customHeight="1">
      <c r="A6" s="2" t="s">
        <v>162</v>
      </c>
      <c r="B6" s="2" t="s">
        <v>163</v>
      </c>
      <c r="C6" s="2" t="s">
        <v>164</v>
      </c>
      <c r="D6" s="88"/>
      <c r="E6" s="88"/>
      <c r="F6" s="88"/>
      <c r="G6" s="2" t="s">
        <v>132</v>
      </c>
      <c r="H6" s="2" t="s">
        <v>208</v>
      </c>
      <c r="I6" s="2" t="s">
        <v>209</v>
      </c>
      <c r="J6" s="2" t="s">
        <v>200</v>
      </c>
      <c r="K6" s="2" t="s">
        <v>132</v>
      </c>
      <c r="L6" s="2" t="s">
        <v>211</v>
      </c>
      <c r="M6" s="2" t="s">
        <v>212</v>
      </c>
      <c r="N6" s="2" t="s">
        <v>202</v>
      </c>
      <c r="O6" s="2" t="s">
        <v>213</v>
      </c>
      <c r="P6" s="2" t="s">
        <v>214</v>
      </c>
      <c r="Q6" s="2" t="s">
        <v>215</v>
      </c>
      <c r="R6" s="2" t="s">
        <v>198</v>
      </c>
      <c r="S6" s="2" t="s">
        <v>201</v>
      </c>
      <c r="T6" s="2" t="s">
        <v>205</v>
      </c>
    </row>
    <row r="7" spans="1:20" ht="28.5" customHeight="1">
      <c r="A7" s="3"/>
      <c r="B7" s="3"/>
      <c r="C7" s="3"/>
      <c r="D7" s="3"/>
      <c r="E7" s="3" t="s">
        <v>132</v>
      </c>
      <c r="F7" s="5">
        <v>0</v>
      </c>
      <c r="G7" s="5"/>
      <c r="H7" s="5"/>
      <c r="I7" s="5"/>
      <c r="J7" s="5"/>
      <c r="K7" s="5"/>
      <c r="L7" s="5"/>
      <c r="M7" s="5"/>
      <c r="N7" s="5"/>
      <c r="O7" s="5"/>
      <c r="P7" s="5"/>
      <c r="Q7" s="5"/>
      <c r="R7" s="5"/>
      <c r="S7" s="5"/>
      <c r="T7" s="5"/>
    </row>
    <row r="8" spans="1:20" ht="26.1" customHeight="1">
      <c r="A8" s="3"/>
      <c r="B8" s="3"/>
      <c r="C8" s="3"/>
      <c r="D8" s="6"/>
      <c r="E8" s="6"/>
      <c r="F8" s="5"/>
      <c r="G8" s="5"/>
      <c r="H8" s="5"/>
      <c r="I8" s="5"/>
      <c r="J8" s="5"/>
      <c r="K8" s="5"/>
      <c r="L8" s="5"/>
      <c r="M8" s="5"/>
      <c r="N8" s="5"/>
      <c r="O8" s="5"/>
      <c r="P8" s="5"/>
      <c r="Q8" s="5"/>
      <c r="R8" s="5"/>
      <c r="S8" s="5"/>
      <c r="T8" s="5"/>
    </row>
    <row r="9" spans="1:20" ht="26.1" customHeight="1">
      <c r="A9" s="13"/>
      <c r="B9" s="13"/>
      <c r="C9" s="13"/>
      <c r="D9" s="10"/>
      <c r="E9" s="10"/>
      <c r="F9" s="5"/>
      <c r="G9" s="5"/>
      <c r="H9" s="5"/>
      <c r="I9" s="5"/>
      <c r="J9" s="5"/>
      <c r="K9" s="5"/>
      <c r="L9" s="5"/>
      <c r="M9" s="5"/>
      <c r="N9" s="5"/>
      <c r="O9" s="5"/>
      <c r="P9" s="5"/>
      <c r="Q9" s="5"/>
      <c r="R9" s="5"/>
      <c r="S9" s="5"/>
      <c r="T9" s="5"/>
    </row>
    <row r="10" spans="1:20" ht="26.1" customHeight="1">
      <c r="A10" s="14"/>
      <c r="B10" s="14"/>
      <c r="C10" s="14"/>
      <c r="D10" s="7"/>
      <c r="E10" s="15"/>
      <c r="F10" s="11"/>
      <c r="G10" s="8"/>
      <c r="H10" s="8"/>
      <c r="I10" s="8"/>
      <c r="J10" s="8"/>
      <c r="K10" s="8"/>
      <c r="L10" s="8"/>
      <c r="M10" s="8"/>
      <c r="N10" s="8"/>
      <c r="O10" s="8"/>
      <c r="P10" s="8"/>
      <c r="Q10" s="8"/>
      <c r="R10" s="8"/>
      <c r="S10" s="8"/>
      <c r="T10" s="8"/>
    </row>
  </sheetData>
  <mergeCells count="9">
    <mergeCell ref="A2:S2"/>
    <mergeCell ref="A3:T3"/>
    <mergeCell ref="P4:T4"/>
    <mergeCell ref="A5:C5"/>
    <mergeCell ref="G5:J5"/>
    <mergeCell ref="K5:T5"/>
    <mergeCell ref="D5:D6"/>
    <mergeCell ref="E5:E6"/>
    <mergeCell ref="F5:F6"/>
  </mergeCells>
  <phoneticPr fontId="23" type="noConversion"/>
  <pageMargins left="0.75" right="0.75" top="0.270000010728836" bottom="0.27000001072883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4" workbookViewId="0">
      <selection activeCell="C11" sqref="C11"/>
    </sheetView>
  </sheetViews>
  <sheetFormatPr defaultColWidth="10" defaultRowHeight="14.4"/>
  <cols>
    <col min="1" max="1" width="6.33203125" customWidth="1"/>
    <col min="2" max="2" width="9.88671875" customWidth="1"/>
    <col min="3" max="3" width="52.33203125" customWidth="1"/>
    <col min="4" max="4" width="9.77734375" customWidth="1"/>
  </cols>
  <sheetData>
    <row r="1" spans="1:3" ht="32.85" customHeight="1">
      <c r="A1" s="1"/>
      <c r="B1" s="84" t="s">
        <v>5</v>
      </c>
      <c r="C1" s="84"/>
    </row>
    <row r="2" spans="1:3" ht="24.9" customHeight="1">
      <c r="B2" s="84"/>
      <c r="C2" s="84"/>
    </row>
    <row r="3" spans="1:3" ht="31.2" customHeight="1">
      <c r="B3" s="83" t="s">
        <v>6</v>
      </c>
      <c r="C3" s="83"/>
    </row>
    <row r="4" spans="1:3" ht="32.700000000000003" customHeight="1">
      <c r="B4" s="26">
        <v>1</v>
      </c>
      <c r="C4" s="27" t="s">
        <v>7</v>
      </c>
    </row>
    <row r="5" spans="1:3" ht="32.700000000000003" customHeight="1">
      <c r="B5" s="26">
        <v>2</v>
      </c>
      <c r="C5" s="28" t="s">
        <v>8</v>
      </c>
    </row>
    <row r="6" spans="1:3" ht="32.700000000000003" customHeight="1">
      <c r="B6" s="26">
        <v>3</v>
      </c>
      <c r="C6" s="27" t="s">
        <v>9</v>
      </c>
    </row>
    <row r="7" spans="1:3" ht="32.700000000000003" customHeight="1">
      <c r="B7" s="26">
        <v>4</v>
      </c>
      <c r="C7" s="27" t="s">
        <v>10</v>
      </c>
    </row>
    <row r="8" spans="1:3" ht="32.700000000000003" customHeight="1">
      <c r="B8" s="26">
        <v>5</v>
      </c>
      <c r="C8" s="27" t="s">
        <v>11</v>
      </c>
    </row>
    <row r="9" spans="1:3" ht="32.700000000000003" customHeight="1">
      <c r="B9" s="26">
        <v>6</v>
      </c>
      <c r="C9" s="27" t="s">
        <v>12</v>
      </c>
    </row>
    <row r="10" spans="1:3" ht="32.700000000000003" customHeight="1">
      <c r="B10" s="26">
        <v>7</v>
      </c>
      <c r="C10" s="27" t="s">
        <v>13</v>
      </c>
    </row>
    <row r="11" spans="1:3" ht="32.700000000000003" customHeight="1">
      <c r="B11" s="26">
        <v>8</v>
      </c>
      <c r="C11" s="27" t="s">
        <v>477</v>
      </c>
    </row>
    <row r="12" spans="1:3" ht="32.700000000000003" customHeight="1">
      <c r="B12" s="26">
        <v>9</v>
      </c>
      <c r="C12" s="27" t="s">
        <v>14</v>
      </c>
    </row>
    <row r="13" spans="1:3" ht="32.700000000000003" customHeight="1">
      <c r="B13" s="26">
        <v>10</v>
      </c>
      <c r="C13" s="27" t="s">
        <v>15</v>
      </c>
    </row>
    <row r="14" spans="1:3" ht="32.700000000000003" customHeight="1">
      <c r="B14" s="26">
        <v>11</v>
      </c>
      <c r="C14" s="27" t="s">
        <v>16</v>
      </c>
    </row>
    <row r="15" spans="1:3" ht="32.700000000000003" customHeight="1">
      <c r="B15" s="26">
        <v>12</v>
      </c>
      <c r="C15" s="27" t="s">
        <v>17</v>
      </c>
    </row>
    <row r="16" spans="1:3" ht="32.700000000000003" customHeight="1">
      <c r="B16" s="26">
        <v>13</v>
      </c>
      <c r="C16" s="27" t="s">
        <v>18</v>
      </c>
    </row>
    <row r="17" spans="2:3" ht="32.700000000000003" customHeight="1">
      <c r="B17" s="26">
        <v>14</v>
      </c>
      <c r="C17" s="27" t="s">
        <v>19</v>
      </c>
    </row>
    <row r="18" spans="2:3" ht="32.700000000000003" customHeight="1">
      <c r="B18" s="26">
        <v>15</v>
      </c>
      <c r="C18" s="27" t="s">
        <v>20</v>
      </c>
    </row>
    <row r="19" spans="2:3" ht="32.700000000000003" customHeight="1">
      <c r="B19" s="26">
        <v>16</v>
      </c>
      <c r="C19" s="27" t="s">
        <v>21</v>
      </c>
    </row>
    <row r="20" spans="2:3" ht="32.700000000000003" customHeight="1">
      <c r="B20" s="26">
        <v>17</v>
      </c>
      <c r="C20" s="27" t="s">
        <v>22</v>
      </c>
    </row>
    <row r="21" spans="2:3" ht="32.700000000000003" customHeight="1">
      <c r="B21" s="26">
        <v>18</v>
      </c>
      <c r="C21" s="27" t="s">
        <v>23</v>
      </c>
    </row>
    <row r="22" spans="2:3" ht="32.700000000000003" customHeight="1">
      <c r="B22" s="26">
        <v>19</v>
      </c>
      <c r="C22" s="27" t="s">
        <v>24</v>
      </c>
    </row>
    <row r="23" spans="2:3" ht="32.700000000000003" customHeight="1">
      <c r="B23" s="26">
        <v>20</v>
      </c>
      <c r="C23" s="27" t="s">
        <v>25</v>
      </c>
    </row>
    <row r="24" spans="2:3" ht="32.700000000000003" customHeight="1">
      <c r="B24" s="26">
        <v>21</v>
      </c>
      <c r="C24" s="27" t="s">
        <v>26</v>
      </c>
    </row>
    <row r="25" spans="2:3" ht="32.700000000000003" customHeight="1">
      <c r="B25" s="26">
        <v>22</v>
      </c>
      <c r="C25" s="27" t="s">
        <v>27</v>
      </c>
    </row>
  </sheetData>
  <mergeCells count="2">
    <mergeCell ref="B3:C3"/>
    <mergeCell ref="B1:C2"/>
  </mergeCells>
  <phoneticPr fontId="23" type="noConversion"/>
  <pageMargins left="0.75" right="0.75" top="0.270000010728836" bottom="0.270000010728836"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heetViews>
  <sheetFormatPr defaultColWidth="10" defaultRowHeight="14.4"/>
  <cols>
    <col min="1" max="1" width="16" customWidth="1"/>
    <col min="2" max="2" width="38" customWidth="1"/>
    <col min="3" max="3" width="19.21875" customWidth="1"/>
    <col min="4" max="4" width="16.77734375" customWidth="1"/>
    <col min="5" max="6" width="16.33203125" customWidth="1"/>
    <col min="7" max="7" width="17.6640625" customWidth="1"/>
    <col min="8" max="8" width="21.88671875" customWidth="1"/>
    <col min="9" max="10" width="9.77734375" customWidth="1"/>
  </cols>
  <sheetData>
    <row r="1" spans="1:9" ht="16.350000000000001" customHeight="1">
      <c r="A1" s="1"/>
    </row>
    <row r="2" spans="1:9" ht="38.85" customHeight="1">
      <c r="A2" s="84" t="s">
        <v>312</v>
      </c>
      <c r="B2" s="84"/>
      <c r="C2" s="84"/>
      <c r="D2" s="84"/>
      <c r="E2" s="84"/>
      <c r="F2" s="84"/>
      <c r="G2" s="84"/>
      <c r="H2" s="84"/>
    </row>
    <row r="3" spans="1:9" ht="24.15" customHeight="1">
      <c r="A3" s="85" t="s">
        <v>28</v>
      </c>
      <c r="B3" s="85"/>
      <c r="C3" s="85"/>
      <c r="D3" s="85"/>
      <c r="E3" s="85"/>
      <c r="F3" s="85"/>
      <c r="G3" s="85"/>
      <c r="H3" s="85"/>
      <c r="I3" s="85"/>
    </row>
    <row r="4" spans="1:9" ht="16.350000000000001" customHeight="1">
      <c r="G4" s="90" t="s">
        <v>29</v>
      </c>
      <c r="H4" s="90"/>
    </row>
    <row r="5" spans="1:9" ht="24.9" customHeight="1">
      <c r="A5" s="88" t="s">
        <v>155</v>
      </c>
      <c r="B5" s="88" t="s">
        <v>156</v>
      </c>
      <c r="C5" s="88" t="s">
        <v>132</v>
      </c>
      <c r="D5" s="88" t="s">
        <v>313</v>
      </c>
      <c r="E5" s="88"/>
      <c r="F5" s="88"/>
      <c r="G5" s="88"/>
      <c r="H5" s="88" t="s">
        <v>158</v>
      </c>
      <c r="I5" s="1"/>
    </row>
    <row r="6" spans="1:9" ht="25.95" customHeight="1">
      <c r="A6" s="88"/>
      <c r="B6" s="88"/>
      <c r="C6" s="88"/>
      <c r="D6" s="88" t="s">
        <v>134</v>
      </c>
      <c r="E6" s="88" t="s">
        <v>228</v>
      </c>
      <c r="F6" s="88"/>
      <c r="G6" s="88" t="s">
        <v>311</v>
      </c>
      <c r="H6" s="88"/>
    </row>
    <row r="7" spans="1:9" ht="35.4" customHeight="1">
      <c r="A7" s="88"/>
      <c r="B7" s="88"/>
      <c r="C7" s="88"/>
      <c r="D7" s="88"/>
      <c r="E7" s="2" t="s">
        <v>208</v>
      </c>
      <c r="F7" s="2" t="s">
        <v>200</v>
      </c>
      <c r="G7" s="88"/>
      <c r="H7" s="88"/>
    </row>
    <row r="8" spans="1:9" ht="26.1" customHeight="1">
      <c r="A8" s="3"/>
      <c r="B8" s="2" t="s">
        <v>132</v>
      </c>
      <c r="C8" s="5">
        <v>0</v>
      </c>
      <c r="D8" s="5"/>
      <c r="E8" s="5"/>
      <c r="F8" s="5"/>
      <c r="G8" s="5"/>
      <c r="H8" s="5"/>
    </row>
    <row r="9" spans="1:9" ht="26.1" customHeight="1">
      <c r="A9" s="6"/>
      <c r="B9" s="6"/>
      <c r="C9" s="5"/>
      <c r="D9" s="5"/>
      <c r="E9" s="5"/>
      <c r="F9" s="5"/>
      <c r="G9" s="5"/>
      <c r="H9" s="5"/>
    </row>
    <row r="10" spans="1:9" ht="30.15" customHeight="1">
      <c r="A10" s="10"/>
      <c r="B10" s="10"/>
      <c r="C10" s="5"/>
      <c r="D10" s="5"/>
      <c r="E10" s="5"/>
      <c r="F10" s="5"/>
      <c r="G10" s="5"/>
      <c r="H10" s="5"/>
      <c r="I10" s="12"/>
    </row>
    <row r="11" spans="1:9" ht="30.15" customHeight="1">
      <c r="A11" s="10"/>
      <c r="B11" s="10"/>
      <c r="C11" s="5"/>
      <c r="D11" s="5"/>
      <c r="E11" s="5"/>
      <c r="F11" s="5"/>
      <c r="G11" s="5"/>
      <c r="H11" s="5"/>
      <c r="I11" s="12"/>
    </row>
    <row r="12" spans="1:9" ht="30.15" customHeight="1">
      <c r="A12" s="10"/>
      <c r="B12" s="10"/>
      <c r="C12" s="5"/>
      <c r="D12" s="5"/>
      <c r="E12" s="5"/>
      <c r="F12" s="5"/>
      <c r="G12" s="5"/>
      <c r="H12" s="5"/>
      <c r="I12" s="12"/>
    </row>
    <row r="13" spans="1:9" ht="30.15" customHeight="1">
      <c r="A13" s="7"/>
      <c r="B13" s="7"/>
      <c r="C13" s="8"/>
      <c r="D13" s="8"/>
      <c r="E13" s="11"/>
      <c r="F13" s="11"/>
      <c r="G13" s="11"/>
      <c r="H13" s="11"/>
    </row>
  </sheetData>
  <mergeCells count="11">
    <mergeCell ref="A2:H2"/>
    <mergeCell ref="A3:I3"/>
    <mergeCell ref="G4:H4"/>
    <mergeCell ref="D5:G5"/>
    <mergeCell ref="E6:F6"/>
    <mergeCell ref="A5:A7"/>
    <mergeCell ref="B5:B7"/>
    <mergeCell ref="C5:C7"/>
    <mergeCell ref="D6:D7"/>
    <mergeCell ref="G6:G7"/>
    <mergeCell ref="H5:H7"/>
  </mergeCells>
  <phoneticPr fontId="23" type="noConversion"/>
  <pageMargins left="0.75" right="0.75" top="0.270000010728836" bottom="0.270000010728836"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heetViews>
  <sheetFormatPr defaultColWidth="10" defaultRowHeight="14.4"/>
  <cols>
    <col min="1" max="1" width="16" customWidth="1"/>
    <col min="2" max="2" width="31.109375" customWidth="1"/>
    <col min="3" max="3" width="19.21875" customWidth="1"/>
    <col min="4" max="4" width="16.77734375" customWidth="1"/>
    <col min="5" max="6" width="16.33203125" customWidth="1"/>
    <col min="7" max="7" width="17.6640625" customWidth="1"/>
    <col min="8" max="8" width="21.88671875" customWidth="1"/>
    <col min="9" max="10" width="9.77734375" customWidth="1"/>
  </cols>
  <sheetData>
    <row r="1" spans="1:9" ht="16.350000000000001" customHeight="1">
      <c r="A1" s="1"/>
    </row>
    <row r="2" spans="1:9" ht="38.85" customHeight="1">
      <c r="A2" s="84" t="s">
        <v>24</v>
      </c>
      <c r="B2" s="84"/>
      <c r="C2" s="84"/>
      <c r="D2" s="84"/>
      <c r="E2" s="84"/>
      <c r="F2" s="84"/>
      <c r="G2" s="84"/>
      <c r="H2" s="84"/>
    </row>
    <row r="3" spans="1:9" ht="24.15" customHeight="1">
      <c r="A3" s="85" t="s">
        <v>28</v>
      </c>
      <c r="B3" s="85"/>
      <c r="C3" s="85"/>
      <c r="D3" s="85"/>
      <c r="E3" s="85"/>
      <c r="F3" s="85"/>
      <c r="G3" s="85"/>
      <c r="H3" s="85"/>
      <c r="I3" s="85"/>
    </row>
    <row r="4" spans="1:9" ht="16.350000000000001" customHeight="1">
      <c r="G4" s="90" t="s">
        <v>29</v>
      </c>
      <c r="H4" s="90"/>
      <c r="I4" s="1"/>
    </row>
    <row r="5" spans="1:9" ht="24.9" customHeight="1">
      <c r="A5" s="88" t="s">
        <v>155</v>
      </c>
      <c r="B5" s="88" t="s">
        <v>156</v>
      </c>
      <c r="C5" s="88" t="s">
        <v>132</v>
      </c>
      <c r="D5" s="88" t="s">
        <v>314</v>
      </c>
      <c r="E5" s="88"/>
      <c r="F5" s="88"/>
      <c r="G5" s="88"/>
      <c r="H5" s="88" t="s">
        <v>158</v>
      </c>
    </row>
    <row r="6" spans="1:9" ht="25.95" customHeight="1">
      <c r="A6" s="88"/>
      <c r="B6" s="88"/>
      <c r="C6" s="88"/>
      <c r="D6" s="88" t="s">
        <v>134</v>
      </c>
      <c r="E6" s="88" t="s">
        <v>228</v>
      </c>
      <c r="F6" s="88"/>
      <c r="G6" s="88" t="s">
        <v>311</v>
      </c>
      <c r="H6" s="88"/>
    </row>
    <row r="7" spans="1:9" ht="35.4" customHeight="1">
      <c r="A7" s="88"/>
      <c r="B7" s="88"/>
      <c r="C7" s="88"/>
      <c r="D7" s="88"/>
      <c r="E7" s="2" t="s">
        <v>208</v>
      </c>
      <c r="F7" s="2" t="s">
        <v>200</v>
      </c>
      <c r="G7" s="88"/>
      <c r="H7" s="88"/>
    </row>
    <row r="8" spans="1:9" ht="26.1" customHeight="1">
      <c r="A8" s="3"/>
      <c r="B8" s="2" t="s">
        <v>132</v>
      </c>
      <c r="C8" s="5">
        <v>0</v>
      </c>
      <c r="D8" s="5"/>
      <c r="E8" s="5"/>
      <c r="F8" s="5"/>
      <c r="G8" s="5"/>
      <c r="H8" s="5"/>
    </row>
    <row r="9" spans="1:9" ht="26.1" customHeight="1">
      <c r="A9" s="6"/>
      <c r="B9" s="6"/>
      <c r="C9" s="5"/>
      <c r="D9" s="5"/>
      <c r="E9" s="5"/>
      <c r="F9" s="5"/>
      <c r="G9" s="5"/>
      <c r="H9" s="5"/>
    </row>
    <row r="10" spans="1:9" ht="30.15" customHeight="1">
      <c r="A10" s="10"/>
      <c r="B10" s="10"/>
      <c r="C10" s="5"/>
      <c r="D10" s="5"/>
      <c r="E10" s="5"/>
      <c r="F10" s="5"/>
      <c r="G10" s="5"/>
      <c r="H10" s="5"/>
      <c r="I10" s="12"/>
    </row>
    <row r="11" spans="1:9" ht="30.15" customHeight="1">
      <c r="A11" s="10"/>
      <c r="B11" s="10"/>
      <c r="C11" s="5"/>
      <c r="D11" s="5"/>
      <c r="E11" s="5"/>
      <c r="F11" s="5"/>
      <c r="G11" s="5"/>
      <c r="H11" s="5"/>
      <c r="I11" s="12"/>
    </row>
    <row r="12" spans="1:9" ht="30.15" customHeight="1">
      <c r="A12" s="10"/>
      <c r="B12" s="10"/>
      <c r="C12" s="5"/>
      <c r="D12" s="5"/>
      <c r="E12" s="5"/>
      <c r="F12" s="5"/>
      <c r="G12" s="5"/>
      <c r="H12" s="5"/>
      <c r="I12" s="12"/>
    </row>
    <row r="13" spans="1:9" ht="30.15" customHeight="1">
      <c r="A13" s="7"/>
      <c r="B13" s="7"/>
      <c r="C13" s="8"/>
      <c r="D13" s="8"/>
      <c r="E13" s="11"/>
      <c r="F13" s="11"/>
      <c r="G13" s="11"/>
      <c r="H13" s="11"/>
    </row>
  </sheetData>
  <mergeCells count="11">
    <mergeCell ref="A2:H2"/>
    <mergeCell ref="A3:I3"/>
    <mergeCell ref="G4:H4"/>
    <mergeCell ref="D5:G5"/>
    <mergeCell ref="E6:F6"/>
    <mergeCell ref="A5:A7"/>
    <mergeCell ref="B5:B7"/>
    <mergeCell ref="C5:C7"/>
    <mergeCell ref="D6:D7"/>
    <mergeCell ref="G6:G7"/>
    <mergeCell ref="H5:H7"/>
  </mergeCells>
  <phoneticPr fontId="23" type="noConversion"/>
  <pageMargins left="0.75" right="0.75" top="0.270000010728836" bottom="0.270000010728836" header="0" footer="0"/>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topLeftCell="C1" workbookViewId="0">
      <selection activeCell="Q4" sqref="Q4:R4"/>
    </sheetView>
  </sheetViews>
  <sheetFormatPr defaultColWidth="10" defaultRowHeight="14.4"/>
  <cols>
    <col min="1" max="1" width="12.88671875" customWidth="1"/>
    <col min="2" max="2" width="45" customWidth="1"/>
    <col min="3" max="4" width="13.21875" customWidth="1"/>
    <col min="5" max="5" width="14.88671875" customWidth="1"/>
    <col min="6" max="6" width="12.88671875" customWidth="1"/>
    <col min="7" max="16" width="13.21875" customWidth="1"/>
    <col min="17" max="17" width="15.33203125" customWidth="1"/>
    <col min="18" max="18" width="17.109375" customWidth="1"/>
    <col min="19" max="22" width="9.77734375" customWidth="1"/>
  </cols>
  <sheetData>
    <row r="1" spans="1:18" ht="16.350000000000001" customHeight="1">
      <c r="A1" s="1"/>
    </row>
    <row r="2" spans="1:18" ht="45.75" customHeight="1">
      <c r="A2" s="84" t="s">
        <v>25</v>
      </c>
      <c r="B2" s="84"/>
      <c r="C2" s="84"/>
      <c r="D2" s="84"/>
      <c r="E2" s="84"/>
      <c r="F2" s="84"/>
      <c r="G2" s="84"/>
      <c r="H2" s="84"/>
      <c r="I2" s="84"/>
      <c r="J2" s="84"/>
      <c r="K2" s="84"/>
      <c r="L2" s="84"/>
      <c r="M2" s="84"/>
      <c r="N2" s="84"/>
      <c r="O2" s="84"/>
      <c r="P2" s="84"/>
      <c r="Q2" s="84"/>
      <c r="R2" s="84"/>
    </row>
    <row r="3" spans="1:18" ht="24.15" customHeight="1">
      <c r="A3" s="85" t="s">
        <v>473</v>
      </c>
      <c r="B3" s="85"/>
      <c r="C3" s="85"/>
      <c r="D3" s="85"/>
      <c r="E3" s="85"/>
      <c r="F3" s="85"/>
      <c r="G3" s="85"/>
      <c r="H3" s="85"/>
      <c r="I3" s="85"/>
      <c r="J3" s="85"/>
      <c r="K3" s="85"/>
      <c r="L3" s="85"/>
      <c r="M3" s="85"/>
      <c r="N3" s="85"/>
      <c r="O3" s="85"/>
      <c r="P3" s="85"/>
      <c r="Q3" s="85"/>
      <c r="R3" s="85"/>
    </row>
    <row r="4" spans="1:18" ht="19.95" customHeight="1">
      <c r="Q4" s="90" t="s">
        <v>29</v>
      </c>
      <c r="R4" s="90"/>
    </row>
    <row r="5" spans="1:18" ht="26.1" customHeight="1">
      <c r="A5" s="88" t="s">
        <v>189</v>
      </c>
      <c r="B5" s="88" t="s">
        <v>315</v>
      </c>
      <c r="C5" s="88" t="s">
        <v>132</v>
      </c>
      <c r="D5" s="88"/>
      <c r="E5" s="88" t="s">
        <v>316</v>
      </c>
      <c r="F5" s="88"/>
      <c r="G5" s="88"/>
      <c r="H5" s="88"/>
      <c r="I5" s="88"/>
      <c r="J5" s="88"/>
      <c r="K5" s="88"/>
      <c r="L5" s="88"/>
      <c r="M5" s="88"/>
      <c r="N5" s="88"/>
      <c r="O5" s="88"/>
      <c r="P5" s="88"/>
      <c r="Q5" s="88" t="s">
        <v>317</v>
      </c>
      <c r="R5" s="88"/>
    </row>
    <row r="6" spans="1:18" ht="31.95" customHeight="1">
      <c r="A6" s="88"/>
      <c r="B6" s="88"/>
      <c r="C6" s="88" t="s">
        <v>318</v>
      </c>
      <c r="D6" s="88" t="s">
        <v>231</v>
      </c>
      <c r="E6" s="88" t="s">
        <v>319</v>
      </c>
      <c r="F6" s="88" t="s">
        <v>135</v>
      </c>
      <c r="G6" s="88"/>
      <c r="H6" s="88"/>
      <c r="I6" s="88"/>
      <c r="J6" s="88"/>
      <c r="K6" s="88"/>
      <c r="L6" s="88" t="s">
        <v>320</v>
      </c>
      <c r="M6" s="88" t="s">
        <v>137</v>
      </c>
      <c r="N6" s="88" t="s">
        <v>138</v>
      </c>
      <c r="O6" s="88" t="s">
        <v>321</v>
      </c>
      <c r="P6" s="88" t="s">
        <v>146</v>
      </c>
      <c r="Q6" s="88" t="s">
        <v>322</v>
      </c>
      <c r="R6" s="88" t="s">
        <v>323</v>
      </c>
    </row>
    <row r="7" spans="1:18" ht="38.85" customHeight="1">
      <c r="A7" s="88"/>
      <c r="B7" s="88"/>
      <c r="C7" s="88"/>
      <c r="D7" s="88"/>
      <c r="E7" s="88"/>
      <c r="F7" s="2" t="s">
        <v>324</v>
      </c>
      <c r="G7" s="2" t="s">
        <v>325</v>
      </c>
      <c r="H7" s="2" t="s">
        <v>326</v>
      </c>
      <c r="I7" s="2" t="s">
        <v>327</v>
      </c>
      <c r="J7" s="2" t="s">
        <v>328</v>
      </c>
      <c r="K7" s="2" t="s">
        <v>329</v>
      </c>
      <c r="L7" s="88"/>
      <c r="M7" s="88"/>
      <c r="N7" s="88"/>
      <c r="O7" s="88"/>
      <c r="P7" s="88"/>
      <c r="Q7" s="88"/>
      <c r="R7" s="88"/>
    </row>
    <row r="8" spans="1:18" ht="26.1" customHeight="1">
      <c r="A8" s="3"/>
      <c r="B8" s="2" t="s">
        <v>132</v>
      </c>
      <c r="C8" s="4">
        <v>103</v>
      </c>
      <c r="D8" s="4">
        <v>257.39999999999998</v>
      </c>
      <c r="E8" s="4">
        <v>360.4</v>
      </c>
      <c r="F8" s="5">
        <v>360.4</v>
      </c>
      <c r="G8" s="5">
        <v>360.4</v>
      </c>
      <c r="H8" s="5"/>
      <c r="I8" s="5"/>
      <c r="J8" s="5"/>
      <c r="K8" s="5"/>
      <c r="L8" s="5"/>
      <c r="M8" s="5"/>
      <c r="N8" s="5"/>
      <c r="O8" s="5"/>
      <c r="P8" s="5"/>
      <c r="Q8" s="5">
        <v>360.4</v>
      </c>
      <c r="R8" s="3"/>
    </row>
    <row r="9" spans="1:18" ht="26.1" customHeight="1">
      <c r="A9" s="6" t="s">
        <v>150</v>
      </c>
      <c r="B9" s="6" t="s">
        <v>151</v>
      </c>
      <c r="C9" s="4">
        <v>103</v>
      </c>
      <c r="D9" s="4">
        <v>257.39999999999998</v>
      </c>
      <c r="E9" s="4">
        <v>360.4</v>
      </c>
      <c r="F9" s="5">
        <v>360.4</v>
      </c>
      <c r="G9" s="5">
        <v>360.4</v>
      </c>
      <c r="H9" s="5"/>
      <c r="I9" s="5"/>
      <c r="J9" s="5"/>
      <c r="K9" s="5"/>
      <c r="L9" s="5"/>
      <c r="M9" s="5"/>
      <c r="N9" s="5"/>
      <c r="O9" s="5"/>
      <c r="P9" s="5"/>
      <c r="Q9" s="5">
        <v>360.4</v>
      </c>
      <c r="R9" s="3"/>
    </row>
    <row r="10" spans="1:18" ht="26.1" customHeight="1">
      <c r="A10" s="7" t="s">
        <v>330</v>
      </c>
      <c r="B10" s="7" t="s">
        <v>331</v>
      </c>
      <c r="C10" s="8">
        <v>10</v>
      </c>
      <c r="D10" s="8"/>
      <c r="E10" s="8">
        <v>10</v>
      </c>
      <c r="F10" s="8">
        <v>10</v>
      </c>
      <c r="G10" s="8">
        <v>10</v>
      </c>
      <c r="H10" s="8"/>
      <c r="I10" s="8"/>
      <c r="J10" s="8"/>
      <c r="K10" s="8"/>
      <c r="L10" s="8"/>
      <c r="M10" s="8"/>
      <c r="N10" s="8"/>
      <c r="O10" s="8"/>
      <c r="P10" s="8"/>
      <c r="Q10" s="8">
        <v>10</v>
      </c>
      <c r="R10" s="9"/>
    </row>
    <row r="11" spans="1:18" ht="26.1" customHeight="1">
      <c r="A11" s="7" t="s">
        <v>330</v>
      </c>
      <c r="B11" s="7" t="s">
        <v>332</v>
      </c>
      <c r="C11" s="8">
        <v>93</v>
      </c>
      <c r="D11" s="8"/>
      <c r="E11" s="8">
        <v>93</v>
      </c>
      <c r="F11" s="8">
        <v>93</v>
      </c>
      <c r="G11" s="8">
        <v>93</v>
      </c>
      <c r="H11" s="8"/>
      <c r="I11" s="8"/>
      <c r="J11" s="8"/>
      <c r="K11" s="8"/>
      <c r="L11" s="8"/>
      <c r="M11" s="8"/>
      <c r="N11" s="8"/>
      <c r="O11" s="8"/>
      <c r="P11" s="8"/>
      <c r="Q11" s="8">
        <v>93</v>
      </c>
      <c r="R11" s="9"/>
    </row>
    <row r="12" spans="1:18" ht="26.1" customHeight="1">
      <c r="A12" s="7" t="s">
        <v>330</v>
      </c>
      <c r="B12" s="7" t="s">
        <v>333</v>
      </c>
      <c r="C12" s="8"/>
      <c r="D12" s="8">
        <v>5.4</v>
      </c>
      <c r="E12" s="8">
        <v>5.4</v>
      </c>
      <c r="F12" s="8">
        <v>5.4</v>
      </c>
      <c r="G12" s="8">
        <v>5.4</v>
      </c>
      <c r="H12" s="8"/>
      <c r="I12" s="8"/>
      <c r="J12" s="8"/>
      <c r="K12" s="8"/>
      <c r="L12" s="8"/>
      <c r="M12" s="8"/>
      <c r="N12" s="8"/>
      <c r="O12" s="8"/>
      <c r="P12" s="8"/>
      <c r="Q12" s="8">
        <v>5.4</v>
      </c>
      <c r="R12" s="9"/>
    </row>
    <row r="13" spans="1:18" ht="26.1" customHeight="1">
      <c r="A13" s="7" t="s">
        <v>330</v>
      </c>
      <c r="B13" s="7" t="s">
        <v>334</v>
      </c>
      <c r="C13" s="8"/>
      <c r="D13" s="8">
        <v>100</v>
      </c>
      <c r="E13" s="8">
        <v>100</v>
      </c>
      <c r="F13" s="8">
        <v>100</v>
      </c>
      <c r="G13" s="8">
        <v>100</v>
      </c>
      <c r="H13" s="8"/>
      <c r="I13" s="8"/>
      <c r="J13" s="8"/>
      <c r="K13" s="8"/>
      <c r="L13" s="8"/>
      <c r="M13" s="8"/>
      <c r="N13" s="8"/>
      <c r="O13" s="8"/>
      <c r="P13" s="8"/>
      <c r="Q13" s="8">
        <v>100</v>
      </c>
      <c r="R13" s="9"/>
    </row>
    <row r="14" spans="1:18" ht="26.1" customHeight="1">
      <c r="A14" s="7" t="s">
        <v>330</v>
      </c>
      <c r="B14" s="7" t="s">
        <v>335</v>
      </c>
      <c r="C14" s="8"/>
      <c r="D14" s="8">
        <v>138</v>
      </c>
      <c r="E14" s="8">
        <v>138</v>
      </c>
      <c r="F14" s="8">
        <v>138</v>
      </c>
      <c r="G14" s="8">
        <v>138</v>
      </c>
      <c r="H14" s="8"/>
      <c r="I14" s="8"/>
      <c r="J14" s="8"/>
      <c r="K14" s="8"/>
      <c r="L14" s="8"/>
      <c r="M14" s="8"/>
      <c r="N14" s="8"/>
      <c r="O14" s="8"/>
      <c r="P14" s="8"/>
      <c r="Q14" s="8">
        <v>138</v>
      </c>
      <c r="R14" s="9"/>
    </row>
    <row r="15" spans="1:18" ht="26.1" customHeight="1">
      <c r="A15" s="7" t="s">
        <v>330</v>
      </c>
      <c r="B15" s="7" t="s">
        <v>336</v>
      </c>
      <c r="C15" s="8"/>
      <c r="D15" s="8">
        <v>14</v>
      </c>
      <c r="E15" s="8">
        <v>14</v>
      </c>
      <c r="F15" s="8">
        <v>14</v>
      </c>
      <c r="G15" s="8">
        <v>14</v>
      </c>
      <c r="H15" s="8"/>
      <c r="I15" s="8"/>
      <c r="J15" s="8"/>
      <c r="K15" s="8"/>
      <c r="L15" s="8"/>
      <c r="M15" s="8"/>
      <c r="N15" s="8"/>
      <c r="O15" s="8"/>
      <c r="P15" s="8"/>
      <c r="Q15" s="8">
        <v>14</v>
      </c>
      <c r="R15" s="9"/>
    </row>
  </sheetData>
  <mergeCells count="19">
    <mergeCell ref="Q6:Q7"/>
    <mergeCell ref="R6:R7"/>
    <mergeCell ref="L6:L7"/>
    <mergeCell ref="M6:M7"/>
    <mergeCell ref="N6:N7"/>
    <mergeCell ref="O6:O7"/>
    <mergeCell ref="P6:P7"/>
    <mergeCell ref="F6:K6"/>
    <mergeCell ref="A5:A7"/>
    <mergeCell ref="B5:B7"/>
    <mergeCell ref="C6:C7"/>
    <mergeCell ref="D6:D7"/>
    <mergeCell ref="E6:E7"/>
    <mergeCell ref="A2:R2"/>
    <mergeCell ref="A3:R3"/>
    <mergeCell ref="Q4:R4"/>
    <mergeCell ref="C5:D5"/>
    <mergeCell ref="E5:P5"/>
    <mergeCell ref="Q5:R5"/>
  </mergeCells>
  <phoneticPr fontId="23" type="noConversion"/>
  <pageMargins left="0.75" right="0.75" top="0.270000010728836" bottom="0.270000010728836"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
  <sheetViews>
    <sheetView workbookViewId="0">
      <pane ySplit="6" topLeftCell="A7" activePane="bottomLeft" state="frozen"/>
      <selection pane="bottomLeft" activeCell="A11" sqref="A11:XFD11"/>
    </sheetView>
  </sheetViews>
  <sheetFormatPr defaultColWidth="8.77734375" defaultRowHeight="14.4"/>
  <cols>
    <col min="1" max="1" width="19.33203125" style="51" customWidth="1"/>
    <col min="2" max="2" width="12.44140625" style="51" customWidth="1"/>
    <col min="3" max="3" width="6.109375" style="51" customWidth="1"/>
    <col min="4" max="4" width="13.5546875" style="76" customWidth="1"/>
    <col min="5" max="5" width="10.44140625" style="51" customWidth="1"/>
    <col min="6" max="6" width="10.77734375" style="51" customWidth="1"/>
    <col min="7" max="7" width="27.109375" style="51" bestFit="1" customWidth="1"/>
    <col min="8" max="8" width="16.44140625" style="51" bestFit="1" customWidth="1"/>
    <col min="9" max="9" width="14.44140625" style="51" customWidth="1"/>
    <col min="10" max="10" width="15.77734375" style="51" customWidth="1"/>
    <col min="11" max="11" width="13.77734375" style="51" customWidth="1"/>
    <col min="12" max="12" width="14.109375" style="51" customWidth="1"/>
    <col min="13" max="13" width="13.33203125" style="51" customWidth="1"/>
    <col min="14" max="14" width="12.6640625" style="51" customWidth="1"/>
    <col min="15" max="15" width="15" style="51" customWidth="1"/>
    <col min="16" max="17" width="14.21875" style="51" customWidth="1"/>
    <col min="18" max="18" width="15.21875" style="51" customWidth="1"/>
    <col min="19" max="19" width="14.6640625" style="51" customWidth="1"/>
    <col min="20" max="20" width="13.21875" style="51" customWidth="1"/>
    <col min="21" max="21" width="14.88671875" style="51" customWidth="1"/>
    <col min="22" max="23" width="13.88671875" style="51" customWidth="1"/>
    <col min="24" max="24" width="12.6640625" style="51" customWidth="1"/>
    <col min="25" max="25" width="13.109375" style="51" customWidth="1"/>
    <col min="26" max="26" width="11.33203125" style="51" customWidth="1"/>
    <col min="27" max="16384" width="8.77734375" style="51"/>
  </cols>
  <sheetData>
    <row r="1" spans="1:26" s="49" customFormat="1" ht="37.950000000000003" customHeight="1">
      <c r="A1" s="109" t="s">
        <v>450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row>
    <row r="2" spans="1:26" s="49" customFormat="1" ht="25.05" customHeight="1">
      <c r="A2" s="85" t="s">
        <v>473</v>
      </c>
      <c r="B2" s="85"/>
      <c r="C2" s="85"/>
      <c r="D2" s="85"/>
      <c r="E2" s="85"/>
      <c r="F2" s="85"/>
      <c r="G2" s="85"/>
      <c r="H2" s="85"/>
      <c r="I2" s="85"/>
      <c r="J2" s="85"/>
      <c r="K2" s="85"/>
      <c r="L2" s="85"/>
      <c r="M2" s="85"/>
      <c r="N2" s="85"/>
      <c r="O2" s="85"/>
      <c r="P2" s="85"/>
      <c r="Q2" s="85"/>
      <c r="R2" s="85"/>
      <c r="S2" s="50"/>
      <c r="T2" s="50"/>
      <c r="U2" s="50"/>
      <c r="V2" s="50"/>
      <c r="W2" s="50"/>
      <c r="X2" s="50"/>
      <c r="Y2" s="90" t="s">
        <v>29</v>
      </c>
      <c r="Z2" s="90"/>
    </row>
    <row r="3" spans="1:26" s="43" customFormat="1" ht="13.8" customHeight="1">
      <c r="A3" s="99" t="s">
        <v>474</v>
      </c>
      <c r="B3" s="105" t="s">
        <v>451</v>
      </c>
      <c r="C3" s="110"/>
      <c r="D3" s="106"/>
      <c r="E3" s="112" t="s">
        <v>339</v>
      </c>
      <c r="F3" s="113"/>
      <c r="G3" s="106" t="s">
        <v>340</v>
      </c>
      <c r="H3" s="110" t="s">
        <v>341</v>
      </c>
      <c r="I3" s="99" t="s">
        <v>452</v>
      </c>
      <c r="J3" s="99"/>
      <c r="K3" s="99"/>
      <c r="L3" s="99"/>
      <c r="M3" s="99"/>
      <c r="N3" s="99"/>
      <c r="O3" s="99"/>
      <c r="P3" s="118"/>
      <c r="Q3" s="105" t="s">
        <v>453</v>
      </c>
      <c r="R3" s="110"/>
      <c r="S3" s="110"/>
      <c r="T3" s="110"/>
      <c r="U3" s="110"/>
      <c r="V3" s="110"/>
      <c r="W3" s="110"/>
      <c r="X3" s="110"/>
      <c r="Y3" s="110"/>
      <c r="Z3" s="106"/>
    </row>
    <row r="4" spans="1:26" s="43" customFormat="1" ht="24" customHeight="1">
      <c r="A4" s="99"/>
      <c r="B4" s="103"/>
      <c r="C4" s="111"/>
      <c r="D4" s="104"/>
      <c r="E4" s="114"/>
      <c r="F4" s="115"/>
      <c r="G4" s="116"/>
      <c r="H4" s="117"/>
      <c r="I4" s="99"/>
      <c r="J4" s="99"/>
      <c r="K4" s="99"/>
      <c r="L4" s="99"/>
      <c r="M4" s="99"/>
      <c r="N4" s="99"/>
      <c r="O4" s="99"/>
      <c r="P4" s="118"/>
      <c r="Q4" s="103"/>
      <c r="R4" s="111"/>
      <c r="S4" s="111"/>
      <c r="T4" s="111"/>
      <c r="U4" s="111"/>
      <c r="V4" s="111"/>
      <c r="W4" s="111"/>
      <c r="X4" s="111"/>
      <c r="Y4" s="111"/>
      <c r="Z4" s="104"/>
    </row>
    <row r="5" spans="1:26" s="43" customFormat="1" ht="24" customHeight="1">
      <c r="A5" s="99"/>
      <c r="B5" s="105" t="s">
        <v>454</v>
      </c>
      <c r="C5" s="106"/>
      <c r="D5" s="100" t="s">
        <v>455</v>
      </c>
      <c r="E5" s="100" t="s">
        <v>456</v>
      </c>
      <c r="F5" s="100" t="s">
        <v>457</v>
      </c>
      <c r="G5" s="116"/>
      <c r="H5" s="116"/>
      <c r="I5" s="102" t="s">
        <v>348</v>
      </c>
      <c r="J5" s="102"/>
      <c r="K5" s="103" t="s">
        <v>349</v>
      </c>
      <c r="L5" s="104"/>
      <c r="M5" s="103" t="s">
        <v>351</v>
      </c>
      <c r="N5" s="104"/>
      <c r="O5" s="103" t="s">
        <v>354</v>
      </c>
      <c r="P5" s="104"/>
      <c r="Q5" s="99" t="s">
        <v>356</v>
      </c>
      <c r="R5" s="99"/>
      <c r="S5" s="99" t="s">
        <v>359</v>
      </c>
      <c r="T5" s="99"/>
      <c r="U5" s="99" t="s">
        <v>362</v>
      </c>
      <c r="V5" s="99"/>
      <c r="W5" s="99" t="s">
        <v>364</v>
      </c>
      <c r="X5" s="99"/>
      <c r="Y5" s="99" t="s">
        <v>458</v>
      </c>
      <c r="Z5" s="99"/>
    </row>
    <row r="6" spans="1:26" s="43" customFormat="1" ht="24" customHeight="1">
      <c r="A6" s="99"/>
      <c r="B6" s="103"/>
      <c r="C6" s="104"/>
      <c r="D6" s="100"/>
      <c r="E6" s="101"/>
      <c r="F6" s="101"/>
      <c r="G6" s="104"/>
      <c r="H6" s="104"/>
      <c r="I6" s="41" t="s">
        <v>459</v>
      </c>
      <c r="J6" s="41" t="s">
        <v>460</v>
      </c>
      <c r="K6" s="41" t="s">
        <v>459</v>
      </c>
      <c r="L6" s="41" t="s">
        <v>460</v>
      </c>
      <c r="M6" s="41" t="s">
        <v>459</v>
      </c>
      <c r="N6" s="41" t="s">
        <v>460</v>
      </c>
      <c r="O6" s="41" t="s">
        <v>459</v>
      </c>
      <c r="P6" s="42" t="s">
        <v>460</v>
      </c>
      <c r="Q6" s="41" t="s">
        <v>459</v>
      </c>
      <c r="R6" s="41" t="s">
        <v>460</v>
      </c>
      <c r="S6" s="41" t="s">
        <v>459</v>
      </c>
      <c r="T6" s="41" t="s">
        <v>460</v>
      </c>
      <c r="U6" s="41" t="s">
        <v>459</v>
      </c>
      <c r="V6" s="41" t="s">
        <v>460</v>
      </c>
      <c r="W6" s="41" t="s">
        <v>459</v>
      </c>
      <c r="X6" s="41" t="s">
        <v>460</v>
      </c>
      <c r="Y6" s="41" t="s">
        <v>459</v>
      </c>
      <c r="Z6" s="41" t="s">
        <v>460</v>
      </c>
    </row>
    <row r="7" spans="1:26" s="43" customFormat="1" ht="24" customHeight="1">
      <c r="A7" s="70" t="s">
        <v>132</v>
      </c>
      <c r="B7" s="107"/>
      <c r="C7" s="108"/>
      <c r="D7" s="72">
        <f>SUM(D8:D13)</f>
        <v>360.4</v>
      </c>
      <c r="E7" s="45"/>
      <c r="F7" s="45"/>
      <c r="G7" s="44"/>
      <c r="H7" s="46"/>
      <c r="I7" s="44"/>
      <c r="J7" s="44"/>
      <c r="K7" s="46"/>
      <c r="L7" s="46"/>
      <c r="M7" s="46"/>
      <c r="N7" s="46"/>
      <c r="O7" s="46"/>
      <c r="P7" s="47"/>
      <c r="Q7" s="48"/>
      <c r="R7" s="48"/>
      <c r="S7" s="48"/>
      <c r="T7" s="48"/>
      <c r="U7" s="48"/>
      <c r="V7" s="48"/>
      <c r="W7" s="48"/>
      <c r="X7" s="48"/>
      <c r="Y7" s="48"/>
      <c r="Z7" s="48"/>
    </row>
    <row r="8" spans="1:26" s="31" customFormat="1" ht="32.4">
      <c r="A8" s="32" t="s">
        <v>337</v>
      </c>
      <c r="B8" s="93" t="s">
        <v>461</v>
      </c>
      <c r="C8" s="94"/>
      <c r="D8" s="73">
        <v>5.4</v>
      </c>
      <c r="E8" s="35" t="s">
        <v>475</v>
      </c>
      <c r="F8" s="35" t="s">
        <v>476</v>
      </c>
      <c r="G8" s="32" t="s">
        <v>369</v>
      </c>
      <c r="H8" s="32" t="s">
        <v>462</v>
      </c>
      <c r="I8" s="32" t="s">
        <v>337</v>
      </c>
      <c r="J8" s="32" t="s">
        <v>463</v>
      </c>
      <c r="K8" s="32" t="s">
        <v>350</v>
      </c>
      <c r="L8" s="32" t="s">
        <v>464</v>
      </c>
      <c r="M8" s="32" t="s">
        <v>352</v>
      </c>
      <c r="N8" s="32" t="s">
        <v>383</v>
      </c>
      <c r="O8" s="32" t="s">
        <v>355</v>
      </c>
      <c r="P8" s="33" t="s">
        <v>338</v>
      </c>
      <c r="Q8" s="34" t="s">
        <v>357</v>
      </c>
      <c r="R8" s="34" t="s">
        <v>358</v>
      </c>
      <c r="S8" s="34" t="s">
        <v>360</v>
      </c>
      <c r="T8" s="34" t="s">
        <v>361</v>
      </c>
      <c r="U8" s="34" t="s">
        <v>363</v>
      </c>
      <c r="V8" s="34" t="s">
        <v>363</v>
      </c>
      <c r="W8" s="34" t="s">
        <v>365</v>
      </c>
      <c r="X8" s="34" t="s">
        <v>366</v>
      </c>
      <c r="Y8" s="34" t="s">
        <v>368</v>
      </c>
      <c r="Z8" s="34" t="s">
        <v>464</v>
      </c>
    </row>
    <row r="9" spans="1:26" s="31" customFormat="1" ht="34.200000000000003" customHeight="1">
      <c r="A9" s="32" t="s">
        <v>370</v>
      </c>
      <c r="B9" s="93" t="s">
        <v>461</v>
      </c>
      <c r="C9" s="94"/>
      <c r="D9" s="73">
        <v>100</v>
      </c>
      <c r="E9" s="35" t="s">
        <v>475</v>
      </c>
      <c r="F9" s="35" t="s">
        <v>476</v>
      </c>
      <c r="G9" s="32"/>
      <c r="H9" s="32"/>
      <c r="I9" s="32"/>
      <c r="J9" s="32"/>
      <c r="K9" s="32"/>
      <c r="L9" s="32"/>
      <c r="M9" s="32"/>
      <c r="N9" s="32"/>
      <c r="O9" s="32"/>
      <c r="P9" s="33"/>
      <c r="Q9" s="34"/>
      <c r="R9" s="34"/>
      <c r="S9" s="34"/>
      <c r="T9" s="34"/>
      <c r="U9" s="34"/>
      <c r="V9" s="34"/>
      <c r="W9" s="34"/>
      <c r="X9" s="34"/>
      <c r="Y9" s="34"/>
      <c r="Z9" s="34"/>
    </row>
    <row r="10" spans="1:26" s="31" customFormat="1" ht="75.599999999999994">
      <c r="A10" s="32" t="s">
        <v>371</v>
      </c>
      <c r="B10" s="93" t="s">
        <v>461</v>
      </c>
      <c r="C10" s="94"/>
      <c r="D10" s="73">
        <v>138</v>
      </c>
      <c r="E10" s="35" t="s">
        <v>475</v>
      </c>
      <c r="F10" s="35" t="s">
        <v>476</v>
      </c>
      <c r="G10" s="32" t="s">
        <v>373</v>
      </c>
      <c r="H10" s="32" t="s">
        <v>374</v>
      </c>
      <c r="I10" s="32" t="s">
        <v>375</v>
      </c>
      <c r="J10" s="32" t="s">
        <v>376</v>
      </c>
      <c r="K10" s="32" t="s">
        <v>465</v>
      </c>
      <c r="L10" s="32" t="s">
        <v>466</v>
      </c>
      <c r="M10" s="32" t="s">
        <v>352</v>
      </c>
      <c r="N10" s="32" t="s">
        <v>383</v>
      </c>
      <c r="O10" s="32" t="s">
        <v>360</v>
      </c>
      <c r="P10" s="33" t="s">
        <v>372</v>
      </c>
      <c r="Q10" s="34" t="s">
        <v>363</v>
      </c>
      <c r="R10" s="34" t="s">
        <v>358</v>
      </c>
      <c r="S10" s="34" t="s">
        <v>377</v>
      </c>
      <c r="T10" s="34" t="s">
        <v>378</v>
      </c>
      <c r="U10" s="34" t="s">
        <v>363</v>
      </c>
      <c r="V10" s="34" t="s">
        <v>363</v>
      </c>
      <c r="W10" s="34" t="s">
        <v>379</v>
      </c>
      <c r="X10" s="34" t="s">
        <v>366</v>
      </c>
      <c r="Y10" s="34" t="s">
        <v>380</v>
      </c>
      <c r="Z10" s="34" t="s">
        <v>464</v>
      </c>
    </row>
    <row r="11" spans="1:26" s="31" customFormat="1" ht="194.4">
      <c r="A11" s="32" t="s">
        <v>381</v>
      </c>
      <c r="B11" s="93" t="s">
        <v>461</v>
      </c>
      <c r="C11" s="94"/>
      <c r="D11" s="73">
        <v>14</v>
      </c>
      <c r="E11" s="35" t="s">
        <v>475</v>
      </c>
      <c r="F11" s="35" t="s">
        <v>476</v>
      </c>
      <c r="G11" s="32" t="s">
        <v>384</v>
      </c>
      <c r="H11" s="32" t="s">
        <v>385</v>
      </c>
      <c r="I11" s="32" t="s">
        <v>467</v>
      </c>
      <c r="J11" s="32" t="s">
        <v>468</v>
      </c>
      <c r="K11" s="32" t="s">
        <v>386</v>
      </c>
      <c r="L11" s="32" t="s">
        <v>464</v>
      </c>
      <c r="M11" s="32" t="s">
        <v>352</v>
      </c>
      <c r="N11" s="32" t="s">
        <v>383</v>
      </c>
      <c r="O11" s="32" t="s">
        <v>355</v>
      </c>
      <c r="P11" s="33" t="s">
        <v>382</v>
      </c>
      <c r="Q11" s="34" t="s">
        <v>387</v>
      </c>
      <c r="R11" s="34" t="s">
        <v>358</v>
      </c>
      <c r="S11" s="34" t="s">
        <v>360</v>
      </c>
      <c r="T11" s="34" t="s">
        <v>388</v>
      </c>
      <c r="U11" s="34" t="s">
        <v>363</v>
      </c>
      <c r="V11" s="34" t="s">
        <v>363</v>
      </c>
      <c r="W11" s="34" t="s">
        <v>389</v>
      </c>
      <c r="X11" s="34" t="s">
        <v>366</v>
      </c>
      <c r="Y11" s="34" t="s">
        <v>390</v>
      </c>
      <c r="Z11" s="34" t="s">
        <v>464</v>
      </c>
    </row>
    <row r="12" spans="1:26" s="40" customFormat="1" ht="28.2" customHeight="1">
      <c r="A12" s="36" t="s">
        <v>469</v>
      </c>
      <c r="B12" s="97" t="s">
        <v>461</v>
      </c>
      <c r="C12" s="98"/>
      <c r="D12" s="74">
        <v>93</v>
      </c>
      <c r="E12" s="35" t="s">
        <v>475</v>
      </c>
      <c r="F12" s="35" t="s">
        <v>476</v>
      </c>
      <c r="G12" s="36" t="s">
        <v>445</v>
      </c>
      <c r="H12" s="36" t="s">
        <v>445</v>
      </c>
      <c r="I12" s="37"/>
      <c r="J12" s="37"/>
      <c r="K12" s="37"/>
      <c r="L12" s="37"/>
      <c r="M12" s="37"/>
      <c r="N12" s="37"/>
      <c r="O12" s="37"/>
      <c r="P12" s="38"/>
      <c r="Q12" s="39"/>
      <c r="R12" s="39"/>
      <c r="S12" s="39"/>
      <c r="T12" s="39"/>
      <c r="U12" s="39"/>
      <c r="V12" s="39"/>
      <c r="W12" s="39"/>
      <c r="X12" s="39"/>
      <c r="Y12" s="39"/>
      <c r="Z12" s="39"/>
    </row>
    <row r="13" spans="1:26" s="40" customFormat="1" ht="28.2" customHeight="1">
      <c r="A13" s="71" t="s">
        <v>470</v>
      </c>
      <c r="B13" s="95" t="s">
        <v>461</v>
      </c>
      <c r="C13" s="95"/>
      <c r="D13" s="75">
        <v>10</v>
      </c>
      <c r="E13" s="35" t="s">
        <v>475</v>
      </c>
      <c r="F13" s="35" t="s">
        <v>476</v>
      </c>
      <c r="G13" s="36" t="s">
        <v>471</v>
      </c>
      <c r="H13" s="36" t="s">
        <v>471</v>
      </c>
      <c r="I13" s="37"/>
      <c r="J13" s="37"/>
      <c r="K13" s="37"/>
      <c r="L13" s="37"/>
      <c r="M13" s="37"/>
      <c r="N13" s="37"/>
      <c r="O13" s="37"/>
      <c r="P13" s="38"/>
      <c r="Q13" s="39"/>
      <c r="R13" s="39"/>
      <c r="S13" s="39"/>
      <c r="T13" s="39"/>
      <c r="U13" s="39"/>
      <c r="V13" s="39"/>
      <c r="W13" s="39"/>
      <c r="X13" s="39"/>
      <c r="Y13" s="39"/>
      <c r="Z13" s="39"/>
    </row>
    <row r="15" spans="1:26" s="96" customFormat="1" ht="10.8">
      <c r="A15" s="96" t="s">
        <v>472</v>
      </c>
    </row>
    <row r="16" spans="1:26" s="52" customFormat="1">
      <c r="A16" s="51"/>
      <c r="B16" s="51"/>
      <c r="C16" s="51"/>
      <c r="D16" s="76"/>
      <c r="E16" s="51"/>
      <c r="F16" s="51"/>
      <c r="G16" s="51"/>
      <c r="H16" s="51"/>
      <c r="I16" s="51"/>
      <c r="J16" s="51"/>
      <c r="K16" s="51"/>
      <c r="L16" s="51"/>
      <c r="M16" s="51"/>
      <c r="N16" s="51"/>
      <c r="O16" s="51"/>
      <c r="P16" s="51"/>
      <c r="Q16" s="51"/>
      <c r="R16" s="51"/>
      <c r="S16" s="51"/>
      <c r="T16" s="51"/>
      <c r="U16" s="51"/>
      <c r="V16" s="51"/>
      <c r="W16" s="51"/>
      <c r="X16" s="51"/>
      <c r="Y16" s="51"/>
      <c r="Z16" s="51"/>
    </row>
  </sheetData>
  <mergeCells count="31">
    <mergeCell ref="A1:Z1"/>
    <mergeCell ref="A3:A6"/>
    <mergeCell ref="B3:D4"/>
    <mergeCell ref="E3:F4"/>
    <mergeCell ref="G3:G6"/>
    <mergeCell ref="H3:H6"/>
    <mergeCell ref="I3:P4"/>
    <mergeCell ref="Q3:Z4"/>
    <mergeCell ref="A2:R2"/>
    <mergeCell ref="Y2:Z2"/>
    <mergeCell ref="Y5:Z5"/>
    <mergeCell ref="D5:D6"/>
    <mergeCell ref="E5:E6"/>
    <mergeCell ref="Q5:R5"/>
    <mergeCell ref="S5:T5"/>
    <mergeCell ref="U5:V5"/>
    <mergeCell ref="W5:X5"/>
    <mergeCell ref="B9:C9"/>
    <mergeCell ref="F5:F6"/>
    <mergeCell ref="I5:J5"/>
    <mergeCell ref="K5:L5"/>
    <mergeCell ref="M5:N5"/>
    <mergeCell ref="O5:P5"/>
    <mergeCell ref="B5:C6"/>
    <mergeCell ref="B7:C7"/>
    <mergeCell ref="B8:C8"/>
    <mergeCell ref="B10:C10"/>
    <mergeCell ref="B11:C11"/>
    <mergeCell ref="B13:C13"/>
    <mergeCell ref="A15:XFD15"/>
    <mergeCell ref="B12:C12"/>
  </mergeCells>
  <phoneticPr fontId="23" type="noConversion"/>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19" workbookViewId="0">
      <selection activeCell="A37" sqref="A37:XFD38"/>
    </sheetView>
  </sheetViews>
  <sheetFormatPr defaultColWidth="9" defaultRowHeight="14.4"/>
  <cols>
    <col min="1" max="2" width="16.33203125" style="58" customWidth="1"/>
    <col min="3" max="3" width="9.6640625" style="58" customWidth="1"/>
    <col min="4" max="4" width="16.33203125" style="58" customWidth="1"/>
    <col min="5" max="5" width="20.109375" style="58" customWidth="1"/>
    <col min="6" max="6" width="19.44140625" style="58" customWidth="1"/>
    <col min="7" max="7" width="16.33203125" style="58" customWidth="1"/>
    <col min="8" max="16384" width="9" style="58"/>
  </cols>
  <sheetData>
    <row r="1" spans="1:7" ht="15.6">
      <c r="A1" s="53"/>
      <c r="B1" s="54"/>
      <c r="C1" s="55"/>
      <c r="D1" s="56"/>
      <c r="E1" s="57"/>
      <c r="F1" s="57"/>
      <c r="G1" s="57"/>
    </row>
    <row r="2" spans="1:7" ht="25.2">
      <c r="A2" s="119" t="s">
        <v>391</v>
      </c>
      <c r="B2" s="119"/>
      <c r="C2" s="119"/>
      <c r="D2" s="119"/>
      <c r="E2" s="119"/>
      <c r="F2" s="119"/>
      <c r="G2" s="57"/>
    </row>
    <row r="3" spans="1:7" ht="20.25" customHeight="1">
      <c r="A3" s="60" t="s">
        <v>392</v>
      </c>
      <c r="B3" s="120" t="s">
        <v>151</v>
      </c>
      <c r="C3" s="121"/>
      <c r="D3" s="120"/>
      <c r="E3" s="120"/>
      <c r="F3" s="120"/>
      <c r="G3" s="57"/>
    </row>
    <row r="4" spans="1:7" ht="20.25" customHeight="1">
      <c r="A4" s="139" t="s">
        <v>393</v>
      </c>
      <c r="B4" s="122" t="s">
        <v>394</v>
      </c>
      <c r="C4" s="123"/>
      <c r="D4" s="124"/>
      <c r="E4" s="124"/>
      <c r="F4" s="125"/>
      <c r="G4" s="57"/>
    </row>
    <row r="5" spans="1:7" ht="20.25" customHeight="1">
      <c r="A5" s="140"/>
      <c r="B5" s="122" t="s">
        <v>395</v>
      </c>
      <c r="C5" s="123"/>
      <c r="D5" s="125"/>
      <c r="E5" s="126" t="s">
        <v>396</v>
      </c>
      <c r="F5" s="127"/>
      <c r="G5" s="57"/>
    </row>
    <row r="6" spans="1:7" ht="20.25" customHeight="1">
      <c r="A6" s="140"/>
      <c r="B6" s="128" t="s">
        <v>397</v>
      </c>
      <c r="C6" s="129"/>
      <c r="D6" s="61">
        <v>1264.71</v>
      </c>
      <c r="E6" s="62" t="s">
        <v>398</v>
      </c>
      <c r="F6" s="60">
        <v>904.31</v>
      </c>
      <c r="G6" s="59"/>
    </row>
    <row r="7" spans="1:7" ht="20.25" customHeight="1">
      <c r="A7" s="140"/>
      <c r="B7" s="128" t="s">
        <v>399</v>
      </c>
      <c r="C7" s="129"/>
      <c r="D7" s="61"/>
      <c r="E7" s="62" t="s">
        <v>400</v>
      </c>
      <c r="F7" s="63">
        <v>360.4</v>
      </c>
      <c r="G7" s="59"/>
    </row>
    <row r="8" spans="1:7" ht="20.25" customHeight="1">
      <c r="A8" s="141"/>
      <c r="B8" s="130" t="s">
        <v>401</v>
      </c>
      <c r="C8" s="131"/>
      <c r="D8" s="64"/>
      <c r="E8" s="62"/>
      <c r="F8" s="60"/>
      <c r="G8" s="59"/>
    </row>
    <row r="9" spans="1:7" ht="387" customHeight="1">
      <c r="A9" s="60" t="s">
        <v>402</v>
      </c>
      <c r="B9" s="126" t="s">
        <v>403</v>
      </c>
      <c r="C9" s="132"/>
      <c r="D9" s="133"/>
      <c r="E9" s="133"/>
      <c r="F9" s="134"/>
      <c r="G9" s="59"/>
    </row>
    <row r="10" spans="1:7">
      <c r="A10" s="142" t="s">
        <v>404</v>
      </c>
      <c r="B10" s="60" t="s">
        <v>405</v>
      </c>
      <c r="C10" s="135" t="s">
        <v>406</v>
      </c>
      <c r="D10" s="132"/>
      <c r="E10" s="132"/>
      <c r="F10" s="134"/>
      <c r="G10" s="59"/>
    </row>
    <row r="11" spans="1:7">
      <c r="A11" s="143"/>
      <c r="B11" s="60" t="s">
        <v>407</v>
      </c>
      <c r="C11" s="135" t="s">
        <v>408</v>
      </c>
      <c r="D11" s="132"/>
      <c r="E11" s="132"/>
      <c r="F11" s="134"/>
      <c r="G11" s="59"/>
    </row>
    <row r="12" spans="1:7">
      <c r="A12" s="143"/>
      <c r="B12" s="60" t="s">
        <v>409</v>
      </c>
      <c r="C12" s="135" t="s">
        <v>410</v>
      </c>
      <c r="D12" s="132"/>
      <c r="E12" s="132"/>
      <c r="F12" s="134"/>
      <c r="G12" s="59"/>
    </row>
    <row r="13" spans="1:7">
      <c r="A13" s="143"/>
      <c r="B13" s="60" t="s">
        <v>411</v>
      </c>
      <c r="C13" s="135" t="s">
        <v>412</v>
      </c>
      <c r="D13" s="132"/>
      <c r="E13" s="132"/>
      <c r="F13" s="134"/>
      <c r="G13" s="59"/>
    </row>
    <row r="14" spans="1:7">
      <c r="A14" s="143"/>
      <c r="B14" s="60" t="s">
        <v>413</v>
      </c>
      <c r="C14" s="135" t="s">
        <v>414</v>
      </c>
      <c r="D14" s="132"/>
      <c r="E14" s="132"/>
      <c r="F14" s="134"/>
      <c r="G14" s="59"/>
    </row>
    <row r="15" spans="1:7">
      <c r="A15" s="143"/>
      <c r="B15" s="60" t="s">
        <v>415</v>
      </c>
      <c r="C15" s="135" t="s">
        <v>416</v>
      </c>
      <c r="D15" s="132"/>
      <c r="E15" s="132"/>
      <c r="F15" s="134"/>
      <c r="G15" s="59"/>
    </row>
    <row r="16" spans="1:7">
      <c r="A16" s="144"/>
      <c r="B16" s="60" t="s">
        <v>417</v>
      </c>
      <c r="C16" s="135" t="s">
        <v>418</v>
      </c>
      <c r="D16" s="132"/>
      <c r="E16" s="132"/>
      <c r="F16" s="134"/>
      <c r="G16" s="59"/>
    </row>
    <row r="17" spans="1:7">
      <c r="A17" s="145" t="s">
        <v>342</v>
      </c>
      <c r="B17" s="60" t="s">
        <v>343</v>
      </c>
      <c r="C17" s="60" t="s">
        <v>344</v>
      </c>
      <c r="D17" s="135" t="s">
        <v>345</v>
      </c>
      <c r="E17" s="134"/>
      <c r="F17" s="60" t="s">
        <v>346</v>
      </c>
      <c r="G17" s="59"/>
    </row>
    <row r="18" spans="1:7">
      <c r="A18" s="145"/>
      <c r="B18" s="146" t="s">
        <v>347</v>
      </c>
      <c r="C18" s="66" t="s">
        <v>348</v>
      </c>
      <c r="D18" s="136" t="s">
        <v>419</v>
      </c>
      <c r="E18" s="136"/>
      <c r="F18" s="67" t="s">
        <v>420</v>
      </c>
      <c r="G18" s="59"/>
    </row>
    <row r="19" spans="1:7">
      <c r="A19" s="145"/>
      <c r="B19" s="146"/>
      <c r="C19" s="66" t="s">
        <v>348</v>
      </c>
      <c r="D19" s="137" t="s">
        <v>421</v>
      </c>
      <c r="E19" s="138"/>
      <c r="F19" s="67" t="s">
        <v>422</v>
      </c>
      <c r="G19" s="59"/>
    </row>
    <row r="20" spans="1:7">
      <c r="A20" s="145"/>
      <c r="B20" s="146"/>
      <c r="C20" s="66" t="s">
        <v>348</v>
      </c>
      <c r="D20" s="137" t="s">
        <v>423</v>
      </c>
      <c r="E20" s="138"/>
      <c r="F20" s="67" t="s">
        <v>424</v>
      </c>
      <c r="G20" s="59"/>
    </row>
    <row r="21" spans="1:7">
      <c r="A21" s="145"/>
      <c r="B21" s="146"/>
      <c r="C21" s="66" t="s">
        <v>348</v>
      </c>
      <c r="D21" s="137" t="s">
        <v>425</v>
      </c>
      <c r="E21" s="138"/>
      <c r="F21" s="67" t="s">
        <v>426</v>
      </c>
      <c r="G21" s="59"/>
    </row>
    <row r="22" spans="1:7">
      <c r="A22" s="145"/>
      <c r="B22" s="146"/>
      <c r="C22" s="66" t="s">
        <v>348</v>
      </c>
      <c r="D22" s="137" t="s">
        <v>427</v>
      </c>
      <c r="E22" s="138"/>
      <c r="F22" s="67" t="s">
        <v>428</v>
      </c>
      <c r="G22" s="59"/>
    </row>
    <row r="23" spans="1:7">
      <c r="A23" s="145"/>
      <c r="B23" s="146"/>
      <c r="C23" s="66" t="s">
        <v>348</v>
      </c>
      <c r="D23" s="137" t="s">
        <v>429</v>
      </c>
      <c r="E23" s="138"/>
      <c r="F23" s="67" t="s">
        <v>430</v>
      </c>
      <c r="G23" s="59"/>
    </row>
    <row r="24" spans="1:7">
      <c r="A24" s="145"/>
      <c r="B24" s="146"/>
      <c r="C24" s="66" t="s">
        <v>348</v>
      </c>
      <c r="D24" s="137" t="s">
        <v>431</v>
      </c>
      <c r="E24" s="138"/>
      <c r="F24" s="67" t="s">
        <v>432</v>
      </c>
      <c r="G24" s="59"/>
    </row>
    <row r="25" spans="1:7">
      <c r="A25" s="145"/>
      <c r="B25" s="146"/>
      <c r="C25" s="66" t="s">
        <v>348</v>
      </c>
      <c r="D25" s="137" t="s">
        <v>433</v>
      </c>
      <c r="E25" s="138"/>
      <c r="F25" s="67" t="s">
        <v>434</v>
      </c>
      <c r="G25" s="59"/>
    </row>
    <row r="26" spans="1:7">
      <c r="A26" s="145"/>
      <c r="B26" s="146"/>
      <c r="C26" s="66" t="s">
        <v>348</v>
      </c>
      <c r="D26" s="137" t="s">
        <v>435</v>
      </c>
      <c r="E26" s="138"/>
      <c r="F26" s="67" t="s">
        <v>436</v>
      </c>
      <c r="G26" s="59"/>
    </row>
    <row r="27" spans="1:7">
      <c r="A27" s="145"/>
      <c r="B27" s="146"/>
      <c r="C27" s="66" t="s">
        <v>348</v>
      </c>
      <c r="D27" s="137" t="s">
        <v>437</v>
      </c>
      <c r="E27" s="138"/>
      <c r="F27" s="67" t="s">
        <v>438</v>
      </c>
      <c r="G27" s="59"/>
    </row>
    <row r="28" spans="1:7">
      <c r="A28" s="145"/>
      <c r="B28" s="146"/>
      <c r="C28" s="66" t="s">
        <v>348</v>
      </c>
      <c r="D28" s="137" t="s">
        <v>439</v>
      </c>
      <c r="E28" s="138"/>
      <c r="F28" s="67" t="s">
        <v>440</v>
      </c>
      <c r="G28" s="59"/>
    </row>
    <row r="29" spans="1:7">
      <c r="A29" s="145"/>
      <c r="B29" s="146"/>
      <c r="C29" s="66" t="s">
        <v>349</v>
      </c>
      <c r="D29" s="136" t="s">
        <v>441</v>
      </c>
      <c r="E29" s="136"/>
      <c r="F29" s="68">
        <v>1</v>
      </c>
      <c r="G29" s="59"/>
    </row>
    <row r="30" spans="1:7">
      <c r="A30" s="145"/>
      <c r="B30" s="146"/>
      <c r="C30" s="66" t="s">
        <v>351</v>
      </c>
      <c r="D30" s="136" t="s">
        <v>352</v>
      </c>
      <c r="E30" s="136"/>
      <c r="F30" s="69" t="s">
        <v>383</v>
      </c>
      <c r="G30" s="59"/>
    </row>
    <row r="31" spans="1:7">
      <c r="A31" s="145"/>
      <c r="B31" s="146"/>
      <c r="C31" s="66" t="s">
        <v>354</v>
      </c>
      <c r="D31" s="137" t="s">
        <v>355</v>
      </c>
      <c r="E31" s="138"/>
      <c r="F31" s="67" t="s">
        <v>442</v>
      </c>
      <c r="G31" s="59"/>
    </row>
    <row r="32" spans="1:7" ht="21.6">
      <c r="A32" s="145"/>
      <c r="B32" s="147" t="s">
        <v>353</v>
      </c>
      <c r="C32" s="65" t="s">
        <v>356</v>
      </c>
      <c r="D32" s="137" t="s">
        <v>443</v>
      </c>
      <c r="E32" s="138"/>
      <c r="F32" s="67" t="s">
        <v>444</v>
      </c>
      <c r="G32" s="57"/>
    </row>
    <row r="33" spans="1:7" ht="86.25" customHeight="1">
      <c r="A33" s="145"/>
      <c r="B33" s="148"/>
      <c r="C33" s="65" t="s">
        <v>359</v>
      </c>
      <c r="D33" s="137" t="s">
        <v>445</v>
      </c>
      <c r="E33" s="138"/>
      <c r="F33" s="67" t="s">
        <v>446</v>
      </c>
      <c r="G33" s="57"/>
    </row>
    <row r="34" spans="1:7" ht="21.6">
      <c r="A34" s="145"/>
      <c r="B34" s="148"/>
      <c r="C34" s="65" t="s">
        <v>362</v>
      </c>
      <c r="D34" s="137" t="s">
        <v>447</v>
      </c>
      <c r="E34" s="138"/>
      <c r="F34" s="67" t="s">
        <v>448</v>
      </c>
      <c r="G34" s="57"/>
    </row>
    <row r="35" spans="1:7" ht="42.75" customHeight="1">
      <c r="A35" s="145"/>
      <c r="B35" s="148"/>
      <c r="C35" s="65" t="s">
        <v>364</v>
      </c>
      <c r="D35" s="137" t="s">
        <v>449</v>
      </c>
      <c r="E35" s="138"/>
      <c r="F35" s="67" t="s">
        <v>366</v>
      </c>
      <c r="G35" s="57"/>
    </row>
    <row r="36" spans="1:7" ht="32.4">
      <c r="A36" s="145"/>
      <c r="B36" s="149"/>
      <c r="C36" s="65" t="s">
        <v>367</v>
      </c>
      <c r="D36" s="137" t="s">
        <v>368</v>
      </c>
      <c r="E36" s="138"/>
      <c r="F36" s="68">
        <v>0.95</v>
      </c>
      <c r="G36" s="57"/>
    </row>
  </sheetData>
  <mergeCells count="41">
    <mergeCell ref="D36:E36"/>
    <mergeCell ref="A4:A8"/>
    <mergeCell ref="A10:A16"/>
    <mergeCell ref="A17:A36"/>
    <mergeCell ref="B18:B31"/>
    <mergeCell ref="B32:B36"/>
    <mergeCell ref="D31:E31"/>
    <mergeCell ref="D32:E32"/>
    <mergeCell ref="D33:E33"/>
    <mergeCell ref="D34:E34"/>
    <mergeCell ref="D35:E35"/>
    <mergeCell ref="D26:E26"/>
    <mergeCell ref="D27:E27"/>
    <mergeCell ref="D28:E28"/>
    <mergeCell ref="D29:E29"/>
    <mergeCell ref="D30:E30"/>
    <mergeCell ref="D21:E21"/>
    <mergeCell ref="D22:E22"/>
    <mergeCell ref="D23:E23"/>
    <mergeCell ref="D24:E24"/>
    <mergeCell ref="D25:E25"/>
    <mergeCell ref="C16:F16"/>
    <mergeCell ref="D17:E17"/>
    <mergeCell ref="D18:E18"/>
    <mergeCell ref="D19:E19"/>
    <mergeCell ref="D20:E20"/>
    <mergeCell ref="C11:F11"/>
    <mergeCell ref="C12:F12"/>
    <mergeCell ref="C13:F13"/>
    <mergeCell ref="C14:F14"/>
    <mergeCell ref="C15:F15"/>
    <mergeCell ref="B6:C6"/>
    <mergeCell ref="B7:C7"/>
    <mergeCell ref="B8:C8"/>
    <mergeCell ref="B9:F9"/>
    <mergeCell ref="C10:F10"/>
    <mergeCell ref="A2:F2"/>
    <mergeCell ref="B3:F3"/>
    <mergeCell ref="B4:F4"/>
    <mergeCell ref="B5:D5"/>
    <mergeCell ref="E5:F5"/>
  </mergeCells>
  <phoneticPr fontId="2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33" workbookViewId="0">
      <selection activeCell="D10" sqref="D10"/>
    </sheetView>
  </sheetViews>
  <sheetFormatPr defaultColWidth="10" defaultRowHeight="14.4"/>
  <cols>
    <col min="1" max="1" width="41.88671875" customWidth="1"/>
    <col min="2" max="2" width="15.77734375" customWidth="1"/>
    <col min="3" max="3" width="36.6640625" customWidth="1"/>
    <col min="4" max="4" width="26.33203125" customWidth="1"/>
    <col min="5" max="5" width="32.88671875" customWidth="1"/>
    <col min="6" max="6" width="17.44140625" customWidth="1"/>
    <col min="7" max="7" width="27.44140625" customWidth="1"/>
    <col min="8" max="8" width="14.6640625" customWidth="1"/>
    <col min="9" max="9" width="9.77734375" customWidth="1"/>
  </cols>
  <sheetData>
    <row r="1" spans="1:8" ht="16.350000000000001" customHeight="1">
      <c r="A1" s="1"/>
      <c r="H1" s="24"/>
    </row>
    <row r="2" spans="1:8" ht="36.15" customHeight="1">
      <c r="A2" s="84" t="s">
        <v>7</v>
      </c>
      <c r="B2" s="84"/>
      <c r="C2" s="84"/>
      <c r="D2" s="84"/>
      <c r="E2" s="84"/>
      <c r="F2" s="84"/>
      <c r="G2" s="84"/>
      <c r="H2" s="84"/>
    </row>
    <row r="3" spans="1:8" ht="26.7" customHeight="1">
      <c r="A3" s="85" t="s">
        <v>28</v>
      </c>
      <c r="B3" s="85"/>
      <c r="C3" s="85"/>
      <c r="D3" s="85"/>
      <c r="E3" s="85"/>
      <c r="F3" s="85"/>
      <c r="G3" s="85"/>
      <c r="H3" s="85"/>
    </row>
    <row r="4" spans="1:8" ht="26.7" customHeight="1">
      <c r="A4" s="85"/>
      <c r="B4" s="85"/>
      <c r="C4" s="85"/>
      <c r="G4" s="86" t="s">
        <v>29</v>
      </c>
      <c r="H4" s="86"/>
    </row>
    <row r="5" spans="1:8" ht="42.15" customHeight="1">
      <c r="A5" s="87" t="s">
        <v>30</v>
      </c>
      <c r="B5" s="87"/>
      <c r="C5" s="87" t="s">
        <v>31</v>
      </c>
      <c r="D5" s="87"/>
      <c r="E5" s="87"/>
      <c r="F5" s="87"/>
      <c r="G5" s="87"/>
      <c r="H5" s="87"/>
    </row>
    <row r="6" spans="1:8" ht="38.85" customHeight="1">
      <c r="A6" s="25" t="s">
        <v>32</v>
      </c>
      <c r="B6" s="25" t="s">
        <v>33</v>
      </c>
      <c r="C6" s="25" t="s">
        <v>34</v>
      </c>
      <c r="D6" s="25" t="s">
        <v>33</v>
      </c>
      <c r="E6" s="25" t="s">
        <v>35</v>
      </c>
      <c r="F6" s="25" t="s">
        <v>33</v>
      </c>
      <c r="G6" s="25" t="s">
        <v>36</v>
      </c>
      <c r="H6" s="25" t="s">
        <v>33</v>
      </c>
    </row>
    <row r="7" spans="1:8" ht="29.25" customHeight="1">
      <c r="A7" s="3" t="s">
        <v>37</v>
      </c>
      <c r="B7" s="8">
        <v>1264.7137299999999</v>
      </c>
      <c r="C7" s="9" t="s">
        <v>38</v>
      </c>
      <c r="D7" s="11">
        <v>1088.74666</v>
      </c>
      <c r="E7" s="3" t="s">
        <v>39</v>
      </c>
      <c r="F7" s="5">
        <v>904.31372999999996</v>
      </c>
      <c r="G7" s="9" t="s">
        <v>40</v>
      </c>
      <c r="H7" s="8">
        <v>590.64531699999998</v>
      </c>
    </row>
    <row r="8" spans="1:8" ht="29.25" customHeight="1">
      <c r="A8" s="9" t="s">
        <v>41</v>
      </c>
      <c r="B8" s="8"/>
      <c r="C8" s="9" t="s">
        <v>42</v>
      </c>
      <c r="D8" s="11"/>
      <c r="E8" s="9" t="s">
        <v>43</v>
      </c>
      <c r="F8" s="8">
        <v>590.64531699999998</v>
      </c>
      <c r="G8" s="9" t="s">
        <v>44</v>
      </c>
      <c r="H8" s="8">
        <v>579.72716000000003</v>
      </c>
    </row>
    <row r="9" spans="1:8" ht="29.25" customHeight="1">
      <c r="A9" s="3" t="s">
        <v>45</v>
      </c>
      <c r="B9" s="8"/>
      <c r="C9" s="9" t="s">
        <v>46</v>
      </c>
      <c r="D9" s="11"/>
      <c r="E9" s="9" t="s">
        <v>47</v>
      </c>
      <c r="F9" s="8">
        <v>268.72716000000003</v>
      </c>
      <c r="G9" s="9" t="s">
        <v>48</v>
      </c>
      <c r="H9" s="8">
        <v>30</v>
      </c>
    </row>
    <row r="10" spans="1:8" ht="29.25" customHeight="1">
      <c r="A10" s="9" t="s">
        <v>49</v>
      </c>
      <c r="B10" s="8"/>
      <c r="C10" s="9" t="s">
        <v>50</v>
      </c>
      <c r="D10" s="11"/>
      <c r="E10" s="9" t="s">
        <v>51</v>
      </c>
      <c r="F10" s="8">
        <v>44.941253000000003</v>
      </c>
      <c r="G10" s="9" t="s">
        <v>52</v>
      </c>
      <c r="H10" s="8"/>
    </row>
    <row r="11" spans="1:8" ht="29.25" customHeight="1">
      <c r="A11" s="9" t="s">
        <v>53</v>
      </c>
      <c r="B11" s="8"/>
      <c r="C11" s="9" t="s">
        <v>54</v>
      </c>
      <c r="D11" s="11"/>
      <c r="E11" s="3" t="s">
        <v>55</v>
      </c>
      <c r="F11" s="5">
        <v>360.4</v>
      </c>
      <c r="G11" s="9" t="s">
        <v>56</v>
      </c>
      <c r="H11" s="8"/>
    </row>
    <row r="12" spans="1:8" ht="29.25" customHeight="1">
      <c r="A12" s="9" t="s">
        <v>57</v>
      </c>
      <c r="B12" s="8"/>
      <c r="C12" s="9" t="s">
        <v>58</v>
      </c>
      <c r="D12" s="11"/>
      <c r="E12" s="9" t="s">
        <v>59</v>
      </c>
      <c r="F12" s="8"/>
      <c r="G12" s="9" t="s">
        <v>60</v>
      </c>
      <c r="H12" s="8"/>
    </row>
    <row r="13" spans="1:8" ht="29.25" customHeight="1">
      <c r="A13" s="9" t="s">
        <v>61</v>
      </c>
      <c r="B13" s="8"/>
      <c r="C13" s="9" t="s">
        <v>62</v>
      </c>
      <c r="D13" s="11"/>
      <c r="E13" s="9" t="s">
        <v>63</v>
      </c>
      <c r="F13" s="8">
        <v>311</v>
      </c>
      <c r="G13" s="9" t="s">
        <v>64</v>
      </c>
      <c r="H13" s="8"/>
    </row>
    <row r="14" spans="1:8" ht="29.25" customHeight="1">
      <c r="A14" s="9" t="s">
        <v>65</v>
      </c>
      <c r="B14" s="8"/>
      <c r="C14" s="9" t="s">
        <v>66</v>
      </c>
      <c r="D14" s="11">
        <v>94.298484999999999</v>
      </c>
      <c r="E14" s="9" t="s">
        <v>67</v>
      </c>
      <c r="F14" s="8">
        <v>19.399999999999999</v>
      </c>
      <c r="G14" s="9" t="s">
        <v>68</v>
      </c>
      <c r="H14" s="8"/>
    </row>
    <row r="15" spans="1:8" ht="29.25" customHeight="1">
      <c r="A15" s="9" t="s">
        <v>69</v>
      </c>
      <c r="B15" s="8"/>
      <c r="C15" s="9" t="s">
        <v>70</v>
      </c>
      <c r="D15" s="11"/>
      <c r="E15" s="9" t="s">
        <v>71</v>
      </c>
      <c r="F15" s="8"/>
      <c r="G15" s="9" t="s">
        <v>72</v>
      </c>
      <c r="H15" s="8">
        <v>64.341252999999995</v>
      </c>
    </row>
    <row r="16" spans="1:8" ht="29.25" customHeight="1">
      <c r="A16" s="9" t="s">
        <v>73</v>
      </c>
      <c r="B16" s="8"/>
      <c r="C16" s="9" t="s">
        <v>74</v>
      </c>
      <c r="D16" s="11">
        <v>28.300073000000001</v>
      </c>
      <c r="E16" s="9" t="s">
        <v>75</v>
      </c>
      <c r="F16" s="8"/>
      <c r="G16" s="9" t="s">
        <v>76</v>
      </c>
      <c r="H16" s="8"/>
    </row>
    <row r="17" spans="1:8" ht="29.25" customHeight="1">
      <c r="A17" s="9" t="s">
        <v>77</v>
      </c>
      <c r="B17" s="8"/>
      <c r="C17" s="9" t="s">
        <v>78</v>
      </c>
      <c r="D17" s="11"/>
      <c r="E17" s="9" t="s">
        <v>79</v>
      </c>
      <c r="F17" s="8">
        <v>30</v>
      </c>
      <c r="G17" s="9" t="s">
        <v>80</v>
      </c>
      <c r="H17" s="8"/>
    </row>
    <row r="18" spans="1:8" ht="29.25" customHeight="1">
      <c r="A18" s="9" t="s">
        <v>81</v>
      </c>
      <c r="B18" s="8"/>
      <c r="C18" s="9" t="s">
        <v>82</v>
      </c>
      <c r="D18" s="11"/>
      <c r="E18" s="9" t="s">
        <v>83</v>
      </c>
      <c r="F18" s="8"/>
      <c r="G18" s="9" t="s">
        <v>84</v>
      </c>
      <c r="H18" s="8"/>
    </row>
    <row r="19" spans="1:8" ht="29.25" customHeight="1">
      <c r="A19" s="9" t="s">
        <v>85</v>
      </c>
      <c r="B19" s="8"/>
      <c r="C19" s="9" t="s">
        <v>86</v>
      </c>
      <c r="D19" s="11"/>
      <c r="E19" s="9" t="s">
        <v>87</v>
      </c>
      <c r="F19" s="8"/>
      <c r="G19" s="9" t="s">
        <v>88</v>
      </c>
      <c r="H19" s="8"/>
    </row>
    <row r="20" spans="1:8" ht="29.25" customHeight="1">
      <c r="A20" s="9" t="s">
        <v>89</v>
      </c>
      <c r="B20" s="8"/>
      <c r="C20" s="9" t="s">
        <v>90</v>
      </c>
      <c r="D20" s="11"/>
      <c r="E20" s="9" t="s">
        <v>91</v>
      </c>
      <c r="F20" s="8"/>
      <c r="G20" s="9" t="s">
        <v>92</v>
      </c>
      <c r="H20" s="8"/>
    </row>
    <row r="21" spans="1:8" ht="29.25" customHeight="1">
      <c r="A21" s="3" t="s">
        <v>93</v>
      </c>
      <c r="B21" s="5"/>
      <c r="C21" s="9" t="s">
        <v>94</v>
      </c>
      <c r="D21" s="11"/>
      <c r="E21" s="9" t="s">
        <v>95</v>
      </c>
      <c r="F21" s="8"/>
      <c r="G21" s="9"/>
      <c r="H21" s="8"/>
    </row>
    <row r="22" spans="1:8" ht="29.25" customHeight="1">
      <c r="A22" s="3" t="s">
        <v>96</v>
      </c>
      <c r="B22" s="5"/>
      <c r="C22" s="9" t="s">
        <v>97</v>
      </c>
      <c r="D22" s="11"/>
      <c r="E22" s="3" t="s">
        <v>98</v>
      </c>
      <c r="F22" s="5"/>
      <c r="G22" s="9"/>
      <c r="H22" s="8"/>
    </row>
    <row r="23" spans="1:8" ht="29.25" customHeight="1">
      <c r="A23" s="3" t="s">
        <v>99</v>
      </c>
      <c r="B23" s="5"/>
      <c r="C23" s="9" t="s">
        <v>100</v>
      </c>
      <c r="D23" s="11"/>
      <c r="E23" s="9"/>
      <c r="F23" s="9"/>
      <c r="G23" s="9"/>
      <c r="H23" s="8"/>
    </row>
    <row r="24" spans="1:8" ht="29.25" customHeight="1">
      <c r="A24" s="3" t="s">
        <v>101</v>
      </c>
      <c r="B24" s="5"/>
      <c r="C24" s="9" t="s">
        <v>102</v>
      </c>
      <c r="D24" s="11"/>
      <c r="E24" s="9"/>
      <c r="F24" s="9"/>
      <c r="G24" s="9"/>
      <c r="H24" s="8"/>
    </row>
    <row r="25" spans="1:8" ht="29.25" customHeight="1">
      <c r="A25" s="3" t="s">
        <v>103</v>
      </c>
      <c r="B25" s="5"/>
      <c r="C25" s="9" t="s">
        <v>104</v>
      </c>
      <c r="D25" s="11"/>
      <c r="E25" s="9"/>
      <c r="F25" s="9"/>
      <c r="G25" s="9"/>
      <c r="H25" s="8"/>
    </row>
    <row r="26" spans="1:8" ht="29.25" customHeight="1">
      <c r="A26" s="9" t="s">
        <v>105</v>
      </c>
      <c r="B26" s="8"/>
      <c r="C26" s="9" t="s">
        <v>106</v>
      </c>
      <c r="D26" s="11">
        <v>53.368512000000003</v>
      </c>
      <c r="E26" s="9"/>
      <c r="F26" s="9"/>
      <c r="G26" s="9"/>
      <c r="H26" s="8"/>
    </row>
    <row r="27" spans="1:8" ht="29.25" customHeight="1">
      <c r="A27" s="9" t="s">
        <v>107</v>
      </c>
      <c r="B27" s="8"/>
      <c r="C27" s="9" t="s">
        <v>108</v>
      </c>
      <c r="D27" s="11"/>
      <c r="E27" s="9"/>
      <c r="F27" s="9"/>
      <c r="G27" s="9"/>
      <c r="H27" s="8"/>
    </row>
    <row r="28" spans="1:8" ht="29.25" customHeight="1">
      <c r="A28" s="9" t="s">
        <v>109</v>
      </c>
      <c r="B28" s="8"/>
      <c r="C28" s="9" t="s">
        <v>110</v>
      </c>
      <c r="D28" s="11"/>
      <c r="E28" s="9"/>
      <c r="F28" s="9"/>
      <c r="G28" s="9"/>
      <c r="H28" s="8"/>
    </row>
    <row r="29" spans="1:8" ht="29.25" customHeight="1">
      <c r="A29" s="3" t="s">
        <v>111</v>
      </c>
      <c r="B29" s="5"/>
      <c r="C29" s="9" t="s">
        <v>112</v>
      </c>
      <c r="D29" s="11"/>
      <c r="E29" s="9"/>
      <c r="F29" s="9"/>
      <c r="G29" s="9"/>
      <c r="H29" s="8"/>
    </row>
    <row r="30" spans="1:8" ht="29.25" customHeight="1">
      <c r="A30" s="3" t="s">
        <v>113</v>
      </c>
      <c r="B30" s="5"/>
      <c r="C30" s="9" t="s">
        <v>114</v>
      </c>
      <c r="D30" s="11"/>
      <c r="E30" s="9"/>
      <c r="F30" s="9"/>
      <c r="G30" s="9"/>
      <c r="H30" s="8"/>
    </row>
    <row r="31" spans="1:8" ht="29.25" customHeight="1">
      <c r="A31" s="3" t="s">
        <v>115</v>
      </c>
      <c r="B31" s="5"/>
      <c r="C31" s="9" t="s">
        <v>116</v>
      </c>
      <c r="D31" s="11"/>
      <c r="E31" s="9"/>
      <c r="F31" s="9"/>
      <c r="G31" s="9"/>
      <c r="H31" s="8"/>
    </row>
    <row r="32" spans="1:8" ht="29.25" customHeight="1">
      <c r="A32" s="3" t="s">
        <v>117</v>
      </c>
      <c r="B32" s="5"/>
      <c r="C32" s="9" t="s">
        <v>118</v>
      </c>
      <c r="D32" s="11"/>
      <c r="E32" s="9"/>
      <c r="F32" s="9"/>
      <c r="G32" s="9"/>
      <c r="H32" s="8"/>
    </row>
    <row r="33" spans="1:8" ht="29.25" customHeight="1">
      <c r="A33" s="3" t="s">
        <v>119</v>
      </c>
      <c r="B33" s="5"/>
      <c r="C33" s="9" t="s">
        <v>120</v>
      </c>
      <c r="D33" s="11"/>
      <c r="E33" s="9"/>
      <c r="F33" s="9"/>
      <c r="G33" s="9"/>
      <c r="H33" s="8"/>
    </row>
    <row r="34" spans="1:8" ht="29.25" customHeight="1">
      <c r="A34" s="9"/>
      <c r="B34" s="9"/>
      <c r="C34" s="9" t="s">
        <v>121</v>
      </c>
      <c r="D34" s="11"/>
      <c r="E34" s="9"/>
      <c r="F34" s="9"/>
      <c r="G34" s="9"/>
      <c r="H34" s="9"/>
    </row>
    <row r="35" spans="1:8" ht="29.25" customHeight="1">
      <c r="A35" s="9"/>
      <c r="B35" s="9"/>
      <c r="C35" s="9" t="s">
        <v>122</v>
      </c>
      <c r="D35" s="11"/>
      <c r="E35" s="9"/>
      <c r="F35" s="9"/>
      <c r="G35" s="9"/>
      <c r="H35" s="9"/>
    </row>
    <row r="36" spans="1:8" ht="29.25" customHeight="1">
      <c r="A36" s="9"/>
      <c r="B36" s="9"/>
      <c r="C36" s="9" t="s">
        <v>123</v>
      </c>
      <c r="D36" s="11"/>
      <c r="E36" s="9"/>
      <c r="F36" s="9"/>
      <c r="G36" s="9"/>
      <c r="H36" s="9"/>
    </row>
    <row r="37" spans="1:8" ht="29.25" customHeight="1">
      <c r="A37" s="9"/>
      <c r="B37" s="9"/>
      <c r="C37" s="9"/>
      <c r="D37" s="9"/>
      <c r="E37" s="9"/>
      <c r="F37" s="9"/>
      <c r="G37" s="9"/>
      <c r="H37" s="9"/>
    </row>
    <row r="38" spans="1:8" ht="29.25" customHeight="1">
      <c r="A38" s="9"/>
      <c r="B38" s="9"/>
      <c r="C38" s="9"/>
      <c r="D38" s="9"/>
      <c r="E38" s="9"/>
      <c r="F38" s="9"/>
      <c r="G38" s="9"/>
      <c r="H38" s="9"/>
    </row>
    <row r="39" spans="1:8" ht="29.25" customHeight="1">
      <c r="A39" s="9"/>
      <c r="B39" s="9"/>
      <c r="C39" s="9"/>
      <c r="D39" s="9"/>
      <c r="E39" s="9"/>
      <c r="F39" s="9"/>
      <c r="G39" s="9"/>
      <c r="H39" s="9"/>
    </row>
    <row r="40" spans="1:8" ht="29.25" customHeight="1">
      <c r="A40" s="3" t="s">
        <v>124</v>
      </c>
      <c r="B40" s="5">
        <v>1264.7137299999999</v>
      </c>
      <c r="C40" s="3" t="s">
        <v>125</v>
      </c>
      <c r="D40" s="5">
        <v>1264.7137299999999</v>
      </c>
      <c r="E40" s="3" t="s">
        <v>125</v>
      </c>
      <c r="F40" s="5">
        <v>1264.7137299999999</v>
      </c>
      <c r="G40" s="3" t="s">
        <v>125</v>
      </c>
      <c r="H40" s="5">
        <v>1264.7137299999999</v>
      </c>
    </row>
    <row r="41" spans="1:8" ht="29.25" customHeight="1">
      <c r="A41" s="3" t="s">
        <v>126</v>
      </c>
      <c r="B41" s="5"/>
      <c r="C41" s="3" t="s">
        <v>127</v>
      </c>
      <c r="D41" s="5"/>
      <c r="E41" s="3" t="s">
        <v>127</v>
      </c>
      <c r="F41" s="5"/>
      <c r="G41" s="3" t="s">
        <v>127</v>
      </c>
      <c r="H41" s="5"/>
    </row>
    <row r="42" spans="1:8" ht="29.25" customHeight="1">
      <c r="A42" s="9"/>
      <c r="B42" s="8"/>
      <c r="C42" s="9"/>
      <c r="D42" s="8"/>
      <c r="E42" s="3"/>
      <c r="F42" s="5"/>
      <c r="G42" s="3"/>
      <c r="H42" s="5"/>
    </row>
    <row r="43" spans="1:8" ht="29.25" customHeight="1">
      <c r="A43" s="3" t="s">
        <v>128</v>
      </c>
      <c r="B43" s="5">
        <v>1264.7137299999999</v>
      </c>
      <c r="C43" s="3" t="s">
        <v>129</v>
      </c>
      <c r="D43" s="5">
        <v>1264.7137299999999</v>
      </c>
      <c r="E43" s="3" t="s">
        <v>129</v>
      </c>
      <c r="F43" s="5">
        <v>1264.7137299999999</v>
      </c>
      <c r="G43" s="3" t="s">
        <v>129</v>
      </c>
      <c r="H43" s="5">
        <v>1264.7137299999999</v>
      </c>
    </row>
  </sheetData>
  <mergeCells count="6">
    <mergeCell ref="A2:H2"/>
    <mergeCell ref="A3:H3"/>
    <mergeCell ref="A4:C4"/>
    <mergeCell ref="G4:H4"/>
    <mergeCell ref="A5:B5"/>
    <mergeCell ref="C5:H5"/>
  </mergeCells>
  <phoneticPr fontId="23"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workbookViewId="0"/>
  </sheetViews>
  <sheetFormatPr defaultColWidth="10" defaultRowHeight="14.4"/>
  <cols>
    <col min="1" max="1" width="12.21875" customWidth="1"/>
    <col min="2" max="2" width="34.88671875" customWidth="1"/>
    <col min="3" max="3" width="18" customWidth="1"/>
    <col min="4" max="4" width="14.88671875" customWidth="1"/>
    <col min="5" max="5" width="12.33203125" customWidth="1"/>
    <col min="6" max="6" width="15.21875" customWidth="1"/>
    <col min="7" max="7" width="15.109375" customWidth="1"/>
    <col min="8" max="8" width="18" customWidth="1"/>
    <col min="9" max="13" width="15.44140625" customWidth="1"/>
    <col min="14" max="20" width="12.33203125" customWidth="1"/>
    <col min="21" max="25" width="15.77734375" customWidth="1"/>
    <col min="26" max="26" width="9.77734375" customWidth="1"/>
  </cols>
  <sheetData>
    <row r="1" spans="1:25" ht="16.350000000000001" customHeight="1">
      <c r="A1" s="1"/>
    </row>
    <row r="2" spans="1:25" ht="36.15" customHeight="1">
      <c r="A2" s="84" t="s">
        <v>8</v>
      </c>
      <c r="B2" s="84"/>
      <c r="C2" s="84"/>
      <c r="D2" s="84"/>
      <c r="E2" s="84"/>
      <c r="F2" s="84"/>
      <c r="G2" s="84"/>
      <c r="H2" s="84"/>
      <c r="I2" s="84"/>
      <c r="J2" s="84"/>
      <c r="K2" s="84"/>
      <c r="L2" s="84"/>
      <c r="M2" s="84"/>
      <c r="N2" s="84"/>
      <c r="O2" s="84"/>
      <c r="P2" s="84"/>
      <c r="Q2" s="84"/>
      <c r="R2" s="84"/>
      <c r="S2" s="84"/>
      <c r="T2" s="84"/>
      <c r="U2" s="84"/>
      <c r="V2" s="84"/>
      <c r="W2" s="84"/>
      <c r="X2" s="84"/>
      <c r="Y2" s="84"/>
    </row>
    <row r="3" spans="1:25" ht="26.7" customHeight="1">
      <c r="A3" s="85" t="s">
        <v>28</v>
      </c>
      <c r="B3" s="85"/>
      <c r="C3" s="85"/>
      <c r="D3" s="85"/>
      <c r="E3" s="85"/>
      <c r="F3" s="85"/>
      <c r="G3" s="85"/>
      <c r="H3" s="85"/>
      <c r="I3" s="85"/>
      <c r="J3" s="85"/>
      <c r="K3" s="85"/>
      <c r="L3" s="85"/>
      <c r="M3" s="85"/>
      <c r="N3" s="85"/>
      <c r="O3" s="85"/>
      <c r="P3" s="85"/>
      <c r="Q3" s="85"/>
      <c r="R3" s="85"/>
      <c r="S3" s="85"/>
      <c r="T3" s="85"/>
      <c r="U3" s="85"/>
      <c r="V3" s="85"/>
      <c r="W3" s="85"/>
      <c r="X3" s="85"/>
      <c r="Y3" s="85"/>
    </row>
    <row r="4" spans="1:25" ht="23.25" customHeight="1">
      <c r="F4" s="1"/>
      <c r="X4" s="86" t="s">
        <v>29</v>
      </c>
      <c r="Y4" s="86"/>
    </row>
    <row r="5" spans="1:25" ht="31.2" customHeight="1">
      <c r="A5" s="88" t="s">
        <v>130</v>
      </c>
      <c r="B5" s="88" t="s">
        <v>131</v>
      </c>
      <c r="C5" s="88" t="s">
        <v>132</v>
      </c>
      <c r="D5" s="88" t="s">
        <v>133</v>
      </c>
      <c r="E5" s="88"/>
      <c r="F5" s="88"/>
      <c r="G5" s="88"/>
      <c r="H5" s="88"/>
      <c r="I5" s="88"/>
      <c r="J5" s="88"/>
      <c r="K5" s="88"/>
      <c r="L5" s="88"/>
      <c r="M5" s="88"/>
      <c r="N5" s="88"/>
      <c r="O5" s="88"/>
      <c r="P5" s="88"/>
      <c r="Q5" s="88"/>
      <c r="R5" s="88"/>
      <c r="S5" s="88" t="s">
        <v>126</v>
      </c>
      <c r="T5" s="88"/>
      <c r="U5" s="88"/>
      <c r="V5" s="88"/>
      <c r="W5" s="88"/>
      <c r="X5" s="88"/>
      <c r="Y5" s="88"/>
    </row>
    <row r="6" spans="1:25" ht="31.2" customHeight="1">
      <c r="A6" s="88"/>
      <c r="B6" s="88"/>
      <c r="C6" s="88"/>
      <c r="D6" s="88" t="s">
        <v>134</v>
      </c>
      <c r="E6" s="88" t="s">
        <v>135</v>
      </c>
      <c r="F6" s="88" t="s">
        <v>136</v>
      </c>
      <c r="G6" s="88" t="s">
        <v>137</v>
      </c>
      <c r="H6" s="88" t="s">
        <v>138</v>
      </c>
      <c r="I6" s="88" t="s">
        <v>139</v>
      </c>
      <c r="J6" s="88" t="s">
        <v>140</v>
      </c>
      <c r="K6" s="88"/>
      <c r="L6" s="88"/>
      <c r="M6" s="88"/>
      <c r="N6" s="88" t="s">
        <v>141</v>
      </c>
      <c r="O6" s="88" t="s">
        <v>142</v>
      </c>
      <c r="P6" s="88" t="s">
        <v>143</v>
      </c>
      <c r="Q6" s="88" t="s">
        <v>144</v>
      </c>
      <c r="R6" s="88" t="s">
        <v>145</v>
      </c>
      <c r="S6" s="88" t="s">
        <v>134</v>
      </c>
      <c r="T6" s="88" t="s">
        <v>135</v>
      </c>
      <c r="U6" s="88" t="s">
        <v>136</v>
      </c>
      <c r="V6" s="88" t="s">
        <v>137</v>
      </c>
      <c r="W6" s="88" t="s">
        <v>138</v>
      </c>
      <c r="X6" s="88" t="s">
        <v>139</v>
      </c>
      <c r="Y6" s="88" t="s">
        <v>146</v>
      </c>
    </row>
    <row r="7" spans="1:25" ht="27.6" customHeight="1">
      <c r="A7" s="88"/>
      <c r="B7" s="88"/>
      <c r="C7" s="88"/>
      <c r="D7" s="88"/>
      <c r="E7" s="88"/>
      <c r="F7" s="88"/>
      <c r="G7" s="88"/>
      <c r="H7" s="88"/>
      <c r="I7" s="88"/>
      <c r="J7" s="2" t="s">
        <v>147</v>
      </c>
      <c r="K7" s="2" t="s">
        <v>148</v>
      </c>
      <c r="L7" s="2" t="s">
        <v>149</v>
      </c>
      <c r="M7" s="2" t="s">
        <v>138</v>
      </c>
      <c r="N7" s="88"/>
      <c r="O7" s="88"/>
      <c r="P7" s="88"/>
      <c r="Q7" s="88"/>
      <c r="R7" s="88"/>
      <c r="S7" s="88"/>
      <c r="T7" s="88"/>
      <c r="U7" s="88"/>
      <c r="V7" s="88"/>
      <c r="W7" s="88"/>
      <c r="X7" s="88"/>
      <c r="Y7" s="88"/>
    </row>
    <row r="8" spans="1:25" ht="27.6" customHeight="1">
      <c r="A8" s="3"/>
      <c r="B8" s="3" t="s">
        <v>132</v>
      </c>
      <c r="C8" s="17">
        <v>1264.7137299999999</v>
      </c>
      <c r="D8" s="17">
        <v>1264.7137299999999</v>
      </c>
      <c r="E8" s="17">
        <v>1264.7137299999999</v>
      </c>
      <c r="F8" s="17"/>
      <c r="G8" s="17"/>
      <c r="H8" s="17"/>
      <c r="I8" s="17"/>
      <c r="J8" s="17"/>
      <c r="K8" s="17"/>
      <c r="L8" s="17"/>
      <c r="M8" s="17"/>
      <c r="N8" s="17"/>
      <c r="O8" s="17"/>
      <c r="P8" s="17"/>
      <c r="Q8" s="17"/>
      <c r="R8" s="17"/>
      <c r="S8" s="17"/>
      <c r="T8" s="17"/>
      <c r="U8" s="17"/>
      <c r="V8" s="17"/>
      <c r="W8" s="17"/>
      <c r="X8" s="17"/>
      <c r="Y8" s="17"/>
    </row>
    <row r="9" spans="1:25" ht="26.1" customHeight="1">
      <c r="A9" s="6" t="s">
        <v>150</v>
      </c>
      <c r="B9" s="6" t="s">
        <v>151</v>
      </c>
      <c r="C9" s="17">
        <v>1264.7137299999999</v>
      </c>
      <c r="D9" s="17">
        <v>1264.7137299999999</v>
      </c>
      <c r="E9" s="5">
        <v>1264.7137299999999</v>
      </c>
      <c r="F9" s="5"/>
      <c r="G9" s="5"/>
      <c r="H9" s="5"/>
      <c r="I9" s="5"/>
      <c r="J9" s="5"/>
      <c r="K9" s="5"/>
      <c r="L9" s="5"/>
      <c r="M9" s="5"/>
      <c r="N9" s="5"/>
      <c r="O9" s="5"/>
      <c r="P9" s="5"/>
      <c r="Q9" s="5"/>
      <c r="R9" s="5"/>
      <c r="S9" s="5"/>
      <c r="T9" s="5"/>
      <c r="U9" s="5"/>
      <c r="V9" s="5"/>
      <c r="W9" s="5"/>
      <c r="X9" s="5"/>
      <c r="Y9" s="5"/>
    </row>
    <row r="10" spans="1:25" ht="26.1" customHeight="1">
      <c r="A10" s="23" t="s">
        <v>152</v>
      </c>
      <c r="B10" s="23" t="s">
        <v>153</v>
      </c>
      <c r="C10" s="11">
        <v>1264.7137299999999</v>
      </c>
      <c r="D10" s="11">
        <v>1264.7137299999999</v>
      </c>
      <c r="E10" s="8">
        <v>1264.7137299999999</v>
      </c>
      <c r="F10" s="8"/>
      <c r="G10" s="8"/>
      <c r="H10" s="8"/>
      <c r="I10" s="8"/>
      <c r="J10" s="8"/>
      <c r="K10" s="8"/>
      <c r="L10" s="8"/>
      <c r="M10" s="8"/>
      <c r="N10" s="8"/>
      <c r="O10" s="8"/>
      <c r="P10" s="8"/>
      <c r="Q10" s="8"/>
      <c r="R10" s="8"/>
      <c r="S10" s="8"/>
      <c r="T10" s="8"/>
      <c r="U10" s="8"/>
      <c r="V10" s="8"/>
      <c r="W10" s="8"/>
      <c r="X10" s="8"/>
      <c r="Y10" s="8"/>
    </row>
  </sheetData>
  <mergeCells count="27">
    <mergeCell ref="X6:X7"/>
    <mergeCell ref="Y6:Y7"/>
    <mergeCell ref="S6:S7"/>
    <mergeCell ref="T6:T7"/>
    <mergeCell ref="U6:U7"/>
    <mergeCell ref="V6:V7"/>
    <mergeCell ref="W6:W7"/>
    <mergeCell ref="N6:N7"/>
    <mergeCell ref="O6:O7"/>
    <mergeCell ref="P6:P7"/>
    <mergeCell ref="Q6:Q7"/>
    <mergeCell ref="R6:R7"/>
    <mergeCell ref="J6:M6"/>
    <mergeCell ref="A5:A7"/>
    <mergeCell ref="B5:B7"/>
    <mergeCell ref="C5:C7"/>
    <mergeCell ref="D6:D7"/>
    <mergeCell ref="E6:E7"/>
    <mergeCell ref="F6:F7"/>
    <mergeCell ref="G6:G7"/>
    <mergeCell ref="H6:H7"/>
    <mergeCell ref="I6:I7"/>
    <mergeCell ref="A2:Y2"/>
    <mergeCell ref="A3:Y3"/>
    <mergeCell ref="X4:Y4"/>
    <mergeCell ref="D5:R5"/>
    <mergeCell ref="S5:Y5"/>
  </mergeCells>
  <phoneticPr fontId="23"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topLeftCell="A4" workbookViewId="0"/>
  </sheetViews>
  <sheetFormatPr defaultColWidth="10" defaultRowHeight="14.4"/>
  <cols>
    <col min="1" max="1" width="7.88671875" customWidth="1"/>
    <col min="2" max="2" width="8.33203125" customWidth="1"/>
    <col min="3" max="3" width="10.44140625" customWidth="1"/>
    <col min="4" max="4" width="17.44140625" customWidth="1"/>
    <col min="5" max="5" width="25.77734375" customWidth="1"/>
    <col min="6" max="6" width="17.44140625" customWidth="1"/>
    <col min="7" max="7" width="12.33203125" customWidth="1"/>
    <col min="8" max="8" width="15.44140625" customWidth="1"/>
    <col min="9" max="9" width="17.44140625" customWidth="1"/>
    <col min="10" max="10" width="12.33203125" customWidth="1"/>
    <col min="11" max="11" width="15.44140625" customWidth="1"/>
    <col min="12" max="12" width="9.77734375" customWidth="1"/>
  </cols>
  <sheetData>
    <row r="1" spans="1:11" ht="16.350000000000001" customHeight="1">
      <c r="A1" s="1"/>
      <c r="D1" s="21"/>
    </row>
    <row r="2" spans="1:11" ht="42.15" customHeight="1">
      <c r="D2" s="84" t="s">
        <v>9</v>
      </c>
      <c r="E2" s="84"/>
      <c r="F2" s="84"/>
      <c r="G2" s="84"/>
      <c r="H2" s="84"/>
      <c r="I2" s="84"/>
      <c r="J2" s="84"/>
      <c r="K2" s="84"/>
    </row>
    <row r="3" spans="1:11" ht="33.6" customHeight="1">
      <c r="A3" s="89" t="s">
        <v>28</v>
      </c>
      <c r="B3" s="89"/>
      <c r="C3" s="89"/>
      <c r="D3" s="89"/>
      <c r="E3" s="89"/>
      <c r="F3" s="89"/>
      <c r="G3" s="89"/>
      <c r="H3" s="89"/>
      <c r="I3" s="89"/>
      <c r="J3" s="89"/>
      <c r="K3" s="89"/>
    </row>
    <row r="4" spans="1:11" ht="24.9" customHeight="1">
      <c r="A4" s="22"/>
      <c r="B4" s="1"/>
      <c r="C4" s="1"/>
      <c r="I4" s="90" t="s">
        <v>29</v>
      </c>
      <c r="J4" s="90"/>
      <c r="K4" s="90"/>
    </row>
    <row r="5" spans="1:11" ht="50.85" customHeight="1">
      <c r="A5" s="88" t="s">
        <v>154</v>
      </c>
      <c r="B5" s="88"/>
      <c r="C5" s="88"/>
      <c r="D5" s="2" t="s">
        <v>155</v>
      </c>
      <c r="E5" s="2" t="s">
        <v>156</v>
      </c>
      <c r="F5" s="2" t="s">
        <v>132</v>
      </c>
      <c r="G5" s="2" t="s">
        <v>157</v>
      </c>
      <c r="H5" s="2" t="s">
        <v>158</v>
      </c>
      <c r="I5" s="2" t="s">
        <v>159</v>
      </c>
      <c r="J5" s="2" t="s">
        <v>160</v>
      </c>
      <c r="K5" s="2" t="s">
        <v>161</v>
      </c>
    </row>
    <row r="6" spans="1:11" ht="39.6" customHeight="1">
      <c r="A6" s="2" t="s">
        <v>162</v>
      </c>
      <c r="B6" s="2" t="s">
        <v>163</v>
      </c>
      <c r="C6" s="2" t="s">
        <v>164</v>
      </c>
      <c r="D6" s="2"/>
      <c r="E6" s="3" t="s">
        <v>132</v>
      </c>
      <c r="F6" s="5">
        <v>1264.7137299999999</v>
      </c>
      <c r="G6" s="5">
        <v>904.31372999999996</v>
      </c>
      <c r="H6" s="5">
        <v>360.4</v>
      </c>
      <c r="I6" s="5"/>
      <c r="J6" s="3"/>
      <c r="K6" s="3"/>
    </row>
    <row r="7" spans="1:11" ht="33.6" customHeight="1">
      <c r="A7" s="9"/>
      <c r="B7" s="9"/>
      <c r="C7" s="9"/>
      <c r="D7" s="10" t="s">
        <v>150</v>
      </c>
      <c r="E7" s="10" t="s">
        <v>151</v>
      </c>
      <c r="F7" s="20">
        <v>1264.7137299999999</v>
      </c>
      <c r="G7" s="20">
        <v>904.31372999999996</v>
      </c>
      <c r="H7" s="20">
        <v>360.4</v>
      </c>
      <c r="I7" s="20"/>
      <c r="J7" s="13"/>
      <c r="K7" s="13"/>
    </row>
    <row r="8" spans="1:11" ht="26.1" customHeight="1">
      <c r="A8" s="9"/>
      <c r="B8" s="9"/>
      <c r="C8" s="9"/>
      <c r="D8" s="10" t="s">
        <v>152</v>
      </c>
      <c r="E8" s="10" t="s">
        <v>153</v>
      </c>
      <c r="F8" s="20">
        <v>1264.7137299999999</v>
      </c>
      <c r="G8" s="20">
        <v>904.31372999999996</v>
      </c>
      <c r="H8" s="20">
        <v>360.4</v>
      </c>
      <c r="I8" s="20"/>
      <c r="J8" s="13"/>
      <c r="K8" s="13"/>
    </row>
    <row r="9" spans="1:11" ht="30.15" customHeight="1">
      <c r="A9" s="14" t="s">
        <v>165</v>
      </c>
      <c r="B9" s="14" t="s">
        <v>166</v>
      </c>
      <c r="C9" s="14" t="s">
        <v>167</v>
      </c>
      <c r="D9" s="7" t="s">
        <v>168</v>
      </c>
      <c r="E9" s="15" t="s">
        <v>169</v>
      </c>
      <c r="F9" s="16">
        <v>728.34666000000004</v>
      </c>
      <c r="G9" s="16">
        <v>728.34666000000004</v>
      </c>
      <c r="H9" s="16"/>
      <c r="I9" s="16"/>
      <c r="J9" s="15"/>
      <c r="K9" s="15"/>
    </row>
    <row r="10" spans="1:11" ht="30.15" customHeight="1">
      <c r="A10" s="14" t="s">
        <v>165</v>
      </c>
      <c r="B10" s="14" t="s">
        <v>166</v>
      </c>
      <c r="C10" s="14" t="s">
        <v>170</v>
      </c>
      <c r="D10" s="7" t="s">
        <v>171</v>
      </c>
      <c r="E10" s="15" t="s">
        <v>172</v>
      </c>
      <c r="F10" s="16">
        <v>360.4</v>
      </c>
      <c r="G10" s="16"/>
      <c r="H10" s="16">
        <v>360.4</v>
      </c>
      <c r="I10" s="16"/>
      <c r="J10" s="15"/>
      <c r="K10" s="15"/>
    </row>
    <row r="11" spans="1:11" ht="30.15" customHeight="1">
      <c r="A11" s="14" t="s">
        <v>173</v>
      </c>
      <c r="B11" s="14" t="s">
        <v>174</v>
      </c>
      <c r="C11" s="14" t="s">
        <v>167</v>
      </c>
      <c r="D11" s="7" t="s">
        <v>175</v>
      </c>
      <c r="E11" s="15" t="s">
        <v>176</v>
      </c>
      <c r="F11" s="16">
        <v>44.669252999999998</v>
      </c>
      <c r="G11" s="16">
        <v>44.669252999999998</v>
      </c>
      <c r="H11" s="16"/>
      <c r="I11" s="16"/>
      <c r="J11" s="15"/>
      <c r="K11" s="15"/>
    </row>
    <row r="12" spans="1:11" ht="30.15" customHeight="1">
      <c r="A12" s="14" t="s">
        <v>173</v>
      </c>
      <c r="B12" s="14" t="s">
        <v>174</v>
      </c>
      <c r="C12" s="14" t="s">
        <v>174</v>
      </c>
      <c r="D12" s="7" t="s">
        <v>177</v>
      </c>
      <c r="E12" s="15" t="s">
        <v>178</v>
      </c>
      <c r="F12" s="16">
        <v>49.629232000000002</v>
      </c>
      <c r="G12" s="16">
        <v>49.629232000000002</v>
      </c>
      <c r="H12" s="16"/>
      <c r="I12" s="16"/>
      <c r="J12" s="15"/>
      <c r="K12" s="15"/>
    </row>
    <row r="13" spans="1:11" ht="30.15" customHeight="1">
      <c r="A13" s="14" t="s">
        <v>179</v>
      </c>
      <c r="B13" s="14" t="s">
        <v>180</v>
      </c>
      <c r="C13" s="14" t="s">
        <v>167</v>
      </c>
      <c r="D13" s="7" t="s">
        <v>181</v>
      </c>
      <c r="E13" s="15" t="s">
        <v>182</v>
      </c>
      <c r="F13" s="16">
        <v>26.965537000000001</v>
      </c>
      <c r="G13" s="16">
        <v>26.965537000000001</v>
      </c>
      <c r="H13" s="16"/>
      <c r="I13" s="16"/>
      <c r="J13" s="15"/>
      <c r="K13" s="15"/>
    </row>
    <row r="14" spans="1:11" ht="30.15" customHeight="1">
      <c r="A14" s="14" t="s">
        <v>179</v>
      </c>
      <c r="B14" s="14" t="s">
        <v>180</v>
      </c>
      <c r="C14" s="14" t="s">
        <v>183</v>
      </c>
      <c r="D14" s="7" t="s">
        <v>184</v>
      </c>
      <c r="E14" s="15" t="s">
        <v>185</v>
      </c>
      <c r="F14" s="16">
        <v>1.3345359999999999</v>
      </c>
      <c r="G14" s="16">
        <v>1.3345359999999999</v>
      </c>
      <c r="H14" s="16"/>
      <c r="I14" s="16"/>
      <c r="J14" s="15"/>
      <c r="K14" s="15"/>
    </row>
    <row r="15" spans="1:11" ht="30.15" customHeight="1">
      <c r="A15" s="14" t="s">
        <v>186</v>
      </c>
      <c r="B15" s="14" t="s">
        <v>170</v>
      </c>
      <c r="C15" s="14" t="s">
        <v>167</v>
      </c>
      <c r="D15" s="7" t="s">
        <v>187</v>
      </c>
      <c r="E15" s="15" t="s">
        <v>188</v>
      </c>
      <c r="F15" s="16">
        <v>53.368512000000003</v>
      </c>
      <c r="G15" s="16">
        <v>53.368512000000003</v>
      </c>
      <c r="H15" s="16"/>
      <c r="I15" s="16"/>
      <c r="J15" s="15"/>
      <c r="K15" s="15"/>
    </row>
    <row r="16" spans="1:11" ht="16.350000000000001" customHeight="1"/>
  </sheetData>
  <mergeCells count="4">
    <mergeCell ref="D2:K2"/>
    <mergeCell ref="A3:K3"/>
    <mergeCell ref="I4:K4"/>
    <mergeCell ref="A5:C5"/>
  </mergeCells>
  <phoneticPr fontId="23"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topLeftCell="A4" workbookViewId="0"/>
  </sheetViews>
  <sheetFormatPr defaultColWidth="10" defaultRowHeight="14.4"/>
  <cols>
    <col min="1" max="1" width="5.21875" customWidth="1"/>
    <col min="2" max="2" width="5.77734375" customWidth="1"/>
    <col min="3" max="3" width="7" customWidth="1"/>
    <col min="4" max="4" width="13.21875" customWidth="1"/>
    <col min="5" max="5" width="33.88671875" customWidth="1"/>
    <col min="6" max="6" width="15.44140625" customWidth="1"/>
    <col min="7" max="14" width="14.6640625" customWidth="1"/>
    <col min="15" max="16" width="16.33203125" customWidth="1"/>
    <col min="17" max="17" width="12.33203125" customWidth="1"/>
    <col min="18" max="18" width="15.44140625" customWidth="1"/>
    <col min="19" max="20" width="14.6640625" customWidth="1"/>
    <col min="21" max="22" width="9.77734375" customWidth="1"/>
  </cols>
  <sheetData>
    <row r="1" spans="1:20" ht="16.350000000000001" customHeight="1">
      <c r="A1" s="1"/>
    </row>
    <row r="2" spans="1:20" ht="42.15" customHeight="1">
      <c r="A2" s="84" t="s">
        <v>10</v>
      </c>
      <c r="B2" s="84"/>
      <c r="C2" s="84"/>
      <c r="D2" s="84"/>
      <c r="E2" s="84"/>
      <c r="F2" s="84"/>
      <c r="G2" s="84"/>
      <c r="H2" s="84"/>
      <c r="I2" s="84"/>
      <c r="J2" s="84"/>
      <c r="K2" s="84"/>
      <c r="L2" s="84"/>
      <c r="M2" s="84"/>
      <c r="N2" s="84"/>
      <c r="O2" s="84"/>
      <c r="P2" s="84"/>
      <c r="Q2" s="84"/>
      <c r="R2" s="84"/>
      <c r="S2" s="84"/>
      <c r="T2" s="84"/>
    </row>
    <row r="3" spans="1:20" ht="33.6" customHeight="1">
      <c r="A3" s="85" t="s">
        <v>28</v>
      </c>
      <c r="B3" s="85"/>
      <c r="C3" s="85"/>
      <c r="D3" s="85"/>
      <c r="E3" s="85"/>
      <c r="F3" s="85"/>
      <c r="G3" s="85"/>
      <c r="H3" s="85"/>
      <c r="I3" s="85"/>
      <c r="J3" s="85"/>
      <c r="K3" s="85"/>
      <c r="L3" s="85"/>
      <c r="M3" s="85"/>
      <c r="N3" s="85"/>
      <c r="O3" s="85"/>
      <c r="P3" s="85"/>
      <c r="Q3" s="85"/>
      <c r="R3" s="85"/>
      <c r="S3" s="85"/>
      <c r="T3" s="85"/>
    </row>
    <row r="4" spans="1:20" ht="25.95" customHeight="1">
      <c r="P4" s="90" t="s">
        <v>29</v>
      </c>
      <c r="Q4" s="90"/>
      <c r="R4" s="90"/>
      <c r="S4" s="90"/>
      <c r="T4" s="90"/>
    </row>
    <row r="5" spans="1:20" ht="27.6" customHeight="1">
      <c r="A5" s="88" t="s">
        <v>154</v>
      </c>
      <c r="B5" s="88"/>
      <c r="C5" s="88"/>
      <c r="D5" s="88" t="s">
        <v>189</v>
      </c>
      <c r="E5" s="88" t="s">
        <v>190</v>
      </c>
      <c r="F5" s="88" t="s">
        <v>191</v>
      </c>
      <c r="G5" s="88" t="s">
        <v>192</v>
      </c>
      <c r="H5" s="88" t="s">
        <v>193</v>
      </c>
      <c r="I5" s="88" t="s">
        <v>194</v>
      </c>
      <c r="J5" s="88" t="s">
        <v>195</v>
      </c>
      <c r="K5" s="88" t="s">
        <v>196</v>
      </c>
      <c r="L5" s="88" t="s">
        <v>197</v>
      </c>
      <c r="M5" s="88" t="s">
        <v>198</v>
      </c>
      <c r="N5" s="88" t="s">
        <v>199</v>
      </c>
      <c r="O5" s="88" t="s">
        <v>200</v>
      </c>
      <c r="P5" s="88" t="s">
        <v>201</v>
      </c>
      <c r="Q5" s="88" t="s">
        <v>202</v>
      </c>
      <c r="R5" s="88" t="s">
        <v>203</v>
      </c>
      <c r="S5" s="88" t="s">
        <v>204</v>
      </c>
      <c r="T5" s="88" t="s">
        <v>205</v>
      </c>
    </row>
    <row r="6" spans="1:20" ht="30.15" customHeight="1">
      <c r="A6" s="2" t="s">
        <v>162</v>
      </c>
      <c r="B6" s="2" t="s">
        <v>163</v>
      </c>
      <c r="C6" s="2" t="s">
        <v>164</v>
      </c>
      <c r="D6" s="88"/>
      <c r="E6" s="88"/>
      <c r="F6" s="88"/>
      <c r="G6" s="88"/>
      <c r="H6" s="88"/>
      <c r="I6" s="88"/>
      <c r="J6" s="88"/>
      <c r="K6" s="88"/>
      <c r="L6" s="88"/>
      <c r="M6" s="88"/>
      <c r="N6" s="88"/>
      <c r="O6" s="88"/>
      <c r="P6" s="88"/>
      <c r="Q6" s="88"/>
      <c r="R6" s="88"/>
      <c r="S6" s="88"/>
      <c r="T6" s="88"/>
    </row>
    <row r="7" spans="1:20" ht="27.6" customHeight="1">
      <c r="A7" s="3"/>
      <c r="B7" s="3"/>
      <c r="C7" s="3"/>
      <c r="D7" s="3"/>
      <c r="E7" s="3" t="s">
        <v>132</v>
      </c>
      <c r="F7" s="5">
        <v>1264.7137299999999</v>
      </c>
      <c r="G7" s="5">
        <v>590.64531699999998</v>
      </c>
      <c r="H7" s="5">
        <v>579.72716000000003</v>
      </c>
      <c r="I7" s="5">
        <v>30</v>
      </c>
      <c r="J7" s="5"/>
      <c r="K7" s="5"/>
      <c r="L7" s="5"/>
      <c r="M7" s="5"/>
      <c r="N7" s="5"/>
      <c r="O7" s="5">
        <v>64.341252999999995</v>
      </c>
      <c r="P7" s="5"/>
      <c r="Q7" s="5"/>
      <c r="R7" s="5"/>
      <c r="S7" s="5"/>
      <c r="T7" s="5"/>
    </row>
    <row r="8" spans="1:20" ht="26.1" customHeight="1">
      <c r="A8" s="3"/>
      <c r="B8" s="3"/>
      <c r="C8" s="3"/>
      <c r="D8" s="6" t="s">
        <v>150</v>
      </c>
      <c r="E8" s="6" t="s">
        <v>151</v>
      </c>
      <c r="F8" s="5">
        <v>1264.7137299999999</v>
      </c>
      <c r="G8" s="5">
        <v>590.64531699999998</v>
      </c>
      <c r="H8" s="5">
        <v>579.72716000000003</v>
      </c>
      <c r="I8" s="5">
        <v>30</v>
      </c>
      <c r="J8" s="5"/>
      <c r="K8" s="5"/>
      <c r="L8" s="5"/>
      <c r="M8" s="5"/>
      <c r="N8" s="5"/>
      <c r="O8" s="5">
        <v>64.341252999999995</v>
      </c>
      <c r="P8" s="5"/>
      <c r="Q8" s="5"/>
      <c r="R8" s="5"/>
      <c r="S8" s="5"/>
      <c r="T8" s="5"/>
    </row>
    <row r="9" spans="1:20" ht="26.1" customHeight="1">
      <c r="A9" s="13"/>
      <c r="B9" s="13"/>
      <c r="C9" s="13"/>
      <c r="D9" s="10" t="s">
        <v>152</v>
      </c>
      <c r="E9" s="10" t="s">
        <v>153</v>
      </c>
      <c r="F9" s="20">
        <v>1264.7137299999999</v>
      </c>
      <c r="G9" s="20">
        <v>590.64531699999998</v>
      </c>
      <c r="H9" s="20">
        <v>579.72716000000003</v>
      </c>
      <c r="I9" s="20">
        <v>30</v>
      </c>
      <c r="J9" s="20"/>
      <c r="K9" s="20"/>
      <c r="L9" s="20"/>
      <c r="M9" s="20"/>
      <c r="N9" s="20"/>
      <c r="O9" s="20">
        <v>64.341252999999995</v>
      </c>
      <c r="P9" s="20"/>
      <c r="Q9" s="20"/>
      <c r="R9" s="20"/>
      <c r="S9" s="20"/>
      <c r="T9" s="20"/>
    </row>
    <row r="10" spans="1:20" ht="26.1" customHeight="1">
      <c r="A10" s="14" t="s">
        <v>173</v>
      </c>
      <c r="B10" s="14" t="s">
        <v>174</v>
      </c>
      <c r="C10" s="14" t="s">
        <v>167</v>
      </c>
      <c r="D10" s="7" t="s">
        <v>206</v>
      </c>
      <c r="E10" s="15" t="s">
        <v>176</v>
      </c>
      <c r="F10" s="16">
        <v>44.669252999999998</v>
      </c>
      <c r="G10" s="16"/>
      <c r="H10" s="16"/>
      <c r="I10" s="16"/>
      <c r="J10" s="16"/>
      <c r="K10" s="16"/>
      <c r="L10" s="16"/>
      <c r="M10" s="16"/>
      <c r="N10" s="16"/>
      <c r="O10" s="16">
        <v>44.669252999999998</v>
      </c>
      <c r="P10" s="16"/>
      <c r="Q10" s="16"/>
      <c r="R10" s="16"/>
      <c r="S10" s="16"/>
      <c r="T10" s="16"/>
    </row>
    <row r="11" spans="1:20" ht="26.1" customHeight="1">
      <c r="A11" s="14" t="s">
        <v>179</v>
      </c>
      <c r="B11" s="14" t="s">
        <v>180</v>
      </c>
      <c r="C11" s="14" t="s">
        <v>183</v>
      </c>
      <c r="D11" s="7" t="s">
        <v>206</v>
      </c>
      <c r="E11" s="15" t="s">
        <v>185</v>
      </c>
      <c r="F11" s="16">
        <v>1.3345359999999999</v>
      </c>
      <c r="G11" s="16">
        <v>1.0625359999999999</v>
      </c>
      <c r="H11" s="16"/>
      <c r="I11" s="16"/>
      <c r="J11" s="16"/>
      <c r="K11" s="16"/>
      <c r="L11" s="16"/>
      <c r="M11" s="16"/>
      <c r="N11" s="16"/>
      <c r="O11" s="16">
        <v>0.27200000000000002</v>
      </c>
      <c r="P11" s="16"/>
      <c r="Q11" s="16"/>
      <c r="R11" s="16"/>
      <c r="S11" s="16"/>
      <c r="T11" s="16"/>
    </row>
    <row r="12" spans="1:20" ht="26.1" customHeight="1">
      <c r="A12" s="14" t="s">
        <v>165</v>
      </c>
      <c r="B12" s="14" t="s">
        <v>166</v>
      </c>
      <c r="C12" s="14" t="s">
        <v>167</v>
      </c>
      <c r="D12" s="7" t="s">
        <v>206</v>
      </c>
      <c r="E12" s="15" t="s">
        <v>169</v>
      </c>
      <c r="F12" s="16">
        <v>728.34666000000004</v>
      </c>
      <c r="G12" s="16">
        <v>459.61950000000002</v>
      </c>
      <c r="H12" s="16">
        <v>268.72716000000003</v>
      </c>
      <c r="I12" s="16"/>
      <c r="J12" s="16"/>
      <c r="K12" s="16"/>
      <c r="L12" s="16"/>
      <c r="M12" s="16"/>
      <c r="N12" s="16"/>
      <c r="O12" s="16"/>
      <c r="P12" s="16"/>
      <c r="Q12" s="16"/>
      <c r="R12" s="16"/>
      <c r="S12" s="16"/>
      <c r="T12" s="16"/>
    </row>
    <row r="13" spans="1:20" ht="26.1" customHeight="1">
      <c r="A13" s="14" t="s">
        <v>173</v>
      </c>
      <c r="B13" s="14" t="s">
        <v>174</v>
      </c>
      <c r="C13" s="14" t="s">
        <v>174</v>
      </c>
      <c r="D13" s="7" t="s">
        <v>206</v>
      </c>
      <c r="E13" s="15" t="s">
        <v>178</v>
      </c>
      <c r="F13" s="16">
        <v>49.629232000000002</v>
      </c>
      <c r="G13" s="16">
        <v>49.629232000000002</v>
      </c>
      <c r="H13" s="16"/>
      <c r="I13" s="16"/>
      <c r="J13" s="16"/>
      <c r="K13" s="16"/>
      <c r="L13" s="16"/>
      <c r="M13" s="16"/>
      <c r="N13" s="16"/>
      <c r="O13" s="16"/>
      <c r="P13" s="16"/>
      <c r="Q13" s="16"/>
      <c r="R13" s="16"/>
      <c r="S13" s="16"/>
      <c r="T13" s="16"/>
    </row>
    <row r="14" spans="1:20" ht="26.1" customHeight="1">
      <c r="A14" s="14" t="s">
        <v>179</v>
      </c>
      <c r="B14" s="14" t="s">
        <v>180</v>
      </c>
      <c r="C14" s="14" t="s">
        <v>167</v>
      </c>
      <c r="D14" s="7" t="s">
        <v>206</v>
      </c>
      <c r="E14" s="15" t="s">
        <v>182</v>
      </c>
      <c r="F14" s="16">
        <v>26.965537000000001</v>
      </c>
      <c r="G14" s="16">
        <v>26.965537000000001</v>
      </c>
      <c r="H14" s="16"/>
      <c r="I14" s="16"/>
      <c r="J14" s="16"/>
      <c r="K14" s="16"/>
      <c r="L14" s="16"/>
      <c r="M14" s="16"/>
      <c r="N14" s="16"/>
      <c r="O14" s="16"/>
      <c r="P14" s="16"/>
      <c r="Q14" s="16"/>
      <c r="R14" s="16"/>
      <c r="S14" s="16"/>
      <c r="T14" s="16"/>
    </row>
    <row r="15" spans="1:20" ht="26.1" customHeight="1">
      <c r="A15" s="14" t="s">
        <v>186</v>
      </c>
      <c r="B15" s="14" t="s">
        <v>170</v>
      </c>
      <c r="C15" s="14" t="s">
        <v>167</v>
      </c>
      <c r="D15" s="7" t="s">
        <v>206</v>
      </c>
      <c r="E15" s="15" t="s">
        <v>188</v>
      </c>
      <c r="F15" s="16">
        <v>53.368512000000003</v>
      </c>
      <c r="G15" s="16">
        <v>53.368512000000003</v>
      </c>
      <c r="H15" s="16"/>
      <c r="I15" s="16"/>
      <c r="J15" s="16"/>
      <c r="K15" s="16"/>
      <c r="L15" s="16"/>
      <c r="M15" s="16"/>
      <c r="N15" s="16"/>
      <c r="O15" s="16"/>
      <c r="P15" s="16"/>
      <c r="Q15" s="16"/>
      <c r="R15" s="16"/>
      <c r="S15" s="16"/>
      <c r="T15" s="16"/>
    </row>
    <row r="16" spans="1:20" ht="26.1" customHeight="1">
      <c r="A16" s="14" t="s">
        <v>165</v>
      </c>
      <c r="B16" s="14" t="s">
        <v>166</v>
      </c>
      <c r="C16" s="14" t="s">
        <v>170</v>
      </c>
      <c r="D16" s="7" t="s">
        <v>206</v>
      </c>
      <c r="E16" s="15" t="s">
        <v>172</v>
      </c>
      <c r="F16" s="16">
        <v>360.4</v>
      </c>
      <c r="G16" s="16"/>
      <c r="H16" s="16">
        <v>311</v>
      </c>
      <c r="I16" s="16">
        <v>30</v>
      </c>
      <c r="J16" s="16"/>
      <c r="K16" s="16"/>
      <c r="L16" s="16"/>
      <c r="M16" s="16"/>
      <c r="N16" s="16"/>
      <c r="O16" s="16">
        <v>19.399999999999999</v>
      </c>
      <c r="P16" s="16"/>
      <c r="Q16" s="16"/>
      <c r="R16" s="16"/>
      <c r="S16" s="16"/>
      <c r="T16" s="16"/>
    </row>
  </sheetData>
  <mergeCells count="21">
    <mergeCell ref="P5:P6"/>
    <mergeCell ref="Q5:Q6"/>
    <mergeCell ref="R5:R6"/>
    <mergeCell ref="S5:S6"/>
    <mergeCell ref="T5:T6"/>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s>
  <phoneticPr fontId="23"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topLeftCell="A4" workbookViewId="0"/>
  </sheetViews>
  <sheetFormatPr defaultColWidth="10" defaultRowHeight="14.4"/>
  <cols>
    <col min="1" max="1" width="5.21875" customWidth="1"/>
    <col min="2" max="2" width="5.77734375" customWidth="1"/>
    <col min="3" max="3" width="7" customWidth="1"/>
    <col min="4" max="4" width="11" customWidth="1"/>
    <col min="5" max="5" width="33.88671875" customWidth="1"/>
    <col min="6" max="6" width="18.77734375" customWidth="1"/>
    <col min="7" max="10" width="17.44140625" customWidth="1"/>
    <col min="11" max="11" width="17.77734375" customWidth="1"/>
    <col min="12" max="16" width="17.44140625" customWidth="1"/>
    <col min="17" max="17" width="16.33203125" customWidth="1"/>
    <col min="18" max="18" width="12.33203125" customWidth="1"/>
    <col min="19" max="19" width="15.44140625" customWidth="1"/>
    <col min="20" max="20" width="16.77734375" customWidth="1"/>
    <col min="21" max="21" width="14.6640625" customWidth="1"/>
    <col min="22" max="23" width="9.77734375" customWidth="1"/>
  </cols>
  <sheetData>
    <row r="1" spans="1:21" ht="16.350000000000001" customHeight="1">
      <c r="A1" s="1"/>
    </row>
    <row r="2" spans="1:21" ht="49.2" customHeight="1">
      <c r="A2" s="84" t="s">
        <v>11</v>
      </c>
      <c r="B2" s="84"/>
      <c r="C2" s="84"/>
      <c r="D2" s="84"/>
      <c r="E2" s="84"/>
      <c r="F2" s="84"/>
      <c r="G2" s="84"/>
      <c r="H2" s="84"/>
      <c r="I2" s="84"/>
      <c r="J2" s="84"/>
      <c r="K2" s="84"/>
      <c r="L2" s="84"/>
      <c r="M2" s="84"/>
      <c r="N2" s="84"/>
      <c r="O2" s="84"/>
      <c r="P2" s="84"/>
      <c r="Q2" s="84"/>
      <c r="R2" s="84"/>
      <c r="S2" s="84"/>
      <c r="T2" s="84"/>
      <c r="U2" s="84"/>
    </row>
    <row r="3" spans="1:21" ht="33.6" customHeight="1">
      <c r="A3" s="85" t="s">
        <v>28</v>
      </c>
      <c r="B3" s="85"/>
      <c r="C3" s="85"/>
      <c r="D3" s="85"/>
      <c r="E3" s="85"/>
      <c r="F3" s="85"/>
      <c r="G3" s="85"/>
      <c r="H3" s="85"/>
      <c r="I3" s="85"/>
      <c r="J3" s="85"/>
      <c r="K3" s="85"/>
      <c r="L3" s="85"/>
      <c r="M3" s="85"/>
      <c r="N3" s="85"/>
      <c r="O3" s="85"/>
      <c r="P3" s="85"/>
      <c r="Q3" s="85"/>
      <c r="R3" s="85"/>
      <c r="S3" s="85"/>
      <c r="T3" s="85"/>
      <c r="U3" s="85"/>
    </row>
    <row r="4" spans="1:21" ht="26.7" customHeight="1">
      <c r="Q4" s="90" t="s">
        <v>29</v>
      </c>
      <c r="R4" s="90"/>
      <c r="S4" s="90"/>
      <c r="T4" s="90"/>
      <c r="U4" s="90"/>
    </row>
    <row r="5" spans="1:21" ht="29.25" customHeight="1">
      <c r="A5" s="88" t="s">
        <v>154</v>
      </c>
      <c r="B5" s="88"/>
      <c r="C5" s="88"/>
      <c r="D5" s="88" t="s">
        <v>189</v>
      </c>
      <c r="E5" s="88" t="s">
        <v>190</v>
      </c>
      <c r="F5" s="88" t="s">
        <v>207</v>
      </c>
      <c r="G5" s="88" t="s">
        <v>157</v>
      </c>
      <c r="H5" s="88"/>
      <c r="I5" s="88"/>
      <c r="J5" s="88"/>
      <c r="K5" s="88" t="s">
        <v>158</v>
      </c>
      <c r="L5" s="88"/>
      <c r="M5" s="88"/>
      <c r="N5" s="88"/>
      <c r="O5" s="88"/>
      <c r="P5" s="88"/>
      <c r="Q5" s="88"/>
      <c r="R5" s="88"/>
      <c r="S5" s="88"/>
      <c r="T5" s="88"/>
      <c r="U5" s="88"/>
    </row>
    <row r="6" spans="1:21" ht="43.95" customHeight="1">
      <c r="A6" s="2" t="s">
        <v>162</v>
      </c>
      <c r="B6" s="2" t="s">
        <v>163</v>
      </c>
      <c r="C6" s="2" t="s">
        <v>164</v>
      </c>
      <c r="D6" s="88"/>
      <c r="E6" s="88"/>
      <c r="F6" s="88"/>
      <c r="G6" s="2" t="s">
        <v>132</v>
      </c>
      <c r="H6" s="2" t="s">
        <v>208</v>
      </c>
      <c r="I6" s="2" t="s">
        <v>209</v>
      </c>
      <c r="J6" s="2" t="s">
        <v>200</v>
      </c>
      <c r="K6" s="2" t="s">
        <v>132</v>
      </c>
      <c r="L6" s="2" t="s">
        <v>210</v>
      </c>
      <c r="M6" s="2" t="s">
        <v>211</v>
      </c>
      <c r="N6" s="2" t="s">
        <v>212</v>
      </c>
      <c r="O6" s="2" t="s">
        <v>202</v>
      </c>
      <c r="P6" s="2" t="s">
        <v>213</v>
      </c>
      <c r="Q6" s="2" t="s">
        <v>214</v>
      </c>
      <c r="R6" s="2" t="s">
        <v>215</v>
      </c>
      <c r="S6" s="2" t="s">
        <v>198</v>
      </c>
      <c r="T6" s="2" t="s">
        <v>201</v>
      </c>
      <c r="U6" s="2" t="s">
        <v>205</v>
      </c>
    </row>
    <row r="7" spans="1:21" ht="28.5" customHeight="1">
      <c r="A7" s="3"/>
      <c r="B7" s="3"/>
      <c r="C7" s="3"/>
      <c r="D7" s="3"/>
      <c r="E7" s="3" t="s">
        <v>132</v>
      </c>
      <c r="F7" s="5">
        <v>1264.7137299999999</v>
      </c>
      <c r="G7" s="5">
        <v>904.31372999999996</v>
      </c>
      <c r="H7" s="5">
        <v>590.64531699999998</v>
      </c>
      <c r="I7" s="5">
        <v>268.72716000000003</v>
      </c>
      <c r="J7" s="5">
        <v>44.941253000000003</v>
      </c>
      <c r="K7" s="5">
        <v>360.4</v>
      </c>
      <c r="L7" s="5"/>
      <c r="M7" s="5">
        <v>311</v>
      </c>
      <c r="N7" s="5">
        <v>19.399999999999999</v>
      </c>
      <c r="O7" s="5"/>
      <c r="P7" s="5"/>
      <c r="Q7" s="5">
        <v>30</v>
      </c>
      <c r="R7" s="5"/>
      <c r="S7" s="5"/>
      <c r="T7" s="5"/>
      <c r="U7" s="5"/>
    </row>
    <row r="8" spans="1:21" ht="26.1" customHeight="1">
      <c r="A8" s="3"/>
      <c r="B8" s="3"/>
      <c r="C8" s="3"/>
      <c r="D8" s="6" t="s">
        <v>150</v>
      </c>
      <c r="E8" s="6" t="s">
        <v>151</v>
      </c>
      <c r="F8" s="17">
        <v>1264.7137299999999</v>
      </c>
      <c r="G8" s="5">
        <v>904.31372999999996</v>
      </c>
      <c r="H8" s="5">
        <v>590.64531699999998</v>
      </c>
      <c r="I8" s="5">
        <v>268.72716000000003</v>
      </c>
      <c r="J8" s="5">
        <v>44.941253000000003</v>
      </c>
      <c r="K8" s="5">
        <v>360.4</v>
      </c>
      <c r="L8" s="5">
        <v>0</v>
      </c>
      <c r="M8" s="5">
        <v>311</v>
      </c>
      <c r="N8" s="5">
        <v>19.399999999999999</v>
      </c>
      <c r="O8" s="5"/>
      <c r="P8" s="5"/>
      <c r="Q8" s="5">
        <v>30</v>
      </c>
      <c r="R8" s="5"/>
      <c r="S8" s="5"/>
      <c r="T8" s="5"/>
      <c r="U8" s="5"/>
    </row>
    <row r="9" spans="1:21" ht="26.1" customHeight="1">
      <c r="A9" s="13"/>
      <c r="B9" s="13"/>
      <c r="C9" s="13"/>
      <c r="D9" s="10" t="s">
        <v>152</v>
      </c>
      <c r="E9" s="10" t="s">
        <v>153</v>
      </c>
      <c r="F9" s="17">
        <v>1264.7137299999999</v>
      </c>
      <c r="G9" s="5">
        <v>904.31372999999996</v>
      </c>
      <c r="H9" s="5">
        <v>590.64531699999998</v>
      </c>
      <c r="I9" s="5">
        <v>268.72716000000003</v>
      </c>
      <c r="J9" s="5">
        <v>44.941253000000003</v>
      </c>
      <c r="K9" s="5">
        <v>360.4</v>
      </c>
      <c r="L9" s="5">
        <v>0</v>
      </c>
      <c r="M9" s="5">
        <v>311</v>
      </c>
      <c r="N9" s="5">
        <v>19.399999999999999</v>
      </c>
      <c r="O9" s="5"/>
      <c r="P9" s="5"/>
      <c r="Q9" s="5">
        <v>30</v>
      </c>
      <c r="R9" s="5"/>
      <c r="S9" s="5"/>
      <c r="T9" s="5"/>
      <c r="U9" s="5"/>
    </row>
    <row r="10" spans="1:21" ht="26.1" customHeight="1">
      <c r="A10" s="14" t="s">
        <v>173</v>
      </c>
      <c r="B10" s="14" t="s">
        <v>174</v>
      </c>
      <c r="C10" s="14" t="s">
        <v>167</v>
      </c>
      <c r="D10" s="7" t="s">
        <v>206</v>
      </c>
      <c r="E10" s="15" t="s">
        <v>176</v>
      </c>
      <c r="F10" s="11">
        <v>44.669252999999998</v>
      </c>
      <c r="G10" s="8">
        <v>44.669252999999998</v>
      </c>
      <c r="H10" s="8"/>
      <c r="I10" s="8"/>
      <c r="J10" s="8">
        <v>44.669252999999998</v>
      </c>
      <c r="K10" s="8"/>
      <c r="L10" s="8"/>
      <c r="M10" s="8"/>
      <c r="N10" s="8"/>
      <c r="O10" s="8"/>
      <c r="P10" s="8"/>
      <c r="Q10" s="8"/>
      <c r="R10" s="8"/>
      <c r="S10" s="8"/>
      <c r="T10" s="8"/>
      <c r="U10" s="8"/>
    </row>
    <row r="11" spans="1:21" ht="26.1" customHeight="1">
      <c r="A11" s="14" t="s">
        <v>179</v>
      </c>
      <c r="B11" s="14" t="s">
        <v>180</v>
      </c>
      <c r="C11" s="14" t="s">
        <v>183</v>
      </c>
      <c r="D11" s="7" t="s">
        <v>206</v>
      </c>
      <c r="E11" s="15" t="s">
        <v>185</v>
      </c>
      <c r="F11" s="11">
        <v>1.3345359999999999</v>
      </c>
      <c r="G11" s="8">
        <v>1.3345359999999999</v>
      </c>
      <c r="H11" s="8">
        <v>1.0625359999999999</v>
      </c>
      <c r="I11" s="8"/>
      <c r="J11" s="8">
        <v>0.27200000000000002</v>
      </c>
      <c r="K11" s="8"/>
      <c r="L11" s="8"/>
      <c r="M11" s="8"/>
      <c r="N11" s="8"/>
      <c r="O11" s="8"/>
      <c r="P11" s="8"/>
      <c r="Q11" s="8"/>
      <c r="R11" s="8"/>
      <c r="S11" s="8"/>
      <c r="T11" s="8"/>
      <c r="U11" s="8"/>
    </row>
    <row r="12" spans="1:21" ht="26.1" customHeight="1">
      <c r="A12" s="14" t="s">
        <v>165</v>
      </c>
      <c r="B12" s="14" t="s">
        <v>166</v>
      </c>
      <c r="C12" s="14" t="s">
        <v>167</v>
      </c>
      <c r="D12" s="7" t="s">
        <v>206</v>
      </c>
      <c r="E12" s="15" t="s">
        <v>169</v>
      </c>
      <c r="F12" s="11">
        <v>728.34666000000004</v>
      </c>
      <c r="G12" s="8">
        <v>728.34666000000004</v>
      </c>
      <c r="H12" s="8">
        <v>459.61950000000002</v>
      </c>
      <c r="I12" s="8">
        <v>268.72716000000003</v>
      </c>
      <c r="J12" s="8"/>
      <c r="K12" s="8"/>
      <c r="L12" s="8"/>
      <c r="M12" s="8"/>
      <c r="N12" s="8"/>
      <c r="O12" s="8"/>
      <c r="P12" s="8"/>
      <c r="Q12" s="8"/>
      <c r="R12" s="8"/>
      <c r="S12" s="8"/>
      <c r="T12" s="8"/>
      <c r="U12" s="8"/>
    </row>
    <row r="13" spans="1:21" ht="26.1" customHeight="1">
      <c r="A13" s="14" t="s">
        <v>173</v>
      </c>
      <c r="B13" s="14" t="s">
        <v>174</v>
      </c>
      <c r="C13" s="14" t="s">
        <v>174</v>
      </c>
      <c r="D13" s="7" t="s">
        <v>206</v>
      </c>
      <c r="E13" s="15" t="s">
        <v>178</v>
      </c>
      <c r="F13" s="11">
        <v>49.629232000000002</v>
      </c>
      <c r="G13" s="8">
        <v>49.629232000000002</v>
      </c>
      <c r="H13" s="8">
        <v>49.629232000000002</v>
      </c>
      <c r="I13" s="8"/>
      <c r="J13" s="8"/>
      <c r="K13" s="8"/>
      <c r="L13" s="8"/>
      <c r="M13" s="8"/>
      <c r="N13" s="8"/>
      <c r="O13" s="8"/>
      <c r="P13" s="8"/>
      <c r="Q13" s="8"/>
      <c r="R13" s="8"/>
      <c r="S13" s="8"/>
      <c r="T13" s="8"/>
      <c r="U13" s="8"/>
    </row>
    <row r="14" spans="1:21" ht="26.1" customHeight="1">
      <c r="A14" s="14" t="s">
        <v>179</v>
      </c>
      <c r="B14" s="14" t="s">
        <v>180</v>
      </c>
      <c r="C14" s="14" t="s">
        <v>167</v>
      </c>
      <c r="D14" s="7" t="s">
        <v>206</v>
      </c>
      <c r="E14" s="15" t="s">
        <v>182</v>
      </c>
      <c r="F14" s="11">
        <v>26.965537000000001</v>
      </c>
      <c r="G14" s="8">
        <v>26.965537000000001</v>
      </c>
      <c r="H14" s="8">
        <v>26.965537000000001</v>
      </c>
      <c r="I14" s="8"/>
      <c r="J14" s="8"/>
      <c r="K14" s="8"/>
      <c r="L14" s="8"/>
      <c r="M14" s="8"/>
      <c r="N14" s="8"/>
      <c r="O14" s="8"/>
      <c r="P14" s="8"/>
      <c r="Q14" s="8"/>
      <c r="R14" s="8"/>
      <c r="S14" s="8"/>
      <c r="T14" s="8"/>
      <c r="U14" s="8"/>
    </row>
    <row r="15" spans="1:21" ht="26.1" customHeight="1">
      <c r="A15" s="14" t="s">
        <v>186</v>
      </c>
      <c r="B15" s="14" t="s">
        <v>170</v>
      </c>
      <c r="C15" s="14" t="s">
        <v>167</v>
      </c>
      <c r="D15" s="7" t="s">
        <v>206</v>
      </c>
      <c r="E15" s="15" t="s">
        <v>188</v>
      </c>
      <c r="F15" s="11">
        <v>53.368512000000003</v>
      </c>
      <c r="G15" s="8">
        <v>53.368512000000003</v>
      </c>
      <c r="H15" s="8">
        <v>53.368512000000003</v>
      </c>
      <c r="I15" s="8"/>
      <c r="J15" s="8"/>
      <c r="K15" s="8"/>
      <c r="L15" s="8"/>
      <c r="M15" s="8"/>
      <c r="N15" s="8"/>
      <c r="O15" s="8"/>
      <c r="P15" s="8"/>
      <c r="Q15" s="8"/>
      <c r="R15" s="8"/>
      <c r="S15" s="8"/>
      <c r="T15" s="8"/>
      <c r="U15" s="8"/>
    </row>
    <row r="16" spans="1:21" ht="26.1" customHeight="1">
      <c r="A16" s="14" t="s">
        <v>165</v>
      </c>
      <c r="B16" s="14" t="s">
        <v>166</v>
      </c>
      <c r="C16" s="14" t="s">
        <v>170</v>
      </c>
      <c r="D16" s="7" t="s">
        <v>206</v>
      </c>
      <c r="E16" s="15" t="s">
        <v>172</v>
      </c>
      <c r="F16" s="11">
        <v>360.4</v>
      </c>
      <c r="G16" s="8"/>
      <c r="H16" s="8"/>
      <c r="I16" s="8"/>
      <c r="J16" s="8"/>
      <c r="K16" s="8">
        <v>360.4</v>
      </c>
      <c r="L16" s="8"/>
      <c r="M16" s="8">
        <v>311</v>
      </c>
      <c r="N16" s="8">
        <v>19.399999999999999</v>
      </c>
      <c r="O16" s="8"/>
      <c r="P16" s="8"/>
      <c r="Q16" s="8">
        <v>30</v>
      </c>
      <c r="R16" s="8"/>
      <c r="S16" s="8"/>
      <c r="T16" s="8"/>
      <c r="U16" s="8"/>
    </row>
  </sheetData>
  <mergeCells count="9">
    <mergeCell ref="A2:U2"/>
    <mergeCell ref="A3:U3"/>
    <mergeCell ref="Q4:U4"/>
    <mergeCell ref="A5:C5"/>
    <mergeCell ref="G5:J5"/>
    <mergeCell ref="K5:U5"/>
    <mergeCell ref="D5:D6"/>
    <mergeCell ref="E5:E6"/>
    <mergeCell ref="F5:F6"/>
  </mergeCells>
  <phoneticPr fontId="23"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heetViews>
  <sheetFormatPr defaultColWidth="10" defaultRowHeight="14.4"/>
  <cols>
    <col min="1" max="1" width="24.6640625" customWidth="1"/>
    <col min="2" max="2" width="30.44140625" customWidth="1"/>
    <col min="3" max="3" width="28.6640625" customWidth="1"/>
    <col min="4" max="4" width="30.109375" customWidth="1"/>
    <col min="5" max="6" width="9.77734375" customWidth="1"/>
  </cols>
  <sheetData>
    <row r="1" spans="1:4" ht="16.350000000000001" customHeight="1">
      <c r="A1" s="1"/>
    </row>
    <row r="2" spans="1:4" ht="37.200000000000003" customHeight="1">
      <c r="A2" s="84" t="s">
        <v>12</v>
      </c>
      <c r="B2" s="84"/>
      <c r="C2" s="84"/>
      <c r="D2" s="84"/>
    </row>
    <row r="3" spans="1:4" ht="33.6" customHeight="1">
      <c r="A3" s="85" t="s">
        <v>28</v>
      </c>
      <c r="B3" s="85"/>
      <c r="C3" s="85"/>
      <c r="D3" s="85"/>
    </row>
    <row r="4" spans="1:4" ht="24.9" customHeight="1">
      <c r="C4" s="90" t="s">
        <v>29</v>
      </c>
      <c r="D4" s="90"/>
    </row>
    <row r="5" spans="1:4" ht="22.95" customHeight="1">
      <c r="A5" s="88" t="s">
        <v>30</v>
      </c>
      <c r="B5" s="88"/>
      <c r="C5" s="88" t="s">
        <v>31</v>
      </c>
      <c r="D5" s="88"/>
    </row>
    <row r="6" spans="1:4" ht="22.95" customHeight="1">
      <c r="A6" s="2" t="s">
        <v>32</v>
      </c>
      <c r="B6" s="2" t="s">
        <v>33</v>
      </c>
      <c r="C6" s="2" t="s">
        <v>32</v>
      </c>
      <c r="D6" s="2" t="s">
        <v>33</v>
      </c>
    </row>
    <row r="7" spans="1:4" ht="26.1" customHeight="1">
      <c r="A7" s="3" t="s">
        <v>216</v>
      </c>
      <c r="B7" s="5">
        <v>1264.7137299999999</v>
      </c>
      <c r="C7" s="3" t="s">
        <v>217</v>
      </c>
      <c r="D7" s="17">
        <v>1264.7137299999999</v>
      </c>
    </row>
    <row r="8" spans="1:4" ht="26.1" customHeight="1">
      <c r="A8" s="9" t="s">
        <v>218</v>
      </c>
      <c r="B8" s="8">
        <v>1264.7137299999999</v>
      </c>
      <c r="C8" s="9" t="s">
        <v>38</v>
      </c>
      <c r="D8" s="11">
        <v>1088.74666</v>
      </c>
    </row>
    <row r="9" spans="1:4" ht="26.1" customHeight="1">
      <c r="A9" s="9" t="s">
        <v>219</v>
      </c>
      <c r="B9" s="8"/>
      <c r="C9" s="9" t="s">
        <v>42</v>
      </c>
      <c r="D9" s="11"/>
    </row>
    <row r="10" spans="1:4" ht="26.1" customHeight="1">
      <c r="A10" s="9" t="s">
        <v>220</v>
      </c>
      <c r="B10" s="8"/>
      <c r="C10" s="9" t="s">
        <v>46</v>
      </c>
      <c r="D10" s="11"/>
    </row>
    <row r="11" spans="1:4" ht="26.1" customHeight="1">
      <c r="A11" s="9" t="s">
        <v>221</v>
      </c>
      <c r="B11" s="8"/>
      <c r="C11" s="9" t="s">
        <v>50</v>
      </c>
      <c r="D11" s="11"/>
    </row>
    <row r="12" spans="1:4" ht="26.1" customHeight="1">
      <c r="A12" s="9" t="s">
        <v>222</v>
      </c>
      <c r="B12" s="8"/>
      <c r="C12" s="9" t="s">
        <v>54</v>
      </c>
      <c r="D12" s="11"/>
    </row>
    <row r="13" spans="1:4" ht="26.1" customHeight="1">
      <c r="A13" s="9" t="s">
        <v>223</v>
      </c>
      <c r="B13" s="8"/>
      <c r="C13" s="9" t="s">
        <v>58</v>
      </c>
      <c r="D13" s="11"/>
    </row>
    <row r="14" spans="1:4" ht="26.1" customHeight="1">
      <c r="A14" s="3" t="s">
        <v>224</v>
      </c>
      <c r="B14" s="5"/>
      <c r="C14" s="9" t="s">
        <v>62</v>
      </c>
      <c r="D14" s="11"/>
    </row>
    <row r="15" spans="1:4" ht="26.1" customHeight="1">
      <c r="A15" s="9" t="s">
        <v>218</v>
      </c>
      <c r="B15" s="8"/>
      <c r="C15" s="9" t="s">
        <v>66</v>
      </c>
      <c r="D15" s="11">
        <v>94.298484999999999</v>
      </c>
    </row>
    <row r="16" spans="1:4" ht="26.1" customHeight="1">
      <c r="A16" s="9" t="s">
        <v>221</v>
      </c>
      <c r="B16" s="8"/>
      <c r="C16" s="9" t="s">
        <v>70</v>
      </c>
      <c r="D16" s="11"/>
    </row>
    <row r="17" spans="1:4" ht="26.1" customHeight="1">
      <c r="A17" s="9" t="s">
        <v>222</v>
      </c>
      <c r="B17" s="8"/>
      <c r="C17" s="9" t="s">
        <v>74</v>
      </c>
      <c r="D17" s="11">
        <v>28.300073000000001</v>
      </c>
    </row>
    <row r="18" spans="1:4" ht="26.1" customHeight="1">
      <c r="A18" s="9" t="s">
        <v>223</v>
      </c>
      <c r="B18" s="8"/>
      <c r="C18" s="9" t="s">
        <v>78</v>
      </c>
      <c r="D18" s="11"/>
    </row>
    <row r="19" spans="1:4" ht="26.1" customHeight="1">
      <c r="A19" s="9"/>
      <c r="B19" s="8"/>
      <c r="C19" s="9" t="s">
        <v>82</v>
      </c>
      <c r="D19" s="11"/>
    </row>
    <row r="20" spans="1:4" ht="26.1" customHeight="1">
      <c r="A20" s="9"/>
      <c r="B20" s="9"/>
      <c r="C20" s="9" t="s">
        <v>86</v>
      </c>
      <c r="D20" s="11"/>
    </row>
    <row r="21" spans="1:4" ht="26.1" customHeight="1">
      <c r="A21" s="9"/>
      <c r="B21" s="9"/>
      <c r="C21" s="9" t="s">
        <v>90</v>
      </c>
      <c r="D21" s="11"/>
    </row>
    <row r="22" spans="1:4" ht="26.1" customHeight="1">
      <c r="A22" s="9"/>
      <c r="B22" s="9"/>
      <c r="C22" s="9" t="s">
        <v>94</v>
      </c>
      <c r="D22" s="11"/>
    </row>
    <row r="23" spans="1:4" ht="26.1" customHeight="1">
      <c r="A23" s="9"/>
      <c r="B23" s="9"/>
      <c r="C23" s="9" t="s">
        <v>97</v>
      </c>
      <c r="D23" s="11"/>
    </row>
    <row r="24" spans="1:4" ht="26.1" customHeight="1">
      <c r="A24" s="9"/>
      <c r="B24" s="9"/>
      <c r="C24" s="9" t="s">
        <v>100</v>
      </c>
      <c r="D24" s="11"/>
    </row>
    <row r="25" spans="1:4" ht="26.1" customHeight="1">
      <c r="A25" s="9"/>
      <c r="B25" s="9"/>
      <c r="C25" s="9" t="s">
        <v>102</v>
      </c>
      <c r="D25" s="11"/>
    </row>
    <row r="26" spans="1:4" ht="26.1" customHeight="1">
      <c r="A26" s="9"/>
      <c r="B26" s="9"/>
      <c r="C26" s="9" t="s">
        <v>104</v>
      </c>
      <c r="D26" s="11"/>
    </row>
    <row r="27" spans="1:4" ht="26.1" customHeight="1">
      <c r="A27" s="9"/>
      <c r="B27" s="9"/>
      <c r="C27" s="9" t="s">
        <v>106</v>
      </c>
      <c r="D27" s="11">
        <v>53.368512000000003</v>
      </c>
    </row>
    <row r="28" spans="1:4" ht="26.1" customHeight="1">
      <c r="A28" s="9"/>
      <c r="B28" s="9"/>
      <c r="C28" s="9" t="s">
        <v>108</v>
      </c>
      <c r="D28" s="11"/>
    </row>
    <row r="29" spans="1:4" ht="26.1" customHeight="1">
      <c r="A29" s="9"/>
      <c r="B29" s="9"/>
      <c r="C29" s="9" t="s">
        <v>110</v>
      </c>
      <c r="D29" s="11"/>
    </row>
    <row r="30" spans="1:4" ht="26.1" customHeight="1">
      <c r="A30" s="9"/>
      <c r="B30" s="9"/>
      <c r="C30" s="9" t="s">
        <v>112</v>
      </c>
      <c r="D30" s="11"/>
    </row>
    <row r="31" spans="1:4" ht="26.1" customHeight="1">
      <c r="A31" s="9"/>
      <c r="B31" s="9"/>
      <c r="C31" s="9" t="s">
        <v>114</v>
      </c>
      <c r="D31" s="11"/>
    </row>
    <row r="32" spans="1:4" ht="26.1" customHeight="1">
      <c r="A32" s="9"/>
      <c r="B32" s="9"/>
      <c r="C32" s="9" t="s">
        <v>116</v>
      </c>
      <c r="D32" s="11"/>
    </row>
    <row r="33" spans="1:4" ht="26.1" customHeight="1">
      <c r="A33" s="9"/>
      <c r="B33" s="9"/>
      <c r="C33" s="9" t="s">
        <v>118</v>
      </c>
      <c r="D33" s="11"/>
    </row>
    <row r="34" spans="1:4" ht="26.1" customHeight="1">
      <c r="A34" s="9"/>
      <c r="B34" s="9"/>
      <c r="C34" s="9" t="s">
        <v>120</v>
      </c>
      <c r="D34" s="11"/>
    </row>
    <row r="35" spans="1:4" ht="26.1" customHeight="1">
      <c r="A35" s="9"/>
      <c r="B35" s="9"/>
      <c r="C35" s="9" t="s">
        <v>121</v>
      </c>
      <c r="D35" s="11"/>
    </row>
    <row r="36" spans="1:4" ht="26.1" customHeight="1">
      <c r="A36" s="9"/>
      <c r="B36" s="9"/>
      <c r="C36" s="9" t="s">
        <v>122</v>
      </c>
      <c r="D36" s="11"/>
    </row>
    <row r="37" spans="1:4" ht="26.1" customHeight="1">
      <c r="A37" s="9"/>
      <c r="B37" s="9"/>
      <c r="C37" s="9" t="s">
        <v>123</v>
      </c>
      <c r="D37" s="11"/>
    </row>
    <row r="38" spans="1:4" ht="26.1" customHeight="1">
      <c r="A38" s="9"/>
      <c r="B38" s="9"/>
      <c r="C38" s="9"/>
      <c r="D38" s="9"/>
    </row>
    <row r="39" spans="1:4" ht="26.1" customHeight="1">
      <c r="A39" s="3"/>
      <c r="B39" s="3"/>
      <c r="C39" s="3" t="s">
        <v>225</v>
      </c>
      <c r="D39" s="5"/>
    </row>
    <row r="40" spans="1:4" ht="26.1" customHeight="1">
      <c r="A40" s="3"/>
      <c r="B40" s="3"/>
      <c r="C40" s="3"/>
      <c r="D40" s="3"/>
    </row>
    <row r="41" spans="1:4" ht="26.1" customHeight="1">
      <c r="A41" s="2" t="s">
        <v>226</v>
      </c>
      <c r="B41" s="5">
        <v>1264.7137299999999</v>
      </c>
      <c r="C41" s="2" t="s">
        <v>227</v>
      </c>
      <c r="D41" s="17">
        <v>1264.7137299999999</v>
      </c>
    </row>
  </sheetData>
  <mergeCells count="5">
    <mergeCell ref="A2:D2"/>
    <mergeCell ref="A3:D3"/>
    <mergeCell ref="C4:D4"/>
    <mergeCell ref="A5:B5"/>
    <mergeCell ref="C5:D5"/>
  </mergeCells>
  <phoneticPr fontId="23" type="noConversion"/>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2" workbookViewId="0">
      <selection activeCell="E11" sqref="E11:E12"/>
    </sheetView>
  </sheetViews>
  <sheetFormatPr defaultColWidth="10" defaultRowHeight="14.4"/>
  <cols>
    <col min="1" max="1" width="6.44140625" customWidth="1"/>
    <col min="2" max="2" width="5.88671875" customWidth="1"/>
    <col min="3" max="3" width="7.88671875" customWidth="1"/>
    <col min="4" max="4" width="12.88671875" customWidth="1"/>
    <col min="5" max="6" width="16.33203125" customWidth="1"/>
    <col min="7" max="7" width="11.44140625" customWidth="1"/>
    <col min="8" max="8" width="16.109375" customWidth="1"/>
    <col min="9" max="10" width="16.33203125" customWidth="1"/>
    <col min="11" max="11" width="15.21875" customWidth="1"/>
    <col min="12" max="12" width="21.88671875" customWidth="1"/>
    <col min="13" max="13" width="9.77734375" customWidth="1"/>
  </cols>
  <sheetData>
    <row r="1" spans="1:12" ht="16.350000000000001" customHeight="1">
      <c r="A1" s="1"/>
      <c r="D1" s="1"/>
    </row>
    <row r="2" spans="1:12" ht="43.2" customHeight="1">
      <c r="D2" s="84" t="s">
        <v>13</v>
      </c>
      <c r="E2" s="84"/>
      <c r="F2" s="84"/>
      <c r="G2" s="84"/>
      <c r="H2" s="84"/>
      <c r="I2" s="84"/>
      <c r="J2" s="84"/>
      <c r="K2" s="84"/>
      <c r="L2" s="84"/>
    </row>
    <row r="3" spans="1:12" ht="24.15" customHeight="1">
      <c r="A3" s="85" t="s">
        <v>28</v>
      </c>
      <c r="B3" s="85"/>
      <c r="C3" s="85"/>
      <c r="D3" s="85"/>
      <c r="E3" s="85"/>
      <c r="F3" s="85"/>
      <c r="G3" s="85"/>
      <c r="H3" s="85"/>
    </row>
    <row r="4" spans="1:12" ht="18.149999999999999" customHeight="1">
      <c r="K4" s="90" t="s">
        <v>29</v>
      </c>
      <c r="L4" s="90"/>
    </row>
    <row r="5" spans="1:12" ht="24.9" customHeight="1">
      <c r="A5" s="88" t="s">
        <v>154</v>
      </c>
      <c r="B5" s="88"/>
      <c r="C5" s="88"/>
      <c r="D5" s="88" t="s">
        <v>155</v>
      </c>
      <c r="E5" s="88" t="s">
        <v>156</v>
      </c>
      <c r="F5" s="88" t="s">
        <v>132</v>
      </c>
      <c r="G5" s="88" t="s">
        <v>157</v>
      </c>
      <c r="H5" s="88"/>
      <c r="I5" s="88"/>
      <c r="J5" s="88"/>
      <c r="K5" s="88" t="s">
        <v>158</v>
      </c>
      <c r="L5" s="88"/>
    </row>
    <row r="6" spans="1:12" ht="25.95" customHeight="1">
      <c r="A6" s="88"/>
      <c r="B6" s="88"/>
      <c r="C6" s="88"/>
      <c r="D6" s="88"/>
      <c r="E6" s="88"/>
      <c r="F6" s="88"/>
      <c r="G6" s="88" t="s">
        <v>134</v>
      </c>
      <c r="H6" s="88" t="s">
        <v>228</v>
      </c>
      <c r="I6" s="88"/>
      <c r="J6" s="88" t="s">
        <v>229</v>
      </c>
      <c r="K6" s="88" t="s">
        <v>230</v>
      </c>
      <c r="L6" s="91" t="s">
        <v>231</v>
      </c>
    </row>
    <row r="7" spans="1:12" ht="39.6" customHeight="1">
      <c r="A7" s="2" t="s">
        <v>162</v>
      </c>
      <c r="B7" s="2" t="s">
        <v>163</v>
      </c>
      <c r="C7" s="2" t="s">
        <v>164</v>
      </c>
      <c r="D7" s="88"/>
      <c r="E7" s="88"/>
      <c r="F7" s="88"/>
      <c r="G7" s="88"/>
      <c r="H7" s="2" t="s">
        <v>208</v>
      </c>
      <c r="I7" s="2" t="s">
        <v>200</v>
      </c>
      <c r="J7" s="88"/>
      <c r="K7" s="88"/>
      <c r="L7" s="92"/>
    </row>
    <row r="8" spans="1:12" ht="23.25" customHeight="1">
      <c r="A8" s="9"/>
      <c r="B8" s="9"/>
      <c r="C8" s="9"/>
      <c r="D8" s="3"/>
      <c r="E8" s="3" t="s">
        <v>132</v>
      </c>
      <c r="F8" s="5">
        <v>1264.7137299999999</v>
      </c>
      <c r="G8" s="5">
        <f>H8+I8+J8</f>
        <v>904.31372999999996</v>
      </c>
      <c r="H8" s="5">
        <v>590.64531699999998</v>
      </c>
      <c r="I8" s="5">
        <v>44.941253000000003</v>
      </c>
      <c r="J8" s="5">
        <v>268.72716000000003</v>
      </c>
      <c r="K8" s="5">
        <v>103</v>
      </c>
      <c r="L8" s="5">
        <v>257.39999999999998</v>
      </c>
    </row>
    <row r="9" spans="1:12" ht="26.1" customHeight="1">
      <c r="A9" s="9"/>
      <c r="B9" s="9"/>
      <c r="C9" s="9"/>
      <c r="D9" s="6" t="s">
        <v>150</v>
      </c>
      <c r="E9" s="6" t="s">
        <v>151</v>
      </c>
      <c r="F9" s="5">
        <v>1264.7137299999999</v>
      </c>
      <c r="G9" s="5">
        <f t="shared" ref="G9:G10" si="0">H9+I9+J9</f>
        <v>904.31372999999996</v>
      </c>
      <c r="H9" s="5">
        <v>590.64531699999998</v>
      </c>
      <c r="I9" s="5">
        <v>44.941253000000003</v>
      </c>
      <c r="J9" s="5">
        <v>268.72716000000003</v>
      </c>
      <c r="K9" s="5">
        <v>103</v>
      </c>
      <c r="L9" s="5">
        <v>257.39999999999998</v>
      </c>
    </row>
    <row r="10" spans="1:12" ht="26.1" customHeight="1">
      <c r="A10" s="9"/>
      <c r="B10" s="9"/>
      <c r="C10" s="9"/>
      <c r="D10" s="10" t="s">
        <v>152</v>
      </c>
      <c r="E10" s="10" t="s">
        <v>153</v>
      </c>
      <c r="F10" s="5">
        <v>1264.7137299999999</v>
      </c>
      <c r="G10" s="5">
        <f t="shared" si="0"/>
        <v>904.31372999999996</v>
      </c>
      <c r="H10" s="5">
        <v>590.64531699999998</v>
      </c>
      <c r="I10" s="5">
        <v>44.941253000000003</v>
      </c>
      <c r="J10" s="5">
        <v>268.72716000000003</v>
      </c>
      <c r="K10" s="5">
        <v>103</v>
      </c>
      <c r="L10" s="5">
        <v>257.39999999999998</v>
      </c>
    </row>
    <row r="11" spans="1:12" s="80" customFormat="1" ht="26.1" customHeight="1">
      <c r="A11" s="14" t="s">
        <v>165</v>
      </c>
      <c r="B11" s="9"/>
      <c r="C11" s="9"/>
      <c r="D11" s="7">
        <v>201</v>
      </c>
      <c r="E11" s="7" t="s">
        <v>486</v>
      </c>
      <c r="F11" s="8">
        <v>1088.74666</v>
      </c>
      <c r="G11" s="8">
        <v>728.34666000000004</v>
      </c>
      <c r="H11" s="8">
        <v>459.61950000000002</v>
      </c>
      <c r="I11" s="8"/>
      <c r="J11" s="8">
        <v>268.72716000000003</v>
      </c>
      <c r="K11" s="8">
        <v>103</v>
      </c>
      <c r="L11" s="8">
        <v>257.39999999999998</v>
      </c>
    </row>
    <row r="12" spans="1:12" s="80" customFormat="1" ht="26.1" customHeight="1">
      <c r="A12" s="14" t="s">
        <v>165</v>
      </c>
      <c r="B12" s="14" t="s">
        <v>166</v>
      </c>
      <c r="C12" s="9"/>
      <c r="D12" s="7">
        <v>20134</v>
      </c>
      <c r="E12" s="7" t="s">
        <v>488</v>
      </c>
      <c r="F12" s="8">
        <f>+F13+F14</f>
        <v>1088.74666</v>
      </c>
      <c r="G12" s="8">
        <f t="shared" ref="G12:L12" si="1">+G13+G14</f>
        <v>728.34666000000004</v>
      </c>
      <c r="H12" s="8">
        <f t="shared" si="1"/>
        <v>459.61950000000002</v>
      </c>
      <c r="I12" s="8"/>
      <c r="J12" s="8">
        <f t="shared" si="1"/>
        <v>268.72716000000003</v>
      </c>
      <c r="K12" s="8">
        <f t="shared" si="1"/>
        <v>103</v>
      </c>
      <c r="L12" s="8">
        <f t="shared" si="1"/>
        <v>257.39999999999998</v>
      </c>
    </row>
    <row r="13" spans="1:12" s="80" customFormat="1" ht="30.15" customHeight="1">
      <c r="A13" s="14" t="s">
        <v>165</v>
      </c>
      <c r="B13" s="14" t="s">
        <v>166</v>
      </c>
      <c r="C13" s="14" t="s">
        <v>167</v>
      </c>
      <c r="D13" s="7" t="s">
        <v>232</v>
      </c>
      <c r="E13" s="9" t="s">
        <v>169</v>
      </c>
      <c r="F13" s="8">
        <v>728.34666000000004</v>
      </c>
      <c r="G13" s="8">
        <f>H13+I13+J13</f>
        <v>728.34666000000004</v>
      </c>
      <c r="H13" s="11">
        <v>459.61950000000002</v>
      </c>
      <c r="I13" s="11"/>
      <c r="J13" s="11">
        <v>268.72716000000003</v>
      </c>
      <c r="K13" s="11"/>
      <c r="L13" s="11"/>
    </row>
    <row r="14" spans="1:12" ht="30.15" customHeight="1">
      <c r="A14" s="14" t="s">
        <v>165</v>
      </c>
      <c r="B14" s="14" t="s">
        <v>166</v>
      </c>
      <c r="C14" s="14" t="s">
        <v>170</v>
      </c>
      <c r="D14" s="7" t="s">
        <v>233</v>
      </c>
      <c r="E14" s="9" t="s">
        <v>172</v>
      </c>
      <c r="F14" s="8">
        <v>360.4</v>
      </c>
      <c r="G14" s="8"/>
      <c r="H14" s="11"/>
      <c r="I14" s="11"/>
      <c r="J14" s="11"/>
      <c r="K14" s="11">
        <v>103</v>
      </c>
      <c r="L14" s="11">
        <v>257.39999999999998</v>
      </c>
    </row>
    <row r="15" spans="1:12" ht="30.15" customHeight="1">
      <c r="A15" s="14">
        <v>208</v>
      </c>
      <c r="B15" s="14"/>
      <c r="C15" s="14"/>
      <c r="D15" s="77">
        <v>208</v>
      </c>
      <c r="E15" s="78" t="s">
        <v>478</v>
      </c>
      <c r="F15" s="8">
        <v>94.298484999999999</v>
      </c>
      <c r="G15" s="8">
        <v>94.298484999999999</v>
      </c>
      <c r="H15" s="11">
        <v>49.629232000000002</v>
      </c>
      <c r="I15" s="11">
        <v>44.669252999999998</v>
      </c>
      <c r="J15" s="11"/>
      <c r="K15" s="11"/>
      <c r="L15" s="11"/>
    </row>
    <row r="16" spans="1:12" ht="30.15" customHeight="1">
      <c r="A16" s="14">
        <v>208</v>
      </c>
      <c r="B16" s="14" t="s">
        <v>174</v>
      </c>
      <c r="C16" s="14"/>
      <c r="D16" s="77">
        <v>20805</v>
      </c>
      <c r="E16" s="78" t="s">
        <v>479</v>
      </c>
      <c r="F16" s="8">
        <f>+F17+F18</f>
        <v>94.298484999999999</v>
      </c>
      <c r="G16" s="8">
        <f t="shared" ref="G16:I16" si="2">+G17+G18</f>
        <v>94.298484999999999</v>
      </c>
      <c r="H16" s="8">
        <f t="shared" si="2"/>
        <v>49.629232000000002</v>
      </c>
      <c r="I16" s="8">
        <f t="shared" si="2"/>
        <v>44.669252999999998</v>
      </c>
      <c r="J16" s="11"/>
      <c r="K16" s="11"/>
      <c r="L16" s="11"/>
    </row>
    <row r="17" spans="1:12" ht="30.15" customHeight="1">
      <c r="A17" s="14" t="s">
        <v>173</v>
      </c>
      <c r="B17" s="14" t="s">
        <v>174</v>
      </c>
      <c r="C17" s="14" t="s">
        <v>167</v>
      </c>
      <c r="D17" s="7" t="s">
        <v>234</v>
      </c>
      <c r="E17" s="9" t="s">
        <v>176</v>
      </c>
      <c r="F17" s="8">
        <v>44.669252999999998</v>
      </c>
      <c r="G17" s="8">
        <f t="shared" ref="G14:G25" si="3">H17+I17+J17</f>
        <v>44.669252999999998</v>
      </c>
      <c r="H17" s="11"/>
      <c r="I17" s="11">
        <v>44.669252999999998</v>
      </c>
      <c r="J17" s="11"/>
      <c r="K17" s="11"/>
      <c r="L17" s="11"/>
    </row>
    <row r="18" spans="1:12" ht="30.15" customHeight="1">
      <c r="A18" s="14" t="s">
        <v>173</v>
      </c>
      <c r="B18" s="14" t="s">
        <v>174</v>
      </c>
      <c r="C18" s="14" t="s">
        <v>174</v>
      </c>
      <c r="D18" s="7" t="s">
        <v>235</v>
      </c>
      <c r="E18" s="9" t="s">
        <v>178</v>
      </c>
      <c r="F18" s="8">
        <v>49.629232000000002</v>
      </c>
      <c r="G18" s="8">
        <f t="shared" si="3"/>
        <v>49.629232000000002</v>
      </c>
      <c r="H18" s="11">
        <v>49.629232000000002</v>
      </c>
      <c r="I18" s="11"/>
      <c r="J18" s="11"/>
      <c r="K18" s="11"/>
      <c r="L18" s="11"/>
    </row>
    <row r="19" spans="1:12" ht="30.15" customHeight="1">
      <c r="A19" s="14" t="s">
        <v>179</v>
      </c>
      <c r="B19" s="14"/>
      <c r="C19" s="14"/>
      <c r="D19" s="79">
        <v>210</v>
      </c>
      <c r="E19" s="78" t="s">
        <v>480</v>
      </c>
      <c r="F19" s="8">
        <v>28.300073000000001</v>
      </c>
      <c r="G19" s="8">
        <v>28.300073000000001</v>
      </c>
      <c r="H19" s="11">
        <v>28.028073000000003</v>
      </c>
      <c r="I19" s="11">
        <v>0.27200000000000002</v>
      </c>
      <c r="J19" s="11"/>
      <c r="K19" s="11"/>
      <c r="L19" s="11"/>
    </row>
    <row r="20" spans="1:12" ht="30.15" customHeight="1">
      <c r="A20" s="14" t="s">
        <v>179</v>
      </c>
      <c r="B20" s="14" t="s">
        <v>180</v>
      </c>
      <c r="C20" s="14"/>
      <c r="D20" s="79">
        <v>21011</v>
      </c>
      <c r="E20" s="78" t="s">
        <v>481</v>
      </c>
      <c r="F20" s="8">
        <f>+F21+F22</f>
        <v>28.300073000000001</v>
      </c>
      <c r="G20" s="8">
        <f t="shared" ref="G20:I20" si="4">+G21+G22</f>
        <v>28.300073000000001</v>
      </c>
      <c r="H20" s="8">
        <f t="shared" si="4"/>
        <v>28.028073000000003</v>
      </c>
      <c r="I20" s="8">
        <f t="shared" si="4"/>
        <v>0.27200000000000002</v>
      </c>
      <c r="J20" s="11"/>
      <c r="K20" s="11"/>
      <c r="L20" s="11"/>
    </row>
    <row r="21" spans="1:12" ht="30.15" customHeight="1">
      <c r="A21" s="14" t="s">
        <v>179</v>
      </c>
      <c r="B21" s="14" t="s">
        <v>180</v>
      </c>
      <c r="C21" s="14" t="s">
        <v>167</v>
      </c>
      <c r="D21" s="7" t="s">
        <v>236</v>
      </c>
      <c r="E21" s="9" t="s">
        <v>182</v>
      </c>
      <c r="F21" s="8">
        <v>26.965537000000001</v>
      </c>
      <c r="G21" s="8">
        <f t="shared" si="3"/>
        <v>26.965537000000001</v>
      </c>
      <c r="H21" s="11">
        <v>26.965537000000001</v>
      </c>
      <c r="I21" s="11"/>
      <c r="J21" s="11"/>
      <c r="K21" s="11"/>
      <c r="L21" s="11"/>
    </row>
    <row r="22" spans="1:12" ht="30.15" customHeight="1">
      <c r="A22" s="14" t="s">
        <v>179</v>
      </c>
      <c r="B22" s="14" t="s">
        <v>180</v>
      </c>
      <c r="C22" s="14" t="s">
        <v>183</v>
      </c>
      <c r="D22" s="7" t="s">
        <v>237</v>
      </c>
      <c r="E22" s="9" t="s">
        <v>185</v>
      </c>
      <c r="F22" s="8">
        <v>1.3345359999999999</v>
      </c>
      <c r="G22" s="8">
        <f t="shared" si="3"/>
        <v>1.3345359999999999</v>
      </c>
      <c r="H22" s="11">
        <v>1.0625359999999999</v>
      </c>
      <c r="I22" s="11">
        <v>0.27200000000000002</v>
      </c>
      <c r="J22" s="11"/>
      <c r="K22" s="11"/>
      <c r="L22" s="11"/>
    </row>
    <row r="23" spans="1:12" ht="30.15" customHeight="1">
      <c r="A23" s="14" t="s">
        <v>186</v>
      </c>
      <c r="B23" s="14"/>
      <c r="C23" s="14"/>
      <c r="D23" s="79">
        <v>221</v>
      </c>
      <c r="E23" s="78" t="s">
        <v>482</v>
      </c>
      <c r="F23" s="8">
        <v>53.368512000000003</v>
      </c>
      <c r="G23" s="8">
        <f t="shared" ref="G23" si="5">H23+I23+J23</f>
        <v>53.368512000000003</v>
      </c>
      <c r="H23" s="11">
        <v>53.368512000000003</v>
      </c>
      <c r="I23" s="11"/>
      <c r="J23" s="11"/>
      <c r="K23" s="11"/>
      <c r="L23" s="11"/>
    </row>
    <row r="24" spans="1:12" ht="30.15" customHeight="1">
      <c r="A24" s="14" t="s">
        <v>186</v>
      </c>
      <c r="B24" s="14" t="s">
        <v>170</v>
      </c>
      <c r="C24" s="14"/>
      <c r="D24" s="79">
        <v>22102</v>
      </c>
      <c r="E24" s="78" t="s">
        <v>483</v>
      </c>
      <c r="F24" s="8">
        <v>53.368512000000003</v>
      </c>
      <c r="G24" s="8">
        <f t="shared" ref="G24" si="6">H24+I24+J24</f>
        <v>53.368512000000003</v>
      </c>
      <c r="H24" s="11">
        <v>53.368512000000003</v>
      </c>
      <c r="I24" s="11"/>
      <c r="J24" s="11"/>
      <c r="K24" s="11"/>
      <c r="L24" s="11"/>
    </row>
    <row r="25" spans="1:12" ht="30.15" customHeight="1">
      <c r="A25" s="14" t="s">
        <v>186</v>
      </c>
      <c r="B25" s="14" t="s">
        <v>170</v>
      </c>
      <c r="C25" s="14" t="s">
        <v>167</v>
      </c>
      <c r="D25" s="7" t="s">
        <v>238</v>
      </c>
      <c r="E25" s="9" t="s">
        <v>188</v>
      </c>
      <c r="F25" s="8">
        <v>53.368512000000003</v>
      </c>
      <c r="G25" s="8">
        <f t="shared" si="3"/>
        <v>53.368512000000003</v>
      </c>
      <c r="H25" s="11">
        <v>53.368512000000003</v>
      </c>
      <c r="I25" s="11"/>
      <c r="J25" s="11"/>
      <c r="K25" s="11"/>
      <c r="L25" s="11"/>
    </row>
  </sheetData>
  <mergeCells count="14">
    <mergeCell ref="J6:J7"/>
    <mergeCell ref="K6:K7"/>
    <mergeCell ref="L6:L7"/>
    <mergeCell ref="A5:C6"/>
    <mergeCell ref="H6:I6"/>
    <mergeCell ref="D5:D7"/>
    <mergeCell ref="E5:E7"/>
    <mergeCell ref="F5:F7"/>
    <mergeCell ref="G6:G7"/>
    <mergeCell ref="D2:L2"/>
    <mergeCell ref="A3:H3"/>
    <mergeCell ref="K4:L4"/>
    <mergeCell ref="G5:J5"/>
    <mergeCell ref="K5:L5"/>
  </mergeCells>
  <phoneticPr fontId="23"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香香</cp:lastModifiedBy>
  <dcterms:created xsi:type="dcterms:W3CDTF">2022-01-26T08:59:00Z</dcterms:created>
  <dcterms:modified xsi:type="dcterms:W3CDTF">2023-09-20T13:25:13Z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01FD07DD075E40BE802C94FE9092FC7F</vt:lpwstr>
  </property>
  <property fmtid="{D5CDD505-2E9C-101B-9397-08002B2CF9AE}" pid="3" name="KSOProductBuildVer">
    <vt:lpwstr>2052-11.1.0.11294</vt:lpwstr>
  </property>
</Properties>
</file>