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音频资料文件类\WeChat Files\summonll\FileStorage\File\2023-09\预算已挂网(2)\预算已挂网\6-中共株洲市委组织部-预算定稿\"/>
    </mc:Choice>
  </mc:AlternateContent>
  <xr:revisionPtr revIDLastSave="0" documentId="13_ncr:1_{B68D1651-1A03-4D80-897B-7C461AC8EFD4}" xr6:coauthVersionLast="47" xr6:coauthVersionMax="47" xr10:uidLastSave="{00000000-0000-0000-0000-000000000000}"/>
  <bookViews>
    <workbookView xWindow="-108" yWindow="-108" windowWidth="23256" windowHeight="12576" tabRatio="777" firstSheet="6" activeTab="8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3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9" r:id="rId23"/>
    <sheet name="22整体支出绩效目标表" sheetId="28" r:id="rId24"/>
  </sheets>
  <definedNames>
    <definedName name="_xlnm.Print_Titles" localSheetId="2">'1收支总表'!$5:$5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30" l="1"/>
  <c r="H19" i="30"/>
  <c r="G19" i="30"/>
  <c r="I15" i="30"/>
  <c r="H15" i="30"/>
  <c r="G15" i="30"/>
  <c r="G21" i="9"/>
  <c r="H21" i="9"/>
  <c r="I21" i="9"/>
  <c r="F21" i="9"/>
  <c r="G17" i="9"/>
  <c r="H17" i="9"/>
  <c r="I17" i="9"/>
  <c r="F17" i="9"/>
  <c r="G12" i="9"/>
  <c r="H12" i="9"/>
  <c r="J12" i="9"/>
  <c r="L12" i="9"/>
  <c r="F12" i="9"/>
</calcChain>
</file>

<file path=xl/sharedStrings.xml><?xml version="1.0" encoding="utf-8"?>
<sst xmlns="http://schemas.openxmlformats.org/spreadsheetml/2006/main" count="1183" uniqueCount="514">
  <si>
    <t>2022年部门预算公开表</t>
  </si>
  <si>
    <t>单位编码：</t>
  </si>
  <si>
    <t>006001</t>
  </si>
  <si>
    <t>单位名称：</t>
  </si>
  <si>
    <t>中共株洲市委组织部机关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</si>
  <si>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</si>
  <si>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</si>
  <si>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</si>
  <si>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</si>
  <si>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</si>
  <si>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</si>
  <si>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</si>
  <si>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</si>
  <si>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</si>
  <si>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</si>
  <si>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</si>
  <si>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</si>
  <si>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</si>
  <si>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</si>
  <si>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</si>
  <si>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</si>
  <si>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</si>
  <si>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</si>
  <si>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</si>
  <si>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</si>
  <si>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</si>
  <si>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</si>
  <si>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</si>
  <si>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单位：006001-中共株洲市委组织部机关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</si>
  <si>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</si>
  <si>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</si>
  <si>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</si>
  <si>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</si>
  <si>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</si>
  <si>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</si>
  <si>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</si>
  <si>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</si>
  <si>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</si>
  <si>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</si>
  <si>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</si>
  <si>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</si>
  <si>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</si>
  <si>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</si>
  <si>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</si>
  <si>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</si>
  <si>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</si>
  <si>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</si>
  <si>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</si>
  <si>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</si>
  <si>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</si>
  <si>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</si>
  <si>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</si>
  <si>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</si>
  <si>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</si>
  <si>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</si>
  <si>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</si>
  <si>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</si>
  <si>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</si>
  <si>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</si>
  <si>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</si>
  <si>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</si>
  <si>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</si>
  <si>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</si>
  <si>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</si>
  <si>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</si>
  <si>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</si>
  <si>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</si>
  <si>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</si>
  <si>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</si>
  <si>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</si>
  <si>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</si>
  <si>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</si>
  <si>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</si>
  <si>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</si>
  <si>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</si>
  <si>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</si>
  <si>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</si>
  <si>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</si>
  <si>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</si>
  <si>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</si>
  <si>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</si>
  <si>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</si>
  <si>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</si>
  <si>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</si>
  <si>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</si>
  <si>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</si>
  <si>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</si>
  <si>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</si>
  <si>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</si>
  <si>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</si>
  <si>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</si>
  <si>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</si>
  <si>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</si>
  <si>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</si>
  <si>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</si>
  <si>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</si>
  <si>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</si>
  <si>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</si>
  <si>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</si>
  <si>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</si>
  <si>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</si>
  <si>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</si>
  <si>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</si>
  <si>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</si>
  <si>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</si>
  <si>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</si>
  <si>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</si>
  <si>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</si>
  <si>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</si>
  <si>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</si>
  <si>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</si>
  <si>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</si>
  <si>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</si>
  <si>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</si>
  <si>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</si>
  <si>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</si>
  <si>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</si>
  <si>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</si>
  <si>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</si>
  <si>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</si>
  <si>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</si>
  <si>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</si>
  <si>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</si>
  <si>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</si>
  <si>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</si>
  <si>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</si>
  <si>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</si>
  <si>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</si>
  <si>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</si>
  <si>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</si>
  <si>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</si>
  <si>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</si>
  <si>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</si>
  <si>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</si>
  <si>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</si>
  <si>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</si>
  <si>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</si>
  <si>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</si>
  <si>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</si>
  <si>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</si>
  <si>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</si>
  <si>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</si>
  <si>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</si>
  <si>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</si>
  <si>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</si>
  <si>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</si>
  <si>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</si>
  <si>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</si>
  <si>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</si>
  <si>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</si>
  <si>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006</t>
  </si>
  <si>
    <t>中共株洲市委组织部</t>
  </si>
  <si>
    <t xml:space="preserve">  006001</t>
  </si>
  <si>
    <t xml:space="preserve">  中共株洲市委组织部机关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</si>
  <si>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</si>
  <si>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</si>
  <si>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</si>
  <si>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</si>
  <si>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</si>
  <si>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</si>
  <si>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</si>
  <si>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</si>
  <si>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</si>
  <si>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</si>
  <si>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</si>
  <si>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</si>
  <si>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32</t>
  </si>
  <si>
    <t>01</t>
  </si>
  <si>
    <t xml:space="preserve">    2013201</t>
  </si>
  <si>
    <t xml:space="preserve">    行政运行</t>
  </si>
  <si>
    <t>02</t>
  </si>
  <si>
    <t xml:space="preserve">    2013202</t>
  </si>
  <si>
    <t xml:space="preserve">    一般行政管理事务</t>
  </si>
  <si>
    <t>04</t>
  </si>
  <si>
    <t xml:space="preserve">    2013204</t>
  </si>
  <si>
    <t xml:space="preserve">    公务员事务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</si>
  <si>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</si>
  <si>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</si>
  <si>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</si>
  <si>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</si>
  <si>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</si>
  <si>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</si>
  <si>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</si>
  <si>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</si>
  <si>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</si>
  <si>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</si>
  <si>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</si>
  <si>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</si>
  <si>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</si>
  <si>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</si>
  <si>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</si>
  <si>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</si>
  <si>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</si>
  <si>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</si>
  <si>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</si>
  <si>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</si>
  <si>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</si>
  <si>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</si>
  <si>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</si>
  <si>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</si>
  <si>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</si>
  <si>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</si>
  <si>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</si>
  <si>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</si>
  <si>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</si>
  <si>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</si>
  <si>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</si>
  <si>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</si>
  <si>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</si>
  <si>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006001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</si>
  <si>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</si>
  <si>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</si>
  <si>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</si>
  <si>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</si>
  <si>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</si>
  <si>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</si>
  <si>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</si>
  <si>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</si>
  <si>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</si>
  <si>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</si>
  <si>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</si>
  <si>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</si>
  <si>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</si>
  <si>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</si>
  <si>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</si>
  <si>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</si>
  <si>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</si>
  <si>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</si>
  <si>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</si>
  <si>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</si>
  <si>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</si>
  <si>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</si>
  <si>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</si>
  <si>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</si>
  <si>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</si>
  <si>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2013201</t>
  </si>
  <si>
    <t xml:space="preserve">     2013202</t>
  </si>
  <si>
    <t xml:space="preserve">     2013204</t>
  </si>
  <si>
    <t xml:space="preserve">     2080501</t>
  </si>
  <si>
    <t xml:space="preserve">     2080505</t>
  </si>
  <si>
    <t xml:space="preserve">     2101101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</si>
  <si>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</si>
  <si>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</si>
  <si>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</si>
  <si>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</si>
  <si>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</si>
  <si>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</si>
  <si>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</si>
  <si>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</si>
  <si>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</si>
  <si>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</si>
  <si>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</si>
  <si>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</si>
  <si>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</si>
  <si>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</si>
  <si>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</si>
  <si>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</si>
  <si>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</si>
  <si>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</si>
  <si>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</si>
  <si>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</si>
  <si>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</si>
  <si>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</si>
  <si>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</si>
  <si>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</si>
  <si>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</si>
  <si>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</si>
  <si>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</si>
  <si>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</si>
  <si>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</si>
  <si>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</si>
  <si>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</si>
  <si>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</si>
  <si>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</si>
  <si>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</si>
  <si>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</si>
  <si>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</si>
  <si>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</si>
  <si>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</si>
  <si>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</si>
  <si>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</si>
  <si>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</si>
  <si>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</si>
  <si>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</si>
  <si>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</si>
  <si>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</si>
  <si>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</si>
  <si>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</si>
  <si>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</si>
  <si>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</si>
  <si>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</si>
  <si>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</si>
  <si>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</si>
  <si>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</si>
  <si>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</si>
  <si>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</si>
  <si>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</si>
  <si>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</si>
  <si>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</si>
  <si>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</si>
  <si>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</si>
  <si>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</si>
  <si>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</si>
  <si>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</si>
  <si>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</si>
  <si>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</si>
  <si>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</si>
  <si>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</si>
  <si>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</si>
  <si>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</si>
  <si>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</si>
  <si>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</si>
  <si>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</si>
  <si>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</si>
  <si>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</si>
  <si>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</si>
  <si>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</si>
  <si>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</si>
  <si>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</si>
  <si>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</si>
  <si>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</si>
  <si>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</si>
  <si>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</si>
  <si>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</si>
  <si>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</si>
  <si>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</si>
  <si>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</si>
  <si>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</si>
  <si>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</si>
  <si>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</si>
  <si>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</si>
  <si>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</si>
  <si>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</si>
  <si>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</si>
  <si>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006001</t>
  </si>
  <si>
    <t xml:space="preserve">   党代表活动经费</t>
  </si>
  <si>
    <t xml:space="preserve">   公务员管理工作经费</t>
  </si>
  <si>
    <t xml:space="preserve">   组织和党建工作经费（含两新党建工作经费）</t>
  </si>
  <si>
    <t>全市党代表活动</t>
  </si>
  <si>
    <t>项目实施期</t>
  </si>
  <si>
    <t>实施期绩效目标</t>
  </si>
  <si>
    <t>组织市党代表活动，促进党代表更好地发挥职能作用。</t>
  </si>
  <si>
    <t>年度绩效目标</t>
  </si>
  <si>
    <t>落实《中国共产党株洲市代表大会代表任期制实施办法（试行）》文件要求，严格党代表资格管理、健全党代表履职平台、优化党代表工作机制，促使党代表更好发挥职能作用。</t>
  </si>
  <si>
    <t>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</si>
  <si>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</si>
  <si>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</si>
  <si>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</si>
  <si>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</si>
  <si>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</si>
  <si>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</si>
  <si>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支持市党代表组的党代表开展履职活动</t>
  </si>
  <si>
    <t>14个党代表组</t>
  </si>
  <si>
    <t>1次以上</t>
  </si>
  <si>
    <t>成本指标</t>
  </si>
  <si>
    <t>党代表组工作经费</t>
  </si>
  <si>
    <t>1000元/人</t>
  </si>
  <si>
    <t>效益指标</t>
  </si>
  <si>
    <t>经济效益指标</t>
  </si>
  <si>
    <t>创建示范党代表工作室</t>
  </si>
  <si>
    <t>3-5个</t>
  </si>
  <si>
    <t>社会效益指标</t>
  </si>
  <si>
    <t>1个以上</t>
  </si>
  <si>
    <t>生态效益指标</t>
  </si>
  <si>
    <t>形成市党代表关于生态环境类问题的提议案数量</t>
  </si>
  <si>
    <t>可持续影响指标</t>
  </si>
  <si>
    <t>开展党代表培训次数</t>
  </si>
  <si>
    <t>党代表工作的社会满意度</t>
  </si>
  <si>
    <t>95%以上</t>
  </si>
  <si>
    <t>全市公务员管理（含机关工作人员特殊困难补助经费）</t>
  </si>
  <si>
    <t>为全市公务员考录、公开遴选、公务员培训、行政奖励、工资福利等工作保障经费。</t>
  </si>
  <si>
    <t>完善公务员分类管理体系；按省里统一安排部署，完成年度公务员考录工作，公开遴选工作，公务员统计、工资统计工作，公务员日常业务工作；慰问困难公务员。</t>
  </si>
  <si>
    <t>招录公务员计划</t>
  </si>
  <si>
    <t>约290人</t>
  </si>
  <si>
    <t>慰问困难公务员人数</t>
  </si>
  <si>
    <t>约90人</t>
  </si>
  <si>
    <t>质量指标</t>
  </si>
  <si>
    <t>公务员考录事故率</t>
  </si>
  <si>
    <t>社会公众通过公务员考试实现就业</t>
  </si>
  <si>
    <t>有效</t>
  </si>
  <si>
    <t>公务员队伍素质</t>
  </si>
  <si>
    <t>不断提高</t>
  </si>
  <si>
    <t>公务员队伍满意度</t>
  </si>
  <si>
    <t>工资统计服务费</t>
  </si>
  <si>
    <t>两新党建工作经费</t>
  </si>
  <si>
    <t>落实中央、省委、市委关于加强两新党建、大力推进产业链党建工作要求，提升工作质量，确保两新党建工作在全省有影响、有地位。</t>
  </si>
  <si>
    <t>为落实株办[2017]24号文件《关于加强非公有制经济组织和社会组织党建工作的实施办法》的要求，进一步加强党的领导，扩大两新组织“两个覆盖”（党的组织和党的工作覆盖），加强市委两新工委直管党组织书记的待遇保障；落实株组[2020]51号文件《株洲市产业链企业联合党委工作规则》，推动产业链党建工作不断深入，确保两新党建工作高质量发展，为全市税收、劳动力就业、社会稳定作出更大贡献。</t>
  </si>
  <si>
    <t>12个</t>
  </si>
  <si>
    <t>20个</t>
  </si>
  <si>
    <t>拨付基层两新组织党支部书记
工作津贴标准</t>
  </si>
  <si>
    <t>3000元/人/年</t>
  </si>
  <si>
    <t>促进非公有制经济健康持续发展</t>
  </si>
  <si>
    <t>两新组织满意度</t>
  </si>
  <si>
    <t>新建两新党组织启动经费</t>
  </si>
  <si>
    <t>2022年部门整体支出绩效目标表</t>
  </si>
  <si>
    <t>部门名称</t>
  </si>
  <si>
    <t>年度预算申请（万元）</t>
  </si>
  <si>
    <t>资金总额：1478.24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</si>
  <si>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</si>
  <si>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</si>
  <si>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</si>
  <si>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</si>
  <si>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</si>
  <si>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</si>
  <si>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</si>
  <si>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</si>
  <si>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中共株洲市委组织部为市委主管组织和干部工作的工作部门。</t>
  </si>
  <si>
    <t>年度重点工作计划</t>
  </si>
  <si>
    <t>事项</t>
  </si>
  <si>
    <t>工作目标</t>
  </si>
  <si>
    <t>干部管理</t>
  </si>
  <si>
    <t>市委管理的120多个机关、事业单位领导班子及领导干部的考核、考察和干部的任免、工资待遇、调配等手续的办理。</t>
  </si>
  <si>
    <t>干部规划</t>
  </si>
  <si>
    <t>全市领导班子和领导干部建设规划；优秀年轻干部、选调生、女干部、少数民族干部和党外干部的培养。</t>
  </si>
  <si>
    <t>干部教育</t>
  </si>
  <si>
    <t>制定全市干部教育培训计划，做好干部教育工作综合指导。</t>
  </si>
  <si>
    <t>公务员管理</t>
  </si>
  <si>
    <t>指导全市公务员队伍建设，做好公务员考试录用，做好参照公务员法管理工作。</t>
  </si>
  <si>
    <t>组织与党建</t>
  </si>
  <si>
    <t>研究和指导各级党委落实抓基层党建工作的责任制、全市党员队伍建设；统筹全市非公有制经济组织和社会组织党的建设。</t>
  </si>
  <si>
    <t>党员教育</t>
  </si>
  <si>
    <t>全市党员电化教育、农村党员现代远程教育。</t>
  </si>
  <si>
    <t>人才工作</t>
  </si>
  <si>
    <t>按“党管人才”要求，牵头抓总全市人才队伍建设和人才工作，对人才工作进行宏观指导、组织协调和督促检查有关部门制定政策，培养、使用、引进、服务各类人才。</t>
  </si>
  <si>
    <t>党代表联络</t>
  </si>
  <si>
    <t>全市党代表联络工作的综合协调和宏观指导。</t>
  </si>
  <si>
    <t>档案信息</t>
  </si>
  <si>
    <t>市委管理领导干部档案管理，“大组工网”维护、升级改造工作。</t>
  </si>
  <si>
    <t>组织召开人大、政协两会</t>
  </si>
  <si>
    <t>1届</t>
  </si>
  <si>
    <t>对口服务单位数量</t>
  </si>
  <si>
    <t>122个</t>
  </si>
  <si>
    <t>选调生座谈会召开次数</t>
  </si>
  <si>
    <t>选调生集中培训次数</t>
  </si>
  <si>
    <t>选调生实地走访看望次数</t>
  </si>
  <si>
    <t>选调生集中考核次数</t>
  </si>
  <si>
    <t>1次</t>
  </si>
  <si>
    <t>举办科干班、县干班等培训班次数</t>
  </si>
  <si>
    <t>约25期</t>
  </si>
  <si>
    <t>招录公务员人数</t>
  </si>
  <si>
    <t>小区党群服务站建设数量</t>
  </si>
  <si>
    <t>500个</t>
  </si>
  <si>
    <t>举办党员教育重点培训班期数</t>
  </si>
  <si>
    <t>10期左右</t>
  </si>
  <si>
    <t>党教宣传片评选表彰数量</t>
  </si>
  <si>
    <t>30部左右</t>
  </si>
  <si>
    <t>评选人才工作示范单位数量</t>
  </si>
  <si>
    <t>选派科技特派员人数</t>
  </si>
  <si>
    <t>100人</t>
  </si>
  <si>
    <t>服务市党代表组数</t>
  </si>
  <si>
    <t>14个</t>
  </si>
  <si>
    <t>组织每名市党代表进工作室
走访困难党员群众次数</t>
  </si>
  <si>
    <t>株洲组工网、“株洲党建”微信平台的点击量次数</t>
  </si>
  <si>
    <t>一万次以上</t>
  </si>
  <si>
    <t>困难公务员慰问经费</t>
  </si>
  <si>
    <t>1000-3000元/人</t>
  </si>
  <si>
    <t>公务员招录成本</t>
  </si>
  <si>
    <t>3000元/人</t>
  </si>
  <si>
    <t>系统维护费</t>
  </si>
  <si>
    <t>不低于信息化建设总投资的10%</t>
  </si>
  <si>
    <t>人才政策精准度和实施效率</t>
  </si>
  <si>
    <t>不低于90%</t>
  </si>
  <si>
    <t>大组工网网络标准规范统一</t>
  </si>
  <si>
    <t>年度考核等次</t>
  </si>
  <si>
    <t>优秀</t>
  </si>
  <si>
    <t>社会公众及服务对象满意度指标</t>
  </si>
  <si>
    <t>专家人才满意度</t>
  </si>
  <si>
    <t>党员干部满意度</t>
  </si>
  <si>
    <t>持续发展</t>
  </si>
  <si>
    <t>1次/年</t>
  </si>
  <si>
    <t>两新党组织参加社会公益活动次数</t>
  </si>
  <si>
    <t>持续影响</t>
  </si>
  <si>
    <t>两新党建工作高质量发展，为全市税收、劳动力就业、社会稳定的影响</t>
  </si>
  <si>
    <t>10万元/年</t>
  </si>
  <si>
    <t>拨付基层两新组织党支部书记工作津贴标准</t>
  </si>
  <si>
    <t>2021年底前拨付新建党支部工作启动经费的党支部个数</t>
  </si>
  <si>
    <t>保持两新党建工作在全省影响力</t>
  </si>
  <si>
    <t>支持开展党建活动的市直部门综合（行业）党委个数</t>
  </si>
  <si>
    <t>财政拨款</t>
  </si>
  <si>
    <t>组织新入职公务员参加当地生态环境实地考察并撰写报告</t>
  </si>
  <si>
    <t>1.5万元/人</t>
  </si>
  <si>
    <t>公务员招录工作经费</t>
  </si>
  <si>
    <t>已完成</t>
  </si>
  <si>
    <t>在2021年底之前完成本年度公务员招考工作</t>
  </si>
  <si>
    <t>形成市党代表关于社会民生类问题的提议案数量</t>
  </si>
  <si>
    <t>在2021年底之前完成至少一次党代表培训</t>
  </si>
  <si>
    <t>日益明显</t>
  </si>
  <si>
    <t>党代表发挥的职能和作用</t>
  </si>
  <si>
    <t>指标值</t>
  </si>
  <si>
    <t>指标名称</t>
  </si>
  <si>
    <t>社会公众及服务对象满意度</t>
  </si>
  <si>
    <t>时效指标</t>
  </si>
  <si>
    <t>结束日</t>
  </si>
  <si>
    <t>开始日</t>
  </si>
  <si>
    <t>项目资金总额</t>
  </si>
  <si>
    <t>资金来源</t>
  </si>
  <si>
    <t xml:space="preserve">项目效益指标
</t>
  </si>
  <si>
    <t>项目产出指标</t>
  </si>
  <si>
    <t>项目基本情况</t>
  </si>
  <si>
    <t>2022年项目支出绩效目标表</t>
  </si>
  <si>
    <t>单位：006001-中共株洲市委组织部机关</t>
    <phoneticPr fontId="12" type="noConversion"/>
  </si>
  <si>
    <t>项目名称</t>
    <phoneticPr fontId="12" type="noConversion"/>
  </si>
  <si>
    <t>2022.1.1</t>
    <phoneticPr fontId="12" type="noConversion"/>
  </si>
  <si>
    <t>2022.12.31</t>
    <phoneticPr fontId="12" type="noConversion"/>
  </si>
  <si>
    <t>一般公共预算基本支出情况表（总表）</t>
  </si>
  <si>
    <t>一般公共服务</t>
    <phoneticPr fontId="1" type="noConversion"/>
  </si>
  <si>
    <t>组织事务</t>
    <phoneticPr fontId="12" type="noConversion"/>
  </si>
  <si>
    <t>社会保障和就业</t>
    <phoneticPr fontId="1" type="noConversion"/>
  </si>
  <si>
    <t>行政事业单位养老</t>
    <phoneticPr fontId="1" type="noConversion"/>
  </si>
  <si>
    <t>卫生健康</t>
    <phoneticPr fontId="1" type="noConversion"/>
  </si>
  <si>
    <t>行政事业单位医疗</t>
    <phoneticPr fontId="1" type="noConversion"/>
  </si>
  <si>
    <t>住房保障</t>
    <phoneticPr fontId="1" type="noConversion"/>
  </si>
  <si>
    <t>住房改革</t>
    <phoneticPr fontId="1" type="noConversion"/>
  </si>
  <si>
    <t>一般公共预算基本支出情况表（总表）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</si>
</sst>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77" formatCode="#,##0.00_ "/>
  </numFmts>
  <fonts count="22">
    <font>
      <sz val="11"/>
      <color indexed="8"/>
      <name val="宋体"/>
      <charset val="1"/>
      <scheme val="minor"/>
    </font>
    <font>
      <sz val="9"/>
      <name val="宋体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等线"/>
      <family val="3"/>
      <charset val="134"/>
    </font>
    <font>
      <sz val="11"/>
      <color indexed="8"/>
      <name val="SimSun"/>
      <charset val="134"/>
    </font>
    <font>
      <b/>
      <sz val="10"/>
      <color indexed="8"/>
      <name val="SimSun"/>
      <charset val="134"/>
    </font>
    <font>
      <sz val="11"/>
      <color theme="1"/>
      <name val="SimSun"/>
      <charset val="134"/>
    </font>
    <font>
      <b/>
      <sz val="19"/>
      <color indexed="8"/>
      <name val="SimSun"/>
      <charset val="134"/>
    </font>
    <font>
      <sz val="9"/>
      <color indexed="8"/>
      <name val="SimSun"/>
      <charset val="134"/>
    </font>
    <font>
      <b/>
      <sz val="9"/>
      <color indexed="8"/>
      <name val="SimSun"/>
      <charset val="134"/>
    </font>
    <font>
      <sz val="9"/>
      <color rgb="FF000000"/>
      <name val="SimSun"/>
      <charset val="134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176" fontId="5" fillId="0" borderId="11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4" fontId="2" fillId="0" borderId="11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5" fillId="2" borderId="11" xfId="0" applyFont="1" applyFill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5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4" fontId="2" fillId="2" borderId="11" xfId="0" applyNumberFormat="1" applyFont="1" applyFill="1" applyBorder="1" applyAlignment="1">
      <alignment vertical="center" wrapText="1"/>
    </xf>
    <xf numFmtId="4" fontId="5" fillId="0" borderId="11" xfId="0" applyNumberFormat="1" applyFont="1" applyBorder="1" applyAlignment="1">
      <alignment horizontal="right" vertical="center" wrapText="1"/>
    </xf>
    <xf numFmtId="176" fontId="5" fillId="0" borderId="11" xfId="0" applyNumberFormat="1" applyFont="1" applyBorder="1" applyAlignment="1">
      <alignment horizontal="right" vertical="center" wrapText="1"/>
    </xf>
    <xf numFmtId="176" fontId="2" fillId="0" borderId="11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vertical="center" wrapText="1"/>
    </xf>
    <xf numFmtId="4" fontId="5" fillId="2" borderId="1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4" fillId="0" borderId="0" xfId="6" applyFont="1">
      <alignment vertical="center"/>
    </xf>
    <xf numFmtId="0" fontId="15" fillId="0" borderId="0" xfId="6" applyFont="1" applyAlignment="1">
      <alignment horizontal="center" vertical="center"/>
    </xf>
    <xf numFmtId="0" fontId="16" fillId="0" borderId="0" xfId="5" applyFont="1">
      <alignment vertical="center"/>
    </xf>
    <xf numFmtId="0" fontId="18" fillId="0" borderId="0" xfId="6" applyFont="1">
      <alignment vertical="center"/>
    </xf>
    <xf numFmtId="49" fontId="19" fillId="0" borderId="17" xfId="6" applyNumberFormat="1" applyFont="1" applyBorder="1" applyAlignment="1">
      <alignment vertical="center" wrapText="1"/>
    </xf>
    <xf numFmtId="49" fontId="19" fillId="0" borderId="15" xfId="6" applyNumberFormat="1" applyFont="1" applyBorder="1" applyAlignment="1">
      <alignment horizontal="center" vertical="center" wrapText="1"/>
    </xf>
    <xf numFmtId="177" fontId="19" fillId="0" borderId="17" xfId="6" applyNumberFormat="1" applyFont="1" applyBorder="1" applyAlignment="1">
      <alignment vertical="center" wrapText="1"/>
    </xf>
    <xf numFmtId="49" fontId="19" fillId="0" borderId="15" xfId="6" applyNumberFormat="1" applyFont="1" applyBorder="1" applyAlignment="1">
      <alignment vertical="center" wrapText="1"/>
    </xf>
    <xf numFmtId="49" fontId="19" fillId="0" borderId="16" xfId="6" applyNumberFormat="1" applyFont="1" applyBorder="1" applyAlignment="1">
      <alignment vertical="center" wrapText="1"/>
    </xf>
    <xf numFmtId="49" fontId="19" fillId="0" borderId="2" xfId="6" applyNumberFormat="1" applyFont="1" applyBorder="1" applyAlignment="1">
      <alignment vertical="center" wrapText="1"/>
    </xf>
    <xf numFmtId="0" fontId="19" fillId="0" borderId="0" xfId="6" applyFont="1">
      <alignment vertical="center"/>
    </xf>
    <xf numFmtId="49" fontId="18" fillId="0" borderId="15" xfId="6" applyNumberFormat="1" applyFont="1" applyBorder="1" applyAlignment="1">
      <alignment vertical="center" wrapText="1"/>
    </xf>
    <xf numFmtId="49" fontId="18" fillId="0" borderId="15" xfId="6" applyNumberFormat="1" applyFont="1" applyBorder="1" applyAlignment="1">
      <alignment horizontal="center" vertical="center" wrapText="1"/>
    </xf>
    <xf numFmtId="177" fontId="18" fillId="0" borderId="15" xfId="6" applyNumberFormat="1" applyFont="1" applyBorder="1" applyAlignment="1">
      <alignment vertical="center" wrapText="1"/>
    </xf>
    <xf numFmtId="49" fontId="18" fillId="0" borderId="16" xfId="6" applyNumberFormat="1" applyFont="1" applyBorder="1" applyAlignment="1">
      <alignment vertical="center" wrapText="1"/>
    </xf>
    <xf numFmtId="49" fontId="18" fillId="0" borderId="2" xfId="6" applyNumberFormat="1" applyFont="1" applyBorder="1" applyAlignment="1">
      <alignment vertical="center" wrapText="1"/>
    </xf>
    <xf numFmtId="0" fontId="2" fillId="0" borderId="2" xfId="2" applyFont="1" applyBorder="1" applyAlignment="1">
      <alignment horizontal="center" vertical="center" wrapText="1"/>
    </xf>
    <xf numFmtId="9" fontId="2" fillId="0" borderId="2" xfId="2" applyNumberFormat="1" applyFont="1" applyBorder="1" applyAlignment="1">
      <alignment horizontal="center" vertical="center" wrapText="1"/>
    </xf>
    <xf numFmtId="49" fontId="2" fillId="0" borderId="2" xfId="3" applyNumberFormat="1" applyFont="1" applyBorder="1" applyAlignment="1">
      <alignment horizontal="center" vertical="center" wrapText="1"/>
    </xf>
    <xf numFmtId="57" fontId="2" fillId="0" borderId="2" xfId="2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vertical="center" wrapText="1"/>
    </xf>
    <xf numFmtId="0" fontId="2" fillId="0" borderId="7" xfId="2" applyFont="1" applyBorder="1" applyAlignment="1">
      <alignment vertical="center" wrapText="1"/>
    </xf>
    <xf numFmtId="0" fontId="19" fillId="0" borderId="2" xfId="6" applyFont="1" applyBorder="1" applyAlignment="1">
      <alignment horizontal="center" vertical="center"/>
    </xf>
    <xf numFmtId="0" fontId="19" fillId="0" borderId="4" xfId="6" applyFont="1" applyBorder="1" applyAlignment="1">
      <alignment horizontal="center" vertical="center"/>
    </xf>
    <xf numFmtId="0" fontId="2" fillId="0" borderId="0" xfId="0" applyFont="1" applyAlignment="1"/>
    <xf numFmtId="0" fontId="2" fillId="0" borderId="2" xfId="1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3" xfId="4" applyFont="1" applyBorder="1" applyAlignment="1">
      <alignment horizontal="left" vertical="center"/>
    </xf>
    <xf numFmtId="49" fontId="2" fillId="0" borderId="2" xfId="2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77" fontId="19" fillId="0" borderId="17" xfId="6" applyNumberFormat="1" applyFont="1" applyBorder="1" applyAlignment="1">
      <alignment horizontal="center" vertical="center" wrapText="1"/>
    </xf>
    <xf numFmtId="177" fontId="18" fillId="0" borderId="15" xfId="6" applyNumberFormat="1" applyFont="1" applyBorder="1" applyAlignment="1">
      <alignment horizontal="center" vertical="center" wrapText="1"/>
    </xf>
    <xf numFmtId="49" fontId="19" fillId="0" borderId="17" xfId="6" applyNumberFormat="1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" fillId="3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0" xfId="6" applyFont="1" applyAlignment="1">
      <alignment horizontal="center" vertical="center"/>
    </xf>
    <xf numFmtId="0" fontId="19" fillId="0" borderId="8" xfId="6" applyFont="1" applyBorder="1" applyAlignment="1">
      <alignment horizontal="center" vertical="center"/>
    </xf>
    <xf numFmtId="0" fontId="19" fillId="0" borderId="9" xfId="6" applyFont="1" applyBorder="1" applyAlignment="1">
      <alignment horizontal="center" vertical="center"/>
    </xf>
    <xf numFmtId="0" fontId="19" fillId="0" borderId="10" xfId="6" applyFont="1" applyBorder="1" applyAlignment="1">
      <alignment horizontal="center" vertical="center"/>
    </xf>
    <xf numFmtId="0" fontId="19" fillId="0" borderId="2" xfId="6" applyFont="1" applyBorder="1" applyAlignment="1">
      <alignment horizontal="center" vertical="center"/>
    </xf>
    <xf numFmtId="0" fontId="19" fillId="0" borderId="21" xfId="6" applyFont="1" applyBorder="1" applyAlignment="1">
      <alignment horizontal="center" vertical="center"/>
    </xf>
    <xf numFmtId="0" fontId="19" fillId="0" borderId="20" xfId="6" applyFont="1" applyBorder="1" applyAlignment="1">
      <alignment horizontal="center" vertical="center"/>
    </xf>
    <xf numFmtId="0" fontId="19" fillId="0" borderId="19" xfId="6" applyFont="1" applyBorder="1" applyAlignment="1">
      <alignment horizontal="center" vertical="center"/>
    </xf>
    <xf numFmtId="0" fontId="19" fillId="0" borderId="1" xfId="6" applyFont="1" applyBorder="1" applyAlignment="1">
      <alignment horizontal="center" vertical="center"/>
    </xf>
    <xf numFmtId="0" fontId="19" fillId="0" borderId="18" xfId="6" applyFont="1" applyBorder="1" applyAlignment="1">
      <alignment horizontal="center" vertical="center"/>
    </xf>
    <xf numFmtId="0" fontId="19" fillId="0" borderId="0" xfId="6" applyFont="1" applyAlignment="1">
      <alignment horizontal="center" vertical="center"/>
    </xf>
    <xf numFmtId="0" fontId="19" fillId="0" borderId="21" xfId="6" applyFont="1" applyBorder="1" applyAlignment="1">
      <alignment horizontal="center" vertical="center" wrapText="1"/>
    </xf>
    <xf numFmtId="0" fontId="19" fillId="0" borderId="19" xfId="6" applyFont="1" applyBorder="1" applyAlignment="1">
      <alignment horizontal="center" vertical="center" wrapText="1"/>
    </xf>
    <xf numFmtId="0" fontId="19" fillId="0" borderId="9" xfId="6" applyFont="1" applyBorder="1" applyAlignment="1">
      <alignment horizontal="center" vertical="center" wrapText="1"/>
    </xf>
    <xf numFmtId="0" fontId="19" fillId="0" borderId="10" xfId="6" applyFont="1" applyBorder="1" applyAlignment="1">
      <alignment horizontal="center" vertical="center" wrapText="1"/>
    </xf>
    <xf numFmtId="0" fontId="19" fillId="0" borderId="4" xfId="6" applyFont="1" applyBorder="1" applyAlignment="1">
      <alignment horizontal="center" vertical="center"/>
    </xf>
    <xf numFmtId="0" fontId="19" fillId="0" borderId="2" xfId="6" applyFont="1" applyBorder="1">
      <alignment vertical="center"/>
    </xf>
    <xf numFmtId="0" fontId="19" fillId="0" borderId="2" xfId="6" applyFont="1" applyBorder="1" applyAlignment="1">
      <alignment horizontal="center" vertical="center" wrapText="1"/>
    </xf>
    <xf numFmtId="0" fontId="19" fillId="0" borderId="2" xfId="6" applyFont="1" applyBorder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49" fontId="2" fillId="0" borderId="2" xfId="1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 wrapText="1"/>
    </xf>
  </cellXfs>
  <cellStyles count="7">
    <cellStyle name="常规" xfId="0" builtinId="0"/>
    <cellStyle name="常规 2" xfId="2" xr:uid="{00000000-0005-0000-0000-000032000000}"/>
    <cellStyle name="常规 2 2" xfId="3" xr:uid="{00000000-0005-0000-0000-000033000000}"/>
    <cellStyle name="常规 3" xfId="5" xr:uid="{3B5637DF-4C05-417E-9AE9-BB0407D84A8A}"/>
    <cellStyle name="常规_71C51E4CC0F946D28F2ADAAF265FCF2B" xfId="6" xr:uid="{2AFDDD11-FDAA-44B9-B416-DED7CB90C975}"/>
    <cellStyle name="常规_项目-新_1" xfId="4" xr:uid="{00000000-0005-0000-0000-000034000000}"/>
    <cellStyle name="常规_专项资金预算绩效目标申报表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H10" sqref="H10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5.77734375" customWidth="1"/>
    <col min="5" max="10" width="9.77734375" customWidth="1"/>
  </cols>
  <sheetData>
    <row r="1" spans="1:9" ht="38.85" customHeight="1">
      <c r="A1" s="1"/>
    </row>
    <row r="2" spans="1:9" ht="73.349999999999994" customHeight="1">
      <c r="A2" s="70" t="s">
        <v>0</v>
      </c>
      <c r="B2" s="70"/>
      <c r="C2" s="70"/>
      <c r="D2" s="70"/>
      <c r="E2" s="70"/>
      <c r="F2" s="70"/>
      <c r="G2" s="70"/>
      <c r="H2" s="70"/>
      <c r="I2" s="70"/>
    </row>
    <row r="3" spans="1:9" ht="23.25" customHeight="1">
      <c r="A3" s="29"/>
      <c r="B3" s="29"/>
      <c r="C3" s="29"/>
      <c r="D3" s="29"/>
      <c r="E3" s="29"/>
      <c r="F3" s="29"/>
      <c r="G3" s="29"/>
      <c r="H3" s="29"/>
      <c r="I3" s="29"/>
    </row>
    <row r="4" spans="1:9" ht="21.6" customHeight="1">
      <c r="A4" s="29"/>
      <c r="B4" s="29"/>
      <c r="C4" s="29"/>
      <c r="D4" s="29"/>
      <c r="E4" s="29"/>
      <c r="F4" s="29"/>
      <c r="G4" s="29"/>
      <c r="H4" s="29"/>
      <c r="I4" s="29"/>
    </row>
    <row r="5" spans="1:9" ht="43.05" customHeight="1">
      <c r="A5" s="30"/>
      <c r="B5" s="31"/>
      <c r="C5" s="1"/>
      <c r="D5" s="30" t="s">
        <v>1</v>
      </c>
      <c r="E5" s="71" t="s">
        <v>2</v>
      </c>
      <c r="F5" s="71"/>
      <c r="G5" s="71"/>
      <c r="H5" s="71"/>
      <c r="I5" s="1"/>
    </row>
    <row r="6" spans="1:9" ht="54.3" customHeight="1">
      <c r="A6" s="30"/>
      <c r="B6" s="31"/>
      <c r="C6" s="1"/>
      <c r="D6" s="30" t="s">
        <v>3</v>
      </c>
      <c r="E6" s="71" t="s">
        <v>4</v>
      </c>
      <c r="F6" s="71"/>
      <c r="G6" s="71"/>
      <c r="H6" s="71"/>
      <c r="I6" s="1"/>
    </row>
  </sheetData>
  <mergeCells count="3">
    <mergeCell ref="A2:I2"/>
    <mergeCell ref="E5:H5"/>
    <mergeCell ref="E6:H6"/>
  </mergeCells>
  <phoneticPr fontId="1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A83D-3A86-434E-A99E-13B7935E0C1D}">
  <sheetPr>
    <pageSetUpPr fitToPage="1"/>
  </sheetPr>
  <dimension ref="A1:J24"/>
  <sheetViews>
    <sheetView topLeftCell="A6" workbookViewId="0">
      <selection activeCell="F22" activeCellId="3" sqref="F11 F14 F18 F22"/>
    </sheetView>
  </sheetViews>
  <sheetFormatPr defaultColWidth="10" defaultRowHeight="14.4"/>
  <cols>
    <col min="1" max="1" width="6.5546875" customWidth="1"/>
    <col min="2" max="2" width="5.88671875" customWidth="1"/>
    <col min="3" max="3" width="7.88671875" customWidth="1"/>
    <col min="4" max="4" width="12.88671875" customWidth="1"/>
    <col min="5" max="6" width="16.44140625" customWidth="1"/>
    <col min="7" max="7" width="11.5546875" customWidth="1"/>
    <col min="8" max="8" width="16.109375" customWidth="1"/>
    <col min="9" max="10" width="16.44140625" customWidth="1"/>
    <col min="11" max="11" width="9.77734375" customWidth="1"/>
  </cols>
  <sheetData>
    <row r="1" spans="1:10" ht="16.350000000000001" customHeight="1">
      <c r="A1" s="1"/>
      <c r="D1" s="1"/>
    </row>
    <row r="2" spans="1:10" ht="43.05" customHeight="1">
      <c r="D2" s="73" t="s">
        <v>513</v>
      </c>
      <c r="E2" s="73"/>
      <c r="F2" s="73"/>
      <c r="G2" s="73"/>
      <c r="H2" s="73"/>
      <c r="I2" s="73"/>
      <c r="J2" s="73"/>
    </row>
    <row r="3" spans="1:10" ht="24.15" customHeight="1">
      <c r="A3" s="74" t="s">
        <v>28</v>
      </c>
      <c r="B3" s="74"/>
      <c r="C3" s="74"/>
      <c r="D3" s="74"/>
      <c r="E3" s="74"/>
      <c r="F3" s="74"/>
      <c r="G3" s="74"/>
      <c r="H3" s="74"/>
    </row>
    <row r="4" spans="1:10" ht="18.149999999999999" customHeight="1">
      <c r="I4" s="79" t="s">
        <v>29</v>
      </c>
      <c r="J4" s="79"/>
    </row>
    <row r="5" spans="1:10" ht="25.05" customHeight="1">
      <c r="A5" s="77" t="s">
        <v>154</v>
      </c>
      <c r="B5" s="77"/>
      <c r="C5" s="77"/>
      <c r="D5" s="77" t="s">
        <v>155</v>
      </c>
      <c r="E5" s="77" t="s">
        <v>156</v>
      </c>
      <c r="F5" s="77" t="s">
        <v>132</v>
      </c>
      <c r="G5" s="77" t="s">
        <v>157</v>
      </c>
      <c r="H5" s="77"/>
      <c r="I5" s="77"/>
      <c r="J5" s="77"/>
    </row>
    <row r="6" spans="1:10" ht="25.8" customHeight="1">
      <c r="A6" s="77"/>
      <c r="B6" s="77"/>
      <c r="C6" s="77"/>
      <c r="D6" s="77"/>
      <c r="E6" s="77"/>
      <c r="F6" s="77"/>
      <c r="G6" s="77" t="s">
        <v>134</v>
      </c>
      <c r="H6" s="77" t="s">
        <v>231</v>
      </c>
      <c r="I6" s="77"/>
      <c r="J6" s="77" t="s">
        <v>232</v>
      </c>
    </row>
    <row r="7" spans="1:10" ht="39.6" customHeight="1">
      <c r="A7" s="2" t="s">
        <v>162</v>
      </c>
      <c r="B7" s="2" t="s">
        <v>163</v>
      </c>
      <c r="C7" s="2" t="s">
        <v>164</v>
      </c>
      <c r="D7" s="77"/>
      <c r="E7" s="77"/>
      <c r="F7" s="77"/>
      <c r="G7" s="77"/>
      <c r="H7" s="2" t="s">
        <v>211</v>
      </c>
      <c r="I7" s="2" t="s">
        <v>203</v>
      </c>
      <c r="J7" s="77"/>
    </row>
    <row r="8" spans="1:10" ht="23.25" customHeight="1">
      <c r="A8" s="9"/>
      <c r="B8" s="9"/>
      <c r="C8" s="9"/>
      <c r="D8" s="3"/>
      <c r="E8" s="3" t="s">
        <v>132</v>
      </c>
      <c r="F8" s="8">
        <v>1174.2395630000001</v>
      </c>
      <c r="G8" s="8">
        <v>1174.2395630000001</v>
      </c>
      <c r="H8" s="8">
        <v>799.89603599999998</v>
      </c>
      <c r="I8" s="8">
        <v>52.513567000000002</v>
      </c>
      <c r="J8" s="8">
        <v>321.82996000000003</v>
      </c>
    </row>
    <row r="9" spans="1:10" ht="26.1" customHeight="1">
      <c r="A9" s="9"/>
      <c r="B9" s="9"/>
      <c r="C9" s="9"/>
      <c r="D9" s="5" t="s">
        <v>150</v>
      </c>
      <c r="E9" s="5" t="s">
        <v>151</v>
      </c>
      <c r="F9" s="8">
        <v>1174.2395630000001</v>
      </c>
      <c r="G9" s="8">
        <v>1174.2395630000001</v>
      </c>
      <c r="H9" s="8">
        <v>799.89603599999998</v>
      </c>
      <c r="I9" s="8">
        <v>52.513567000000002</v>
      </c>
      <c r="J9" s="8">
        <v>321.82996000000003</v>
      </c>
    </row>
    <row r="10" spans="1:10" ht="26.1" customHeight="1">
      <c r="A10" s="9"/>
      <c r="B10" s="9"/>
      <c r="C10" s="9"/>
      <c r="D10" s="10" t="s">
        <v>152</v>
      </c>
      <c r="E10" s="10" t="s">
        <v>153</v>
      </c>
      <c r="F10" s="8">
        <v>1174.2395630000001</v>
      </c>
      <c r="G10" s="8">
        <v>1174.2395630000001</v>
      </c>
      <c r="H10" s="8">
        <v>799.89603599999998</v>
      </c>
      <c r="I10" s="8">
        <v>52.513567000000002</v>
      </c>
      <c r="J10" s="8">
        <v>321.82996000000003</v>
      </c>
    </row>
    <row r="11" spans="1:10" s="66" customFormat="1" ht="26.1" customHeight="1">
      <c r="A11" s="13">
        <v>201</v>
      </c>
      <c r="B11" s="9"/>
      <c r="C11" s="9"/>
      <c r="D11" s="6">
        <v>201</v>
      </c>
      <c r="E11" s="67" t="s">
        <v>505</v>
      </c>
      <c r="F11" s="7">
        <v>946.84245999999996</v>
      </c>
      <c r="G11" s="7">
        <v>946.84245999999996</v>
      </c>
      <c r="H11" s="7">
        <v>625.01250000000005</v>
      </c>
      <c r="I11" s="7"/>
      <c r="J11" s="7">
        <v>321.82996000000003</v>
      </c>
    </row>
    <row r="12" spans="1:10" s="66" customFormat="1" ht="26.1" customHeight="1">
      <c r="A12" s="13">
        <v>201</v>
      </c>
      <c r="B12" s="13" t="s">
        <v>166</v>
      </c>
      <c r="C12" s="9"/>
      <c r="D12" s="6">
        <v>20132</v>
      </c>
      <c r="E12" s="6" t="s">
        <v>506</v>
      </c>
      <c r="F12" s="7">
        <v>946.84245999999996</v>
      </c>
      <c r="G12" s="7">
        <v>946.84245999999996</v>
      </c>
      <c r="H12" s="7">
        <v>625.01250000000005</v>
      </c>
      <c r="I12" s="7"/>
      <c r="J12" s="7">
        <v>321.82996000000003</v>
      </c>
    </row>
    <row r="13" spans="1:10" ht="30.15" customHeight="1">
      <c r="A13" s="13">
        <v>201</v>
      </c>
      <c r="B13" s="13" t="s">
        <v>166</v>
      </c>
      <c r="C13" s="13" t="s">
        <v>167</v>
      </c>
      <c r="D13" s="6" t="s">
        <v>235</v>
      </c>
      <c r="E13" s="9" t="s">
        <v>169</v>
      </c>
      <c r="F13" s="7">
        <v>946.84245999999996</v>
      </c>
      <c r="G13" s="7">
        <v>946.84245999999996</v>
      </c>
      <c r="H13" s="11">
        <v>625.01250000000005</v>
      </c>
      <c r="I13" s="11"/>
      <c r="J13" s="11">
        <v>321.82996000000003</v>
      </c>
    </row>
    <row r="14" spans="1:10" ht="30.15" customHeight="1">
      <c r="A14" s="13" t="s">
        <v>176</v>
      </c>
      <c r="B14" s="13"/>
      <c r="C14" s="13"/>
      <c r="D14" s="68">
        <v>208</v>
      </c>
      <c r="E14" s="69" t="s">
        <v>507</v>
      </c>
      <c r="F14" s="7">
        <v>115.74121500000001</v>
      </c>
      <c r="G14" s="7">
        <v>115.74121500000001</v>
      </c>
      <c r="H14" s="11">
        <v>65.435648</v>
      </c>
      <c r="I14" s="11">
        <v>50.305567000000003</v>
      </c>
      <c r="J14" s="11"/>
    </row>
    <row r="15" spans="1:10" ht="30.15" customHeight="1">
      <c r="A15" s="13" t="s">
        <v>176</v>
      </c>
      <c r="B15" s="13" t="s">
        <v>177</v>
      </c>
      <c r="C15" s="13"/>
      <c r="D15" s="68">
        <v>20805</v>
      </c>
      <c r="E15" s="69" t="s">
        <v>508</v>
      </c>
      <c r="F15" s="7">
        <v>115.74121500000001</v>
      </c>
      <c r="G15" s="7">
        <f t="shared" ref="G15:I15" si="0">+G16+G17</f>
        <v>115.74121500000001</v>
      </c>
      <c r="H15" s="7">
        <f t="shared" si="0"/>
        <v>65.435648</v>
      </c>
      <c r="I15" s="7">
        <f t="shared" si="0"/>
        <v>50.305567000000003</v>
      </c>
      <c r="J15" s="11"/>
    </row>
    <row r="16" spans="1:10" ht="30.15" customHeight="1">
      <c r="A16" s="13" t="s">
        <v>176</v>
      </c>
      <c r="B16" s="13" t="s">
        <v>177</v>
      </c>
      <c r="C16" s="13" t="s">
        <v>167</v>
      </c>
      <c r="D16" s="6" t="s">
        <v>238</v>
      </c>
      <c r="E16" s="9" t="s">
        <v>179</v>
      </c>
      <c r="F16" s="7">
        <v>50.305567000000003</v>
      </c>
      <c r="G16" s="7">
        <v>50.305567000000003</v>
      </c>
      <c r="H16" s="11"/>
      <c r="I16" s="11">
        <v>50.305567000000003</v>
      </c>
      <c r="J16" s="11"/>
    </row>
    <row r="17" spans="1:10" ht="30.15" customHeight="1">
      <c r="A17" s="13" t="s">
        <v>176</v>
      </c>
      <c r="B17" s="13" t="s">
        <v>177</v>
      </c>
      <c r="C17" s="13" t="s">
        <v>177</v>
      </c>
      <c r="D17" s="6" t="s">
        <v>239</v>
      </c>
      <c r="E17" s="9" t="s">
        <v>181</v>
      </c>
      <c r="F17" s="7">
        <v>65.435648</v>
      </c>
      <c r="G17" s="7">
        <v>65.435648</v>
      </c>
      <c r="H17" s="11">
        <v>65.435648</v>
      </c>
      <c r="I17" s="11"/>
      <c r="J17" s="11"/>
    </row>
    <row r="18" spans="1:10" ht="30.15" customHeight="1">
      <c r="A18" s="13" t="s">
        <v>182</v>
      </c>
      <c r="B18" s="13"/>
      <c r="C18" s="13"/>
      <c r="D18" s="67">
        <v>210</v>
      </c>
      <c r="E18" s="69" t="s">
        <v>509</v>
      </c>
      <c r="F18" s="7">
        <v>38.868340000000003</v>
      </c>
      <c r="G18" s="7">
        <v>38.868340000000003</v>
      </c>
      <c r="H18" s="11">
        <v>36.660340000000005</v>
      </c>
      <c r="I18" s="11">
        <v>2.2080000000000002</v>
      </c>
      <c r="J18" s="11"/>
    </row>
    <row r="19" spans="1:10" ht="30.15" customHeight="1">
      <c r="A19" s="13" t="s">
        <v>182</v>
      </c>
      <c r="B19" s="13" t="s">
        <v>183</v>
      </c>
      <c r="C19" s="13"/>
      <c r="D19" s="67">
        <v>21011</v>
      </c>
      <c r="E19" s="69" t="s">
        <v>510</v>
      </c>
      <c r="F19" s="7">
        <v>38.868340000000003</v>
      </c>
      <c r="G19" s="7">
        <f t="shared" ref="G19:I19" si="1">+G20+G21</f>
        <v>38.868340000000003</v>
      </c>
      <c r="H19" s="7">
        <f t="shared" si="1"/>
        <v>36.660340000000005</v>
      </c>
      <c r="I19" s="7">
        <f t="shared" si="1"/>
        <v>2.2080000000000002</v>
      </c>
      <c r="J19" s="11"/>
    </row>
    <row r="20" spans="1:10" ht="30.15" customHeight="1">
      <c r="A20" s="13" t="s">
        <v>182</v>
      </c>
      <c r="B20" s="13" t="s">
        <v>183</v>
      </c>
      <c r="C20" s="13" t="s">
        <v>167</v>
      </c>
      <c r="D20" s="6" t="s">
        <v>240</v>
      </c>
      <c r="E20" s="9" t="s">
        <v>185</v>
      </c>
      <c r="F20" s="7">
        <v>35.560276000000002</v>
      </c>
      <c r="G20" s="7">
        <v>35.560276000000002</v>
      </c>
      <c r="H20" s="11">
        <v>35.560276000000002</v>
      </c>
      <c r="I20" s="11"/>
      <c r="J20" s="11"/>
    </row>
    <row r="21" spans="1:10" ht="30.15" customHeight="1">
      <c r="A21" s="13" t="s">
        <v>182</v>
      </c>
      <c r="B21" s="13" t="s">
        <v>183</v>
      </c>
      <c r="C21" s="13" t="s">
        <v>186</v>
      </c>
      <c r="D21" s="6" t="s">
        <v>241</v>
      </c>
      <c r="E21" s="9" t="s">
        <v>188</v>
      </c>
      <c r="F21" s="7">
        <v>3.3080639999999999</v>
      </c>
      <c r="G21" s="7">
        <v>3.3080639999999999</v>
      </c>
      <c r="H21" s="11">
        <v>1.1000639999999999</v>
      </c>
      <c r="I21" s="11">
        <v>2.2080000000000002</v>
      </c>
      <c r="J21" s="11"/>
    </row>
    <row r="22" spans="1:10" ht="30.15" customHeight="1">
      <c r="A22" s="13" t="s">
        <v>189</v>
      </c>
      <c r="B22" s="13"/>
      <c r="C22" s="13"/>
      <c r="D22" s="67">
        <v>221</v>
      </c>
      <c r="E22" s="69" t="s">
        <v>511</v>
      </c>
      <c r="F22" s="7">
        <v>72.787548000000001</v>
      </c>
      <c r="G22" s="7">
        <v>72.787548000000001</v>
      </c>
      <c r="H22" s="11">
        <v>72.787548000000001</v>
      </c>
      <c r="I22" s="11"/>
      <c r="J22" s="11"/>
    </row>
    <row r="23" spans="1:10" ht="30.15" customHeight="1">
      <c r="A23" s="13" t="s">
        <v>189</v>
      </c>
      <c r="B23" s="13" t="s">
        <v>170</v>
      </c>
      <c r="C23" s="13"/>
      <c r="D23" s="67">
        <v>22102</v>
      </c>
      <c r="E23" s="69" t="s">
        <v>512</v>
      </c>
      <c r="F23" s="7">
        <v>72.787548000000001</v>
      </c>
      <c r="G23" s="7">
        <v>72.787548000000001</v>
      </c>
      <c r="H23" s="11">
        <v>72.787548000000001</v>
      </c>
      <c r="I23" s="11"/>
      <c r="J23" s="11"/>
    </row>
    <row r="24" spans="1:10" ht="30.15" customHeight="1">
      <c r="A24" s="13" t="s">
        <v>189</v>
      </c>
      <c r="B24" s="13" t="s">
        <v>170</v>
      </c>
      <c r="C24" s="13" t="s">
        <v>167</v>
      </c>
      <c r="D24" s="6" t="s">
        <v>242</v>
      </c>
      <c r="E24" s="9" t="s">
        <v>191</v>
      </c>
      <c r="F24" s="7">
        <v>72.787548000000001</v>
      </c>
      <c r="G24" s="7">
        <v>72.787548000000001</v>
      </c>
      <c r="H24" s="11">
        <v>72.787548000000001</v>
      </c>
      <c r="I24" s="11"/>
      <c r="J24" s="11"/>
    </row>
  </sheetData>
  <mergeCells count="11">
    <mergeCell ref="H6:I6"/>
    <mergeCell ref="J6:J7"/>
    <mergeCell ref="I4:J4"/>
    <mergeCell ref="D2:J2"/>
    <mergeCell ref="A3:H3"/>
    <mergeCell ref="A5:C6"/>
    <mergeCell ref="D5:D7"/>
    <mergeCell ref="E5:E7"/>
    <mergeCell ref="F5:F7"/>
    <mergeCell ref="G5:J5"/>
    <mergeCell ref="G6:G7"/>
  </mergeCells>
  <phoneticPr fontId="12" type="noConversion"/>
  <pageMargins left="0.75" right="0.75" top="0.270000010728836" bottom="0.270000010728836" header="0" footer="0"/>
  <pageSetup paperSize="9" scale="81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4"/>
  <sheetViews>
    <sheetView topLeftCell="A2" workbookViewId="0">
      <selection activeCell="F15" sqref="F15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1.88671875" customWidth="1"/>
    <col min="5" max="5" width="26.33203125" customWidth="1"/>
    <col min="6" max="6" width="18.5546875" customWidth="1"/>
    <col min="7" max="7" width="13.44140625" customWidth="1"/>
    <col min="8" max="11" width="10.21875" customWidth="1"/>
    <col min="12" max="12" width="14.5546875" customWidth="1"/>
    <col min="13" max="17" width="10.21875" customWidth="1"/>
    <col min="18" max="18" width="12.109375" customWidth="1"/>
    <col min="19" max="19" width="13" customWidth="1"/>
    <col min="20" max="22" width="10.21875" customWidth="1"/>
    <col min="23" max="24" width="9.77734375" customWidth="1"/>
  </cols>
  <sheetData>
    <row r="1" spans="1:22" ht="16.350000000000001" customHeight="1">
      <c r="A1" s="1"/>
    </row>
    <row r="2" spans="1:22" ht="49.95" customHeight="1">
      <c r="A2" s="73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spans="1:22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spans="1:22" ht="23.25" customHeight="1">
      <c r="U4" s="79" t="s">
        <v>29</v>
      </c>
      <c r="V4" s="79"/>
    </row>
    <row r="5" spans="1:22" ht="31.05" customHeight="1">
      <c r="A5" s="77" t="s">
        <v>154</v>
      </c>
      <c r="B5" s="77"/>
      <c r="C5" s="77"/>
      <c r="D5" s="77" t="s">
        <v>192</v>
      </c>
      <c r="E5" s="77" t="s">
        <v>193</v>
      </c>
      <c r="F5" s="77" t="s">
        <v>210</v>
      </c>
      <c r="G5" s="77" t="s">
        <v>246</v>
      </c>
      <c r="H5" s="77"/>
      <c r="I5" s="77"/>
      <c r="J5" s="77"/>
      <c r="K5" s="77"/>
      <c r="L5" s="77" t="s">
        <v>247</v>
      </c>
      <c r="M5" s="77"/>
      <c r="N5" s="77"/>
      <c r="O5" s="77"/>
      <c r="P5" s="77"/>
      <c r="Q5" s="77"/>
      <c r="R5" s="77" t="s">
        <v>243</v>
      </c>
      <c r="S5" s="77" t="s">
        <v>248</v>
      </c>
      <c r="T5" s="77"/>
      <c r="U5" s="77"/>
      <c r="V5" s="77"/>
    </row>
    <row r="6" spans="1:22" ht="56.1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2" t="s">
        <v>132</v>
      </c>
      <c r="H6" s="2" t="s">
        <v>249</v>
      </c>
      <c r="I6" s="2" t="s">
        <v>250</v>
      </c>
      <c r="J6" s="2" t="s">
        <v>251</v>
      </c>
      <c r="K6" s="2" t="s">
        <v>252</v>
      </c>
      <c r="L6" s="2" t="s">
        <v>132</v>
      </c>
      <c r="M6" s="2" t="s">
        <v>253</v>
      </c>
      <c r="N6" s="2" t="s">
        <v>254</v>
      </c>
      <c r="O6" s="2" t="s">
        <v>255</v>
      </c>
      <c r="P6" s="2" t="s">
        <v>256</v>
      </c>
      <c r="Q6" s="2" t="s">
        <v>257</v>
      </c>
      <c r="R6" s="77"/>
      <c r="S6" s="2" t="s">
        <v>132</v>
      </c>
      <c r="T6" s="2" t="s">
        <v>258</v>
      </c>
      <c r="U6" s="2" t="s">
        <v>259</v>
      </c>
      <c r="V6" s="2" t="s">
        <v>244</v>
      </c>
    </row>
    <row r="7" spans="1:22" ht="27.6" customHeight="1">
      <c r="A7" s="3"/>
      <c r="B7" s="3"/>
      <c r="C7" s="3"/>
      <c r="D7" s="3"/>
      <c r="E7" s="3" t="s">
        <v>132</v>
      </c>
      <c r="F7" s="8">
        <v>799.89603599999998</v>
      </c>
      <c r="G7" s="8">
        <v>625.01250000000005</v>
      </c>
      <c r="H7" s="8">
        <v>239.84479999999999</v>
      </c>
      <c r="I7" s="8">
        <v>157.554</v>
      </c>
      <c r="J7" s="8">
        <v>216.27369999999999</v>
      </c>
      <c r="K7" s="8">
        <v>11.34</v>
      </c>
      <c r="L7" s="8">
        <v>101.183988</v>
      </c>
      <c r="M7" s="8">
        <v>65.435648</v>
      </c>
      <c r="N7" s="8"/>
      <c r="O7" s="8">
        <v>35.560276000000002</v>
      </c>
      <c r="P7" s="8"/>
      <c r="Q7" s="8">
        <v>0.18806400000000001</v>
      </c>
      <c r="R7" s="8">
        <v>72.787548000000001</v>
      </c>
      <c r="S7" s="8">
        <v>0.91200000000000003</v>
      </c>
      <c r="T7" s="8"/>
      <c r="U7" s="8">
        <v>0.91200000000000003</v>
      </c>
      <c r="V7" s="8"/>
    </row>
    <row r="8" spans="1:22" ht="26.1" customHeight="1">
      <c r="A8" s="3"/>
      <c r="B8" s="3"/>
      <c r="C8" s="3"/>
      <c r="D8" s="5" t="s">
        <v>150</v>
      </c>
      <c r="E8" s="5" t="s">
        <v>151</v>
      </c>
      <c r="F8" s="8">
        <v>799.89603599999998</v>
      </c>
      <c r="G8" s="8">
        <v>625.01250000000005</v>
      </c>
      <c r="H8" s="8">
        <v>239.84479999999999</v>
      </c>
      <c r="I8" s="8">
        <v>157.554</v>
      </c>
      <c r="J8" s="8">
        <v>216.27369999999999</v>
      </c>
      <c r="K8" s="8">
        <v>11.34</v>
      </c>
      <c r="L8" s="8">
        <v>101.183988</v>
      </c>
      <c r="M8" s="8">
        <v>65.435648</v>
      </c>
      <c r="N8" s="8"/>
      <c r="O8" s="8">
        <v>35.560276000000002</v>
      </c>
      <c r="P8" s="8"/>
      <c r="Q8" s="8">
        <v>0.18806400000000001</v>
      </c>
      <c r="R8" s="8">
        <v>72.787548000000001</v>
      </c>
      <c r="S8" s="8">
        <v>0.91200000000000003</v>
      </c>
      <c r="T8" s="8"/>
      <c r="U8" s="8">
        <v>0.91200000000000003</v>
      </c>
      <c r="V8" s="8"/>
    </row>
    <row r="9" spans="1:22" ht="26.1" customHeight="1">
      <c r="A9" s="3"/>
      <c r="B9" s="3"/>
      <c r="C9" s="3"/>
      <c r="D9" s="10" t="s">
        <v>152</v>
      </c>
      <c r="E9" s="10" t="s">
        <v>153</v>
      </c>
      <c r="F9" s="8">
        <v>799.89603599999998</v>
      </c>
      <c r="G9" s="8">
        <v>625.01250000000005</v>
      </c>
      <c r="H9" s="8">
        <v>239.84479999999999</v>
      </c>
      <c r="I9" s="8">
        <v>157.554</v>
      </c>
      <c r="J9" s="8">
        <v>216.27369999999999</v>
      </c>
      <c r="K9" s="8">
        <v>11.34</v>
      </c>
      <c r="L9" s="8">
        <v>101.183988</v>
      </c>
      <c r="M9" s="8">
        <v>65.435648</v>
      </c>
      <c r="N9" s="8"/>
      <c r="O9" s="8">
        <v>35.560276000000002</v>
      </c>
      <c r="P9" s="8"/>
      <c r="Q9" s="8">
        <v>0.18806400000000001</v>
      </c>
      <c r="R9" s="8">
        <v>72.787548000000001</v>
      </c>
      <c r="S9" s="8">
        <v>0.91200000000000003</v>
      </c>
      <c r="T9" s="8"/>
      <c r="U9" s="8">
        <v>0.91200000000000003</v>
      </c>
      <c r="V9" s="8"/>
    </row>
    <row r="10" spans="1:22" ht="30.15" customHeight="1">
      <c r="A10" s="13" t="s">
        <v>165</v>
      </c>
      <c r="B10" s="13" t="s">
        <v>166</v>
      </c>
      <c r="C10" s="13" t="s">
        <v>167</v>
      </c>
      <c r="D10" s="6" t="s">
        <v>209</v>
      </c>
      <c r="E10" s="9" t="s">
        <v>169</v>
      </c>
      <c r="F10" s="7">
        <v>625.01250000000005</v>
      </c>
      <c r="G10" s="11">
        <v>625.01250000000005</v>
      </c>
      <c r="H10" s="11">
        <v>239.84479999999999</v>
      </c>
      <c r="I10" s="11">
        <v>157.554</v>
      </c>
      <c r="J10" s="11">
        <v>216.27369999999999</v>
      </c>
      <c r="K10" s="11">
        <v>11.34</v>
      </c>
      <c r="L10" s="7"/>
      <c r="M10" s="11"/>
      <c r="N10" s="11"/>
      <c r="O10" s="11"/>
      <c r="P10" s="11"/>
      <c r="Q10" s="11"/>
      <c r="R10" s="11"/>
      <c r="S10" s="7"/>
      <c r="T10" s="11"/>
      <c r="U10" s="11"/>
      <c r="V10" s="11"/>
    </row>
    <row r="11" spans="1:22" ht="30.15" customHeight="1">
      <c r="A11" s="13" t="s">
        <v>176</v>
      </c>
      <c r="B11" s="13" t="s">
        <v>177</v>
      </c>
      <c r="C11" s="13" t="s">
        <v>177</v>
      </c>
      <c r="D11" s="6" t="s">
        <v>209</v>
      </c>
      <c r="E11" s="9" t="s">
        <v>181</v>
      </c>
      <c r="F11" s="7">
        <v>65.435648</v>
      </c>
      <c r="G11" s="11"/>
      <c r="H11" s="11"/>
      <c r="I11" s="11"/>
      <c r="J11" s="11"/>
      <c r="K11" s="11"/>
      <c r="L11" s="7">
        <v>65.435648</v>
      </c>
      <c r="M11" s="11">
        <v>65.435648</v>
      </c>
      <c r="N11" s="11"/>
      <c r="O11" s="11"/>
      <c r="P11" s="11"/>
      <c r="Q11" s="11"/>
      <c r="R11" s="11"/>
      <c r="S11" s="7"/>
      <c r="T11" s="11"/>
      <c r="U11" s="11"/>
      <c r="V11" s="11"/>
    </row>
    <row r="12" spans="1:22" ht="30.15" customHeight="1">
      <c r="A12" s="13" t="s">
        <v>182</v>
      </c>
      <c r="B12" s="13" t="s">
        <v>183</v>
      </c>
      <c r="C12" s="13" t="s">
        <v>167</v>
      </c>
      <c r="D12" s="6" t="s">
        <v>209</v>
      </c>
      <c r="E12" s="9" t="s">
        <v>185</v>
      </c>
      <c r="F12" s="7">
        <v>35.560276000000002</v>
      </c>
      <c r="G12" s="11"/>
      <c r="H12" s="11"/>
      <c r="I12" s="11"/>
      <c r="J12" s="11"/>
      <c r="K12" s="11"/>
      <c r="L12" s="7">
        <v>35.560276000000002</v>
      </c>
      <c r="M12" s="11"/>
      <c r="N12" s="11"/>
      <c r="O12" s="11">
        <v>35.560276000000002</v>
      </c>
      <c r="P12" s="11"/>
      <c r="Q12" s="11"/>
      <c r="R12" s="11"/>
      <c r="S12" s="7"/>
      <c r="T12" s="11"/>
      <c r="U12" s="11"/>
      <c r="V12" s="11"/>
    </row>
    <row r="13" spans="1:22" ht="30.15" customHeight="1">
      <c r="A13" s="13" t="s">
        <v>182</v>
      </c>
      <c r="B13" s="13" t="s">
        <v>183</v>
      </c>
      <c r="C13" s="13" t="s">
        <v>186</v>
      </c>
      <c r="D13" s="6" t="s">
        <v>209</v>
      </c>
      <c r="E13" s="9" t="s">
        <v>188</v>
      </c>
      <c r="F13" s="7">
        <v>1.1000639999999999</v>
      </c>
      <c r="G13" s="11"/>
      <c r="H13" s="11"/>
      <c r="I13" s="11"/>
      <c r="J13" s="11"/>
      <c r="K13" s="11"/>
      <c r="L13" s="7">
        <v>0.18806400000000001</v>
      </c>
      <c r="M13" s="11"/>
      <c r="N13" s="11"/>
      <c r="O13" s="11"/>
      <c r="P13" s="11"/>
      <c r="Q13" s="11">
        <v>0.18806400000000001</v>
      </c>
      <c r="R13" s="11"/>
      <c r="S13" s="7">
        <v>0.91200000000000003</v>
      </c>
      <c r="T13" s="11"/>
      <c r="U13" s="11">
        <v>0.91200000000000003</v>
      </c>
      <c r="V13" s="11"/>
    </row>
    <row r="14" spans="1:22" ht="30.15" customHeight="1">
      <c r="A14" s="13" t="s">
        <v>189</v>
      </c>
      <c r="B14" s="13" t="s">
        <v>170</v>
      </c>
      <c r="C14" s="13" t="s">
        <v>167</v>
      </c>
      <c r="D14" s="6" t="s">
        <v>209</v>
      </c>
      <c r="E14" s="9" t="s">
        <v>191</v>
      </c>
      <c r="F14" s="7">
        <v>72.787548000000001</v>
      </c>
      <c r="G14" s="11"/>
      <c r="H14" s="11"/>
      <c r="I14" s="11"/>
      <c r="J14" s="11"/>
      <c r="K14" s="11"/>
      <c r="L14" s="7"/>
      <c r="M14" s="11"/>
      <c r="N14" s="11"/>
      <c r="O14" s="11"/>
      <c r="P14" s="11"/>
      <c r="Q14" s="11"/>
      <c r="R14" s="11">
        <v>72.787548000000001</v>
      </c>
      <c r="S14" s="7"/>
      <c r="T14" s="11"/>
      <c r="U14" s="11"/>
      <c r="V14" s="1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12" type="noConversion"/>
  <pageMargins left="0.75" right="0.75" top="0.270000010728836" bottom="0.270000010728836" header="0" footer="0"/>
  <pageSetup paperSize="9" scale="52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1"/>
  <sheetViews>
    <sheetView workbookViewId="0">
      <selection activeCell="G15" sqref="G15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2.33203125" customWidth="1"/>
    <col min="9" max="9" width="12.109375" customWidth="1"/>
    <col min="10" max="10" width="12.44140625" customWidth="1"/>
    <col min="11" max="11" width="11.5546875" customWidth="1"/>
    <col min="12" max="13" width="9.77734375" customWidth="1"/>
  </cols>
  <sheetData>
    <row r="1" spans="1:11" ht="16.350000000000001" customHeight="1">
      <c r="A1" s="1"/>
    </row>
    <row r="2" spans="1:11" ht="46.5" customHeight="1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18.149999999999999" customHeight="1">
      <c r="J4" s="79" t="s">
        <v>29</v>
      </c>
      <c r="K4" s="79"/>
    </row>
    <row r="5" spans="1:11" ht="31.05" customHeight="1">
      <c r="A5" s="77" t="s">
        <v>154</v>
      </c>
      <c r="B5" s="77"/>
      <c r="C5" s="77"/>
      <c r="D5" s="77" t="s">
        <v>192</v>
      </c>
      <c r="E5" s="77" t="s">
        <v>193</v>
      </c>
      <c r="F5" s="77" t="s">
        <v>260</v>
      </c>
      <c r="G5" s="77" t="s">
        <v>261</v>
      </c>
      <c r="H5" s="77" t="s">
        <v>262</v>
      </c>
      <c r="I5" s="77" t="s">
        <v>263</v>
      </c>
      <c r="J5" s="77" t="s">
        <v>264</v>
      </c>
      <c r="K5" s="77" t="s">
        <v>265</v>
      </c>
    </row>
    <row r="6" spans="1:11" ht="32.700000000000003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77"/>
      <c r="H6" s="77"/>
      <c r="I6" s="77"/>
      <c r="J6" s="77"/>
      <c r="K6" s="77"/>
    </row>
    <row r="7" spans="1:11" ht="27.6" customHeight="1">
      <c r="A7" s="3"/>
      <c r="B7" s="3"/>
      <c r="C7" s="3"/>
      <c r="D7" s="3"/>
      <c r="E7" s="3" t="s">
        <v>132</v>
      </c>
      <c r="F7" s="8">
        <v>52.513567000000002</v>
      </c>
      <c r="G7" s="8">
        <v>2.2080000000000002</v>
      </c>
      <c r="H7" s="8"/>
      <c r="I7" s="8"/>
      <c r="J7" s="8">
        <v>50.305567000000003</v>
      </c>
      <c r="K7" s="8"/>
    </row>
    <row r="8" spans="1:11" ht="26.1" customHeight="1">
      <c r="A8" s="3"/>
      <c r="B8" s="3"/>
      <c r="C8" s="3"/>
      <c r="D8" s="5" t="s">
        <v>150</v>
      </c>
      <c r="E8" s="5" t="s">
        <v>151</v>
      </c>
      <c r="F8" s="8">
        <v>52.513567000000002</v>
      </c>
      <c r="G8" s="8">
        <v>2.2080000000000002</v>
      </c>
      <c r="H8" s="8"/>
      <c r="I8" s="8"/>
      <c r="J8" s="8">
        <v>50.305567000000003</v>
      </c>
      <c r="K8" s="8"/>
    </row>
    <row r="9" spans="1:11" ht="26.1" customHeight="1">
      <c r="A9" s="3"/>
      <c r="B9" s="3"/>
      <c r="C9" s="3"/>
      <c r="D9" s="10" t="s">
        <v>152</v>
      </c>
      <c r="E9" s="10" t="s">
        <v>153</v>
      </c>
      <c r="F9" s="8">
        <v>52.513567000000002</v>
      </c>
      <c r="G9" s="8">
        <v>2.2080000000000002</v>
      </c>
      <c r="H9" s="8"/>
      <c r="I9" s="8"/>
      <c r="J9" s="8">
        <v>50.305567000000003</v>
      </c>
      <c r="K9" s="8"/>
    </row>
    <row r="10" spans="1:11" ht="30.15" customHeight="1">
      <c r="A10" s="13" t="s">
        <v>176</v>
      </c>
      <c r="B10" s="13" t="s">
        <v>177</v>
      </c>
      <c r="C10" s="13" t="s">
        <v>167</v>
      </c>
      <c r="D10" s="6" t="s">
        <v>209</v>
      </c>
      <c r="E10" s="9" t="s">
        <v>179</v>
      </c>
      <c r="F10" s="7">
        <v>50.305567000000003</v>
      </c>
      <c r="G10" s="11"/>
      <c r="H10" s="11"/>
      <c r="I10" s="11"/>
      <c r="J10" s="11">
        <v>50.305567000000003</v>
      </c>
      <c r="K10" s="11"/>
    </row>
    <row r="11" spans="1:11" ht="30.15" customHeight="1">
      <c r="A11" s="13" t="s">
        <v>182</v>
      </c>
      <c r="B11" s="13" t="s">
        <v>183</v>
      </c>
      <c r="C11" s="13" t="s">
        <v>186</v>
      </c>
      <c r="D11" s="6" t="s">
        <v>209</v>
      </c>
      <c r="E11" s="9" t="s">
        <v>188</v>
      </c>
      <c r="F11" s="7">
        <v>2.2080000000000002</v>
      </c>
      <c r="G11" s="11">
        <v>2.2080000000000002</v>
      </c>
      <c r="H11" s="11"/>
      <c r="I11" s="11"/>
      <c r="J11" s="11"/>
      <c r="K11" s="1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2" type="noConversion"/>
  <pageMargins left="0.75" right="0.75" top="0.270000010728836" bottom="0.270000010728836" header="0" footer="0"/>
  <pageSetup paperSize="9" scale="93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25"/>
  <sheetViews>
    <sheetView workbookViewId="0"/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2.21875" customWidth="1"/>
    <col min="5" max="5" width="30.5546875" customWidth="1"/>
    <col min="6" max="6" width="16.44140625" customWidth="1"/>
    <col min="7" max="7" width="14" customWidth="1"/>
    <col min="8" max="8" width="13.44140625" customWidth="1"/>
    <col min="9" max="9" width="14.33203125" customWidth="1"/>
    <col min="10" max="10" width="11.44140625" customWidth="1"/>
    <col min="11" max="11" width="12.21875" customWidth="1"/>
    <col min="12" max="18" width="13.33203125" customWidth="1"/>
    <col min="19" max="20" width="9.77734375" customWidth="1"/>
  </cols>
  <sheetData>
    <row r="1" spans="1:18" ht="16.350000000000001" customHeight="1">
      <c r="A1" s="1"/>
    </row>
    <row r="2" spans="1:18" ht="40.5" customHeight="1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8" ht="18.149999999999999" customHeight="1">
      <c r="Q4" s="79" t="s">
        <v>29</v>
      </c>
      <c r="R4" s="79"/>
    </row>
    <row r="5" spans="1:18" ht="31.05" customHeight="1">
      <c r="A5" s="77" t="s">
        <v>154</v>
      </c>
      <c r="B5" s="77"/>
      <c r="C5" s="77"/>
      <c r="D5" s="77" t="s">
        <v>192</v>
      </c>
      <c r="E5" s="77" t="s">
        <v>193</v>
      </c>
      <c r="F5" s="77" t="s">
        <v>260</v>
      </c>
      <c r="G5" s="77" t="s">
        <v>266</v>
      </c>
      <c r="H5" s="77" t="s">
        <v>267</v>
      </c>
      <c r="I5" s="77" t="s">
        <v>268</v>
      </c>
      <c r="J5" s="77" t="s">
        <v>269</v>
      </c>
      <c r="K5" s="77" t="s">
        <v>270</v>
      </c>
      <c r="L5" s="77" t="s">
        <v>271</v>
      </c>
      <c r="M5" s="77" t="s">
        <v>272</v>
      </c>
      <c r="N5" s="77" t="s">
        <v>262</v>
      </c>
      <c r="O5" s="77" t="s">
        <v>273</v>
      </c>
      <c r="P5" s="77" t="s">
        <v>274</v>
      </c>
      <c r="Q5" s="77" t="s">
        <v>263</v>
      </c>
      <c r="R5" s="77" t="s">
        <v>265</v>
      </c>
    </row>
    <row r="6" spans="1:18" ht="38.85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</row>
    <row r="7" spans="1:18" ht="27.6" customHeight="1">
      <c r="A7" s="3"/>
      <c r="B7" s="3"/>
      <c r="C7" s="3"/>
      <c r="D7" s="3"/>
      <c r="E7" s="3" t="s">
        <v>132</v>
      </c>
      <c r="F7" s="8">
        <v>52.513567000000002</v>
      </c>
      <c r="G7" s="8">
        <v>15.95594</v>
      </c>
      <c r="H7" s="8">
        <v>34.349626999999998</v>
      </c>
      <c r="I7" s="8"/>
      <c r="J7" s="8"/>
      <c r="K7" s="8"/>
      <c r="L7" s="8"/>
      <c r="M7" s="8">
        <v>2.2080000000000002</v>
      </c>
      <c r="N7" s="8"/>
      <c r="O7" s="8"/>
      <c r="P7" s="8"/>
      <c r="Q7" s="8"/>
      <c r="R7" s="8"/>
    </row>
    <row r="8" spans="1:18" ht="26.1" customHeight="1">
      <c r="A8" s="3"/>
      <c r="B8" s="3"/>
      <c r="C8" s="3"/>
      <c r="D8" s="5" t="s">
        <v>150</v>
      </c>
      <c r="E8" s="5" t="s">
        <v>151</v>
      </c>
      <c r="F8" s="8">
        <v>52.513567000000002</v>
      </c>
      <c r="G8" s="8">
        <v>15.95594</v>
      </c>
      <c r="H8" s="8">
        <v>34.349626999999998</v>
      </c>
      <c r="I8" s="8"/>
      <c r="J8" s="8"/>
      <c r="K8" s="8"/>
      <c r="L8" s="8"/>
      <c r="M8" s="8">
        <v>2.2080000000000002</v>
      </c>
      <c r="N8" s="8"/>
      <c r="O8" s="8"/>
      <c r="P8" s="8"/>
      <c r="Q8" s="8"/>
      <c r="R8" s="8"/>
    </row>
    <row r="9" spans="1:18" ht="26.1" customHeight="1">
      <c r="A9" s="3"/>
      <c r="B9" s="3"/>
      <c r="C9" s="3"/>
      <c r="D9" s="10" t="s">
        <v>152</v>
      </c>
      <c r="E9" s="10" t="s">
        <v>153</v>
      </c>
      <c r="F9" s="8">
        <v>52.513567000000002</v>
      </c>
      <c r="G9" s="8">
        <v>15.95594</v>
      </c>
      <c r="H9" s="8">
        <v>34.349626999999998</v>
      </c>
      <c r="I9" s="8"/>
      <c r="J9" s="8"/>
      <c r="K9" s="8"/>
      <c r="L9" s="8"/>
      <c r="M9" s="8">
        <v>2.2080000000000002</v>
      </c>
      <c r="N9" s="8"/>
      <c r="O9" s="8"/>
      <c r="P9" s="8"/>
      <c r="Q9" s="8"/>
      <c r="R9" s="8"/>
    </row>
    <row r="10" spans="1:18" ht="30.15" customHeight="1">
      <c r="A10" s="13" t="s">
        <v>176</v>
      </c>
      <c r="B10" s="13" t="s">
        <v>177</v>
      </c>
      <c r="C10" s="13" t="s">
        <v>167</v>
      </c>
      <c r="D10" s="6" t="s">
        <v>209</v>
      </c>
      <c r="E10" s="9" t="s">
        <v>179</v>
      </c>
      <c r="F10" s="7">
        <v>50.305567000000003</v>
      </c>
      <c r="G10" s="11">
        <v>15.95594</v>
      </c>
      <c r="H10" s="11">
        <v>34.349626999999998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30.15" customHeight="1">
      <c r="A11" s="13" t="s">
        <v>182</v>
      </c>
      <c r="B11" s="13" t="s">
        <v>183</v>
      </c>
      <c r="C11" s="13" t="s">
        <v>186</v>
      </c>
      <c r="D11" s="6" t="s">
        <v>209</v>
      </c>
      <c r="E11" s="9" t="s">
        <v>188</v>
      </c>
      <c r="F11" s="7">
        <v>2.2080000000000002</v>
      </c>
      <c r="G11" s="11"/>
      <c r="H11" s="11"/>
      <c r="I11" s="11"/>
      <c r="J11" s="11"/>
      <c r="K11" s="11"/>
      <c r="L11" s="11"/>
      <c r="M11" s="11">
        <v>2.2080000000000002</v>
      </c>
      <c r="N11" s="11"/>
      <c r="O11" s="11"/>
      <c r="P11" s="11"/>
      <c r="Q11" s="11"/>
      <c r="R11" s="11"/>
    </row>
    <row r="12" spans="1:18" ht="16.350000000000001" customHeight="1"/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/>
    <row r="25" spans="13:13" ht="16.350000000000001" customHeight="1">
      <c r="M25" s="1">
        <v>1</v>
      </c>
    </row>
  </sheetData>
  <mergeCells count="19"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12" type="noConversion"/>
  <pageMargins left="0.75" right="0.75" top="0.270000010728836" bottom="0.270000010728836" header="0" footer="0"/>
  <pageSetup paperSize="9" scale="55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10"/>
  <sheetViews>
    <sheetView topLeftCell="E1" workbookViewId="0">
      <selection activeCell="N6" sqref="N6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6.21875" customWidth="1"/>
    <col min="5" max="5" width="37.88671875" customWidth="1"/>
    <col min="6" max="6" width="10.6640625" customWidth="1"/>
    <col min="7" max="10" width="11" customWidth="1"/>
    <col min="11" max="11" width="13.44140625" customWidth="1"/>
    <col min="12" max="19" width="11" customWidth="1"/>
    <col min="20" max="20" width="11.88671875" customWidth="1"/>
    <col min="21" max="21" width="11.44140625" customWidth="1"/>
    <col min="22" max="23" width="9.77734375" customWidth="1"/>
  </cols>
  <sheetData>
    <row r="1" spans="1:21" ht="16.350000000000001" customHeight="1">
      <c r="A1" s="1"/>
    </row>
    <row r="2" spans="1:21" ht="36.15" customHeight="1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1" ht="16.350000000000001" customHeight="1">
      <c r="S4" s="1"/>
      <c r="T4" s="79" t="s">
        <v>29</v>
      </c>
      <c r="U4" s="79"/>
    </row>
    <row r="5" spans="1:21" ht="33.6" customHeight="1">
      <c r="A5" s="77" t="s">
        <v>154</v>
      </c>
      <c r="B5" s="77"/>
      <c r="C5" s="77"/>
      <c r="D5" s="77" t="s">
        <v>192</v>
      </c>
      <c r="E5" s="77" t="s">
        <v>193</v>
      </c>
      <c r="F5" s="77" t="s">
        <v>260</v>
      </c>
      <c r="G5" s="77" t="s">
        <v>196</v>
      </c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 t="s">
        <v>199</v>
      </c>
      <c r="T5" s="77"/>
      <c r="U5" s="77"/>
    </row>
    <row r="6" spans="1:21" ht="36.15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2" t="s">
        <v>132</v>
      </c>
      <c r="H6" s="2" t="s">
        <v>275</v>
      </c>
      <c r="I6" s="2" t="s">
        <v>276</v>
      </c>
      <c r="J6" s="2" t="s">
        <v>277</v>
      </c>
      <c r="K6" s="2" t="s">
        <v>278</v>
      </c>
      <c r="L6" s="2" t="s">
        <v>279</v>
      </c>
      <c r="M6" s="2" t="s">
        <v>280</v>
      </c>
      <c r="N6" s="2" t="s">
        <v>281</v>
      </c>
      <c r="O6" s="2" t="s">
        <v>282</v>
      </c>
      <c r="P6" s="2" t="s">
        <v>283</v>
      </c>
      <c r="Q6" s="2" t="s">
        <v>284</v>
      </c>
      <c r="R6" s="2" t="s">
        <v>217</v>
      </c>
      <c r="S6" s="2" t="s">
        <v>132</v>
      </c>
      <c r="T6" s="2" t="s">
        <v>232</v>
      </c>
      <c r="U6" s="2" t="s">
        <v>245</v>
      </c>
    </row>
    <row r="7" spans="1:21" ht="27.6" customHeight="1">
      <c r="A7" s="3"/>
      <c r="B7" s="3"/>
      <c r="C7" s="3"/>
      <c r="D7" s="3"/>
      <c r="E7" s="3" t="s">
        <v>132</v>
      </c>
      <c r="F7" s="16">
        <v>321.82996000000003</v>
      </c>
      <c r="G7" s="16">
        <v>321.82996000000003</v>
      </c>
      <c r="H7" s="16">
        <v>186.89995999999999</v>
      </c>
      <c r="I7" s="16">
        <v>6</v>
      </c>
      <c r="J7" s="16"/>
      <c r="K7" s="16"/>
      <c r="L7" s="16">
        <v>40</v>
      </c>
      <c r="M7" s="16">
        <v>5</v>
      </c>
      <c r="N7" s="16">
        <v>5</v>
      </c>
      <c r="O7" s="16">
        <v>24</v>
      </c>
      <c r="P7" s="16">
        <v>3</v>
      </c>
      <c r="Q7" s="16">
        <v>41.93</v>
      </c>
      <c r="R7" s="16">
        <v>10</v>
      </c>
      <c r="S7" s="16"/>
      <c r="T7" s="16"/>
      <c r="U7" s="16"/>
    </row>
    <row r="8" spans="1:21" ht="26.1" customHeight="1">
      <c r="A8" s="3"/>
      <c r="B8" s="3"/>
      <c r="C8" s="3"/>
      <c r="D8" s="5" t="s">
        <v>150</v>
      </c>
      <c r="E8" s="5" t="s">
        <v>151</v>
      </c>
      <c r="F8" s="16">
        <v>321.82996000000003</v>
      </c>
      <c r="G8" s="16">
        <v>321.82996000000003</v>
      </c>
      <c r="H8" s="16">
        <v>186.89995999999999</v>
      </c>
      <c r="I8" s="16">
        <v>6</v>
      </c>
      <c r="J8" s="16"/>
      <c r="K8" s="16"/>
      <c r="L8" s="16">
        <v>40</v>
      </c>
      <c r="M8" s="16">
        <v>5</v>
      </c>
      <c r="N8" s="16">
        <v>5</v>
      </c>
      <c r="O8" s="16">
        <v>24</v>
      </c>
      <c r="P8" s="16">
        <v>3</v>
      </c>
      <c r="Q8" s="16">
        <v>41.93</v>
      </c>
      <c r="R8" s="16">
        <v>10</v>
      </c>
      <c r="S8" s="16"/>
      <c r="T8" s="16"/>
      <c r="U8" s="16"/>
    </row>
    <row r="9" spans="1:21" ht="26.1" customHeight="1">
      <c r="A9" s="3"/>
      <c r="B9" s="3"/>
      <c r="C9" s="3"/>
      <c r="D9" s="10" t="s">
        <v>152</v>
      </c>
      <c r="E9" s="10" t="s">
        <v>153</v>
      </c>
      <c r="F9" s="16">
        <v>321.82996000000003</v>
      </c>
      <c r="G9" s="16">
        <v>321.82996000000003</v>
      </c>
      <c r="H9" s="16">
        <v>186.89995999999999</v>
      </c>
      <c r="I9" s="16">
        <v>6</v>
      </c>
      <c r="J9" s="16"/>
      <c r="K9" s="16"/>
      <c r="L9" s="16">
        <v>40</v>
      </c>
      <c r="M9" s="16">
        <v>5</v>
      </c>
      <c r="N9" s="16">
        <v>5</v>
      </c>
      <c r="O9" s="16">
        <v>24</v>
      </c>
      <c r="P9" s="16">
        <v>3</v>
      </c>
      <c r="Q9" s="16">
        <v>41.93</v>
      </c>
      <c r="R9" s="16">
        <v>10</v>
      </c>
      <c r="S9" s="16"/>
      <c r="T9" s="16"/>
      <c r="U9" s="16"/>
    </row>
    <row r="10" spans="1:21" ht="30.15" customHeight="1">
      <c r="A10" s="13" t="s">
        <v>165</v>
      </c>
      <c r="B10" s="13" t="s">
        <v>166</v>
      </c>
      <c r="C10" s="13" t="s">
        <v>167</v>
      </c>
      <c r="D10" s="6" t="s">
        <v>209</v>
      </c>
      <c r="E10" s="9" t="s">
        <v>169</v>
      </c>
      <c r="F10" s="7">
        <v>321.82996000000003</v>
      </c>
      <c r="G10" s="11">
        <v>321.82996000000003</v>
      </c>
      <c r="H10" s="11">
        <v>186.89995999999999</v>
      </c>
      <c r="I10" s="11">
        <v>6</v>
      </c>
      <c r="J10" s="11"/>
      <c r="K10" s="11"/>
      <c r="L10" s="11">
        <v>40</v>
      </c>
      <c r="M10" s="11">
        <v>5</v>
      </c>
      <c r="N10" s="11">
        <v>5</v>
      </c>
      <c r="O10" s="11">
        <v>24</v>
      </c>
      <c r="P10" s="11">
        <v>3</v>
      </c>
      <c r="Q10" s="11">
        <v>41.93</v>
      </c>
      <c r="R10" s="11">
        <v>10</v>
      </c>
      <c r="S10" s="11"/>
      <c r="T10" s="11"/>
      <c r="U10" s="1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12" type="noConversion"/>
  <printOptions horizontalCentered="1"/>
  <pageMargins left="0.35763888888888901" right="0.35763888888888901" top="0.27152777777777798" bottom="0.27152777777777798" header="0" footer="0"/>
  <pageSetup paperSize="9" scale="55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H10"/>
  <sheetViews>
    <sheetView workbookViewId="0">
      <selection activeCell="U7" sqref="U7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6.21875" customWidth="1"/>
    <col min="5" max="5" width="48" customWidth="1"/>
    <col min="6" max="6" width="10.6640625" customWidth="1"/>
    <col min="7" max="10" width="11" customWidth="1"/>
    <col min="11" max="11" width="13.44140625" customWidth="1"/>
    <col min="12" max="18" width="11" customWidth="1"/>
    <col min="19" max="19" width="11.88671875" customWidth="1"/>
    <col min="20" max="20" width="11.44140625" customWidth="1"/>
    <col min="21" max="22" width="11" customWidth="1"/>
    <col min="23" max="23" width="11.88671875" customWidth="1"/>
    <col min="24" max="24" width="11.44140625" customWidth="1"/>
    <col min="25" max="26" width="11" customWidth="1"/>
    <col min="27" max="27" width="11.88671875" customWidth="1"/>
    <col min="28" max="28" width="11.44140625" customWidth="1"/>
    <col min="29" max="30" width="11" customWidth="1"/>
    <col min="31" max="31" width="11.88671875" customWidth="1"/>
    <col min="32" max="34" width="11.44140625" customWidth="1"/>
    <col min="35" max="36" width="9.77734375" customWidth="1"/>
  </cols>
  <sheetData>
    <row r="1" spans="1:34" ht="16.350000000000001" customHeight="1">
      <c r="A1" s="1"/>
    </row>
    <row r="2" spans="1:34" ht="43.95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4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4" ht="16.350000000000001" customHeight="1">
      <c r="AF4" s="79" t="s">
        <v>29</v>
      </c>
      <c r="AG4" s="79"/>
      <c r="AH4" s="79"/>
    </row>
    <row r="5" spans="1:34" ht="31.05" customHeight="1">
      <c r="A5" s="77" t="s">
        <v>154</v>
      </c>
      <c r="B5" s="77"/>
      <c r="C5" s="77"/>
      <c r="D5" s="77" t="s">
        <v>192</v>
      </c>
      <c r="E5" s="77" t="s">
        <v>193</v>
      </c>
      <c r="F5" s="77" t="s">
        <v>285</v>
      </c>
      <c r="G5" s="77" t="s">
        <v>286</v>
      </c>
      <c r="H5" s="77" t="s">
        <v>287</v>
      </c>
      <c r="I5" s="77" t="s">
        <v>288</v>
      </c>
      <c r="J5" s="77" t="s">
        <v>289</v>
      </c>
      <c r="K5" s="77" t="s">
        <v>290</v>
      </c>
      <c r="L5" s="77" t="s">
        <v>291</v>
      </c>
      <c r="M5" s="77" t="s">
        <v>292</v>
      </c>
      <c r="N5" s="77" t="s">
        <v>293</v>
      </c>
      <c r="O5" s="77" t="s">
        <v>294</v>
      </c>
      <c r="P5" s="77" t="s">
        <v>295</v>
      </c>
      <c r="Q5" s="77" t="s">
        <v>281</v>
      </c>
      <c r="R5" s="77" t="s">
        <v>283</v>
      </c>
      <c r="S5" s="77" t="s">
        <v>296</v>
      </c>
      <c r="T5" s="77" t="s">
        <v>276</v>
      </c>
      <c r="U5" s="77" t="s">
        <v>277</v>
      </c>
      <c r="V5" s="77" t="s">
        <v>280</v>
      </c>
      <c r="W5" s="77" t="s">
        <v>297</v>
      </c>
      <c r="X5" s="77" t="s">
        <v>298</v>
      </c>
      <c r="Y5" s="77" t="s">
        <v>299</v>
      </c>
      <c r="Z5" s="77" t="s">
        <v>300</v>
      </c>
      <c r="AA5" s="77" t="s">
        <v>279</v>
      </c>
      <c r="AB5" s="77" t="s">
        <v>301</v>
      </c>
      <c r="AC5" s="77" t="s">
        <v>302</v>
      </c>
      <c r="AD5" s="77" t="s">
        <v>282</v>
      </c>
      <c r="AE5" s="77" t="s">
        <v>303</v>
      </c>
      <c r="AF5" s="77" t="s">
        <v>304</v>
      </c>
      <c r="AG5" s="77" t="s">
        <v>284</v>
      </c>
      <c r="AH5" s="77" t="s">
        <v>217</v>
      </c>
    </row>
    <row r="6" spans="1:34" ht="34.5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</row>
    <row r="7" spans="1:34" ht="27.6" customHeight="1">
      <c r="A7" s="77" t="s">
        <v>305</v>
      </c>
      <c r="B7" s="77"/>
      <c r="C7" s="77"/>
      <c r="D7" s="77"/>
      <c r="E7" s="77"/>
      <c r="F7" s="16">
        <v>321.82996000000003</v>
      </c>
      <c r="G7" s="16">
        <v>25</v>
      </c>
      <c r="H7" s="16">
        <v>30</v>
      </c>
      <c r="I7" s="16"/>
      <c r="J7" s="16"/>
      <c r="K7" s="16"/>
      <c r="L7" s="16"/>
      <c r="M7" s="16">
        <v>20</v>
      </c>
      <c r="N7" s="16"/>
      <c r="O7" s="16"/>
      <c r="P7" s="16">
        <v>25</v>
      </c>
      <c r="Q7" s="16">
        <v>5</v>
      </c>
      <c r="R7" s="16">
        <v>3</v>
      </c>
      <c r="S7" s="16">
        <v>7</v>
      </c>
      <c r="T7" s="16">
        <v>6</v>
      </c>
      <c r="U7" s="16"/>
      <c r="V7" s="16">
        <v>5</v>
      </c>
      <c r="W7" s="16"/>
      <c r="X7" s="16"/>
      <c r="Y7" s="16"/>
      <c r="Z7" s="16">
        <v>30</v>
      </c>
      <c r="AA7" s="16">
        <v>10</v>
      </c>
      <c r="AB7" s="16">
        <v>7.9599840000000004</v>
      </c>
      <c r="AC7" s="16">
        <v>11.939976</v>
      </c>
      <c r="AD7" s="16">
        <v>24</v>
      </c>
      <c r="AE7" s="16">
        <v>60</v>
      </c>
      <c r="AF7" s="16"/>
      <c r="AG7" s="16">
        <v>41.93</v>
      </c>
      <c r="AH7" s="17">
        <v>10</v>
      </c>
    </row>
    <row r="8" spans="1:34" ht="27.6" customHeight="1">
      <c r="A8" s="3"/>
      <c r="B8" s="3"/>
      <c r="C8" s="3"/>
      <c r="D8" s="5" t="s">
        <v>150</v>
      </c>
      <c r="E8" s="5" t="s">
        <v>151</v>
      </c>
      <c r="F8" s="16">
        <v>321.82996000000003</v>
      </c>
      <c r="G8" s="16">
        <v>25</v>
      </c>
      <c r="H8" s="16">
        <v>30</v>
      </c>
      <c r="I8" s="16"/>
      <c r="J8" s="16"/>
      <c r="K8" s="16"/>
      <c r="L8" s="16"/>
      <c r="M8" s="16">
        <v>20</v>
      </c>
      <c r="N8" s="16"/>
      <c r="O8" s="16"/>
      <c r="P8" s="16">
        <v>25</v>
      </c>
      <c r="Q8" s="16">
        <v>5</v>
      </c>
      <c r="R8" s="16">
        <v>3</v>
      </c>
      <c r="S8" s="16">
        <v>7</v>
      </c>
      <c r="T8" s="16">
        <v>6</v>
      </c>
      <c r="U8" s="16"/>
      <c r="V8" s="16">
        <v>5</v>
      </c>
      <c r="W8" s="16"/>
      <c r="X8" s="16"/>
      <c r="Y8" s="16"/>
      <c r="Z8" s="16">
        <v>30</v>
      </c>
      <c r="AA8" s="16">
        <v>10</v>
      </c>
      <c r="AB8" s="16">
        <v>7.9599840000000004</v>
      </c>
      <c r="AC8" s="16">
        <v>11.939976</v>
      </c>
      <c r="AD8" s="16">
        <v>24</v>
      </c>
      <c r="AE8" s="16">
        <v>60</v>
      </c>
      <c r="AF8" s="16"/>
      <c r="AG8" s="16">
        <v>41.93</v>
      </c>
      <c r="AH8" s="17">
        <v>10</v>
      </c>
    </row>
    <row r="9" spans="1:34" ht="26.1" customHeight="1">
      <c r="A9" s="3"/>
      <c r="B9" s="3"/>
      <c r="C9" s="3"/>
      <c r="D9" s="10" t="s">
        <v>152</v>
      </c>
      <c r="E9" s="10" t="s">
        <v>153</v>
      </c>
      <c r="F9" s="16">
        <v>321.82996000000003</v>
      </c>
      <c r="G9" s="16">
        <v>25</v>
      </c>
      <c r="H9" s="16">
        <v>30</v>
      </c>
      <c r="I9" s="16"/>
      <c r="J9" s="16"/>
      <c r="K9" s="16"/>
      <c r="L9" s="16"/>
      <c r="M9" s="16">
        <v>20</v>
      </c>
      <c r="N9" s="16"/>
      <c r="O9" s="16"/>
      <c r="P9" s="16">
        <v>25</v>
      </c>
      <c r="Q9" s="16">
        <v>5</v>
      </c>
      <c r="R9" s="16">
        <v>3</v>
      </c>
      <c r="S9" s="16">
        <v>7</v>
      </c>
      <c r="T9" s="16">
        <v>6</v>
      </c>
      <c r="U9" s="16"/>
      <c r="V9" s="16">
        <v>5</v>
      </c>
      <c r="W9" s="16"/>
      <c r="X9" s="16"/>
      <c r="Y9" s="16"/>
      <c r="Z9" s="16">
        <v>30</v>
      </c>
      <c r="AA9" s="16">
        <v>10</v>
      </c>
      <c r="AB9" s="16">
        <v>7.9599840000000004</v>
      </c>
      <c r="AC9" s="16">
        <v>11.939976</v>
      </c>
      <c r="AD9" s="16">
        <v>24</v>
      </c>
      <c r="AE9" s="16">
        <v>60</v>
      </c>
      <c r="AF9" s="16"/>
      <c r="AG9" s="16">
        <v>41.93</v>
      </c>
      <c r="AH9" s="17">
        <v>10</v>
      </c>
    </row>
    <row r="10" spans="1:34" ht="30.15" customHeight="1">
      <c r="A10" s="13" t="s">
        <v>165</v>
      </c>
      <c r="B10" s="13" t="s">
        <v>166</v>
      </c>
      <c r="C10" s="13" t="s">
        <v>167</v>
      </c>
      <c r="D10" s="6" t="s">
        <v>209</v>
      </c>
      <c r="E10" s="9" t="s">
        <v>169</v>
      </c>
      <c r="F10" s="11">
        <v>321.82996000000003</v>
      </c>
      <c r="G10" s="11">
        <v>25</v>
      </c>
      <c r="H10" s="11">
        <v>30</v>
      </c>
      <c r="I10" s="11"/>
      <c r="J10" s="11"/>
      <c r="K10" s="11"/>
      <c r="L10" s="11"/>
      <c r="M10" s="11">
        <v>20</v>
      </c>
      <c r="N10" s="11"/>
      <c r="O10" s="11"/>
      <c r="P10" s="11">
        <v>25</v>
      </c>
      <c r="Q10" s="11">
        <v>5</v>
      </c>
      <c r="R10" s="11">
        <v>3</v>
      </c>
      <c r="S10" s="11">
        <v>7</v>
      </c>
      <c r="T10" s="11">
        <v>6</v>
      </c>
      <c r="U10" s="11"/>
      <c r="V10" s="11">
        <v>5</v>
      </c>
      <c r="W10" s="11"/>
      <c r="X10" s="11"/>
      <c r="Y10" s="11"/>
      <c r="Z10" s="11">
        <v>30</v>
      </c>
      <c r="AA10" s="11">
        <v>10</v>
      </c>
      <c r="AB10" s="11">
        <v>7.9599840000000004</v>
      </c>
      <c r="AC10" s="11">
        <v>11.939976</v>
      </c>
      <c r="AD10" s="11">
        <v>24</v>
      </c>
      <c r="AE10" s="11">
        <v>60</v>
      </c>
      <c r="AF10" s="11"/>
      <c r="AG10" s="11">
        <v>41.93</v>
      </c>
      <c r="AH10" s="18">
        <v>10</v>
      </c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2" type="noConversion"/>
  <printOptions horizontalCentered="1"/>
  <pageMargins left="0.35763888888888901" right="0.35763888888888901" top="0.27152777777777798" bottom="0.27152777777777798" header="0" footer="0"/>
  <pageSetup paperSize="9" scale="34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9"/>
  <sheetViews>
    <sheetView topLeftCell="A2" workbookViewId="0">
      <selection activeCell="G8" sqref="G8"/>
    </sheetView>
  </sheetViews>
  <sheetFormatPr defaultColWidth="10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6640625" customWidth="1"/>
    <col min="8" max="8" width="12.33203125" customWidth="1"/>
    <col min="9" max="9" width="9.77734375" customWidth="1"/>
  </cols>
  <sheetData>
    <row r="1" spans="1:8" ht="16.350000000000001" customHeight="1">
      <c r="A1" s="1"/>
    </row>
    <row r="2" spans="1:8" ht="33.6" customHeight="1">
      <c r="A2" s="73" t="s">
        <v>19</v>
      </c>
      <c r="B2" s="73"/>
      <c r="C2" s="73"/>
      <c r="D2" s="73"/>
      <c r="E2" s="73"/>
      <c r="F2" s="73"/>
      <c r="G2" s="73"/>
      <c r="H2" s="73"/>
    </row>
    <row r="3" spans="1:8" ht="24.15" customHeight="1">
      <c r="A3" s="74" t="s">
        <v>28</v>
      </c>
      <c r="B3" s="74"/>
      <c r="C3" s="74"/>
      <c r="D3" s="74"/>
      <c r="E3" s="74"/>
      <c r="F3" s="74"/>
      <c r="G3" s="74"/>
      <c r="H3" s="74"/>
    </row>
    <row r="4" spans="1:8" ht="16.350000000000001" customHeight="1">
      <c r="G4" s="79" t="s">
        <v>29</v>
      </c>
      <c r="H4" s="79"/>
    </row>
    <row r="5" spans="1:8" ht="31.05" customHeight="1">
      <c r="A5" s="77" t="s">
        <v>306</v>
      </c>
      <c r="B5" s="77" t="s">
        <v>307</v>
      </c>
      <c r="C5" s="77" t="s">
        <v>308</v>
      </c>
      <c r="D5" s="77" t="s">
        <v>309</v>
      </c>
      <c r="E5" s="77" t="s">
        <v>310</v>
      </c>
      <c r="F5" s="77"/>
      <c r="G5" s="77"/>
      <c r="H5" s="77" t="s">
        <v>311</v>
      </c>
    </row>
    <row r="6" spans="1:8" ht="31.95" customHeight="1">
      <c r="A6" s="77"/>
      <c r="B6" s="77"/>
      <c r="C6" s="77"/>
      <c r="D6" s="77"/>
      <c r="E6" s="2" t="s">
        <v>134</v>
      </c>
      <c r="F6" s="2" t="s">
        <v>312</v>
      </c>
      <c r="G6" s="2" t="s">
        <v>313</v>
      </c>
      <c r="H6" s="77"/>
    </row>
    <row r="7" spans="1:8" ht="31.95" customHeight="1">
      <c r="A7" s="3"/>
      <c r="B7" s="3" t="s">
        <v>132</v>
      </c>
      <c r="C7" s="8">
        <v>34</v>
      </c>
      <c r="D7" s="8">
        <v>5</v>
      </c>
      <c r="E7" s="8">
        <v>24</v>
      </c>
      <c r="F7" s="8"/>
      <c r="G7" s="8">
        <v>24</v>
      </c>
      <c r="H7" s="8">
        <v>5</v>
      </c>
    </row>
    <row r="8" spans="1:8" ht="27.6" customHeight="1">
      <c r="A8" s="5" t="s">
        <v>150</v>
      </c>
      <c r="B8" s="5" t="s">
        <v>151</v>
      </c>
      <c r="C8" s="8">
        <v>34</v>
      </c>
      <c r="D8" s="8">
        <v>5</v>
      </c>
      <c r="E8" s="8">
        <v>24</v>
      </c>
      <c r="F8" s="8"/>
      <c r="G8" s="8">
        <v>24</v>
      </c>
      <c r="H8" s="8">
        <v>5</v>
      </c>
    </row>
    <row r="9" spans="1:8" ht="30.15" customHeight="1">
      <c r="A9" s="6" t="s">
        <v>152</v>
      </c>
      <c r="B9" s="6" t="s">
        <v>153</v>
      </c>
      <c r="C9" s="11">
        <v>34</v>
      </c>
      <c r="D9" s="11">
        <v>5</v>
      </c>
      <c r="E9" s="7">
        <v>24</v>
      </c>
      <c r="F9" s="11"/>
      <c r="G9" s="11">
        <v>24</v>
      </c>
      <c r="H9" s="11">
        <v>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12" type="noConversion"/>
  <pageMargins left="0.75" right="0.75" top="0.270000010728836" bottom="0.270000010728836" header="0" footer="0"/>
  <pageSetup paperSize="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13"/>
  <sheetViews>
    <sheetView workbookViewId="0">
      <selection activeCell="A14" sqref="A14"/>
    </sheetView>
  </sheetViews>
  <sheetFormatPr defaultColWidth="10" defaultRowHeight="14.4"/>
  <cols>
    <col min="1" max="1" width="16" customWidth="1"/>
    <col min="2" max="2" width="37.44140625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31.77734375" customWidth="1"/>
    <col min="9" max="9" width="9.77734375" customWidth="1"/>
  </cols>
  <sheetData>
    <row r="1" spans="1:8" ht="16.350000000000001" customHeight="1">
      <c r="A1" s="1"/>
    </row>
    <row r="2" spans="1:8" ht="38.85" customHeight="1">
      <c r="A2" s="73" t="s">
        <v>20</v>
      </c>
      <c r="B2" s="73"/>
      <c r="C2" s="73"/>
      <c r="D2" s="73"/>
      <c r="E2" s="73"/>
      <c r="F2" s="73"/>
      <c r="G2" s="73"/>
      <c r="H2" s="73"/>
    </row>
    <row r="3" spans="1:8" ht="24.15" customHeight="1">
      <c r="A3" s="74" t="s">
        <v>28</v>
      </c>
      <c r="B3" s="74"/>
      <c r="C3" s="74"/>
      <c r="D3" s="74"/>
      <c r="E3" s="74"/>
      <c r="F3" s="74"/>
      <c r="G3" s="74"/>
      <c r="H3" s="74"/>
    </row>
    <row r="4" spans="1:8" ht="16.350000000000001" customHeight="1">
      <c r="G4" s="79" t="s">
        <v>29</v>
      </c>
      <c r="H4" s="79"/>
    </row>
    <row r="5" spans="1:8" ht="25.05" customHeight="1">
      <c r="A5" s="77" t="s">
        <v>155</v>
      </c>
      <c r="B5" s="77" t="s">
        <v>156</v>
      </c>
      <c r="C5" s="77" t="s">
        <v>132</v>
      </c>
      <c r="D5" s="77" t="s">
        <v>314</v>
      </c>
      <c r="E5" s="77"/>
      <c r="F5" s="77"/>
      <c r="G5" s="77"/>
      <c r="H5" s="77" t="s">
        <v>158</v>
      </c>
    </row>
    <row r="6" spans="1:8" ht="25.8" customHeight="1">
      <c r="A6" s="77"/>
      <c r="B6" s="77"/>
      <c r="C6" s="77"/>
      <c r="D6" s="77" t="s">
        <v>134</v>
      </c>
      <c r="E6" s="77" t="s">
        <v>231</v>
      </c>
      <c r="F6" s="77"/>
      <c r="G6" s="77" t="s">
        <v>315</v>
      </c>
      <c r="H6" s="77"/>
    </row>
    <row r="7" spans="1:8" ht="35.4" customHeight="1">
      <c r="A7" s="77"/>
      <c r="B7" s="77"/>
      <c r="C7" s="77"/>
      <c r="D7" s="77"/>
      <c r="E7" s="2" t="s">
        <v>211</v>
      </c>
      <c r="F7" s="2" t="s">
        <v>203</v>
      </c>
      <c r="G7" s="77"/>
      <c r="H7" s="77"/>
    </row>
    <row r="8" spans="1:8" ht="26.1" customHeight="1">
      <c r="A8" s="3"/>
      <c r="B8" s="2" t="s">
        <v>132</v>
      </c>
      <c r="C8" s="8">
        <v>0</v>
      </c>
      <c r="D8" s="8"/>
      <c r="E8" s="8"/>
      <c r="F8" s="8"/>
      <c r="G8" s="8"/>
      <c r="H8" s="8"/>
    </row>
    <row r="9" spans="1:8" ht="26.1" customHeight="1">
      <c r="A9" s="5"/>
      <c r="B9" s="5"/>
      <c r="C9" s="8"/>
      <c r="D9" s="8"/>
      <c r="E9" s="8"/>
      <c r="F9" s="8"/>
      <c r="G9" s="8"/>
      <c r="H9" s="8"/>
    </row>
    <row r="10" spans="1:8" ht="30.15" customHeight="1">
      <c r="A10" s="10"/>
      <c r="B10" s="10"/>
      <c r="C10" s="8"/>
      <c r="D10" s="8"/>
      <c r="E10" s="8"/>
      <c r="F10" s="8"/>
      <c r="G10" s="8"/>
      <c r="H10" s="8"/>
    </row>
    <row r="11" spans="1:8" ht="30.15" customHeight="1">
      <c r="A11" s="10"/>
      <c r="B11" s="10"/>
      <c r="C11" s="8"/>
      <c r="D11" s="8"/>
      <c r="E11" s="8"/>
      <c r="F11" s="8"/>
      <c r="G11" s="8"/>
      <c r="H11" s="8"/>
    </row>
    <row r="12" spans="1:8" ht="30.15" customHeight="1">
      <c r="A12" s="10"/>
      <c r="B12" s="10"/>
      <c r="C12" s="8"/>
      <c r="D12" s="8"/>
      <c r="E12" s="8"/>
      <c r="F12" s="8"/>
      <c r="G12" s="8"/>
      <c r="H12" s="8"/>
    </row>
    <row r="13" spans="1:8" ht="30.15" customHeight="1">
      <c r="A13" s="6"/>
      <c r="B13" s="6"/>
      <c r="C13" s="7"/>
      <c r="D13" s="7"/>
      <c r="E13" s="11"/>
      <c r="F13" s="11"/>
      <c r="G13" s="11"/>
      <c r="H13" s="11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2" type="noConversion"/>
  <printOptions horizontalCentered="1"/>
  <pageMargins left="0.75138888888888899" right="0.75138888888888899" top="0.27152777777777798" bottom="0.27152777777777798" header="0" footer="0"/>
  <pageSetup paperSize="9" scale="77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10"/>
  <sheetViews>
    <sheetView workbookViewId="0">
      <selection activeCell="A11" sqref="A11"/>
    </sheetView>
  </sheetViews>
  <sheetFormatPr defaultColWidth="10" defaultRowHeight="14.4"/>
  <cols>
    <col min="1" max="1" width="6.88671875" customWidth="1"/>
    <col min="2" max="2" width="9" customWidth="1"/>
    <col min="3" max="3" width="8.109375" customWidth="1"/>
    <col min="4" max="4" width="12.88671875" customWidth="1"/>
    <col min="5" max="5" width="32.5546875" customWidth="1"/>
    <col min="6" max="6" width="15.44140625" customWidth="1"/>
    <col min="7" max="14" width="14.6640625" customWidth="1"/>
    <col min="15" max="16" width="16.44140625" customWidth="1"/>
    <col min="17" max="17" width="12.33203125" customWidth="1"/>
    <col min="18" max="18" width="15.44140625" customWidth="1"/>
    <col min="19" max="19" width="14.5546875" customWidth="1"/>
    <col min="20" max="20" width="15.5546875" customWidth="1"/>
    <col min="21" max="22" width="9.77734375" customWidth="1"/>
  </cols>
  <sheetData>
    <row r="1" spans="1:20" ht="16.350000000000001" customHeight="1">
      <c r="A1" s="1"/>
    </row>
    <row r="2" spans="1:20" ht="47.4" customHeight="1">
      <c r="A2" s="73" t="s">
        <v>21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20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ht="16.350000000000001" customHeight="1">
      <c r="S4" s="79" t="s">
        <v>29</v>
      </c>
      <c r="T4" s="79"/>
    </row>
    <row r="5" spans="1:20" ht="27.6" customHeight="1">
      <c r="A5" s="77" t="s">
        <v>154</v>
      </c>
      <c r="B5" s="77"/>
      <c r="C5" s="77"/>
      <c r="D5" s="77" t="s">
        <v>192</v>
      </c>
      <c r="E5" s="77" t="s">
        <v>193</v>
      </c>
      <c r="F5" s="77" t="s">
        <v>194</v>
      </c>
      <c r="G5" s="77" t="s">
        <v>195</v>
      </c>
      <c r="H5" s="77" t="s">
        <v>196</v>
      </c>
      <c r="I5" s="77" t="s">
        <v>197</v>
      </c>
      <c r="J5" s="77" t="s">
        <v>198</v>
      </c>
      <c r="K5" s="77" t="s">
        <v>199</v>
      </c>
      <c r="L5" s="77" t="s">
        <v>200</v>
      </c>
      <c r="M5" s="77" t="s">
        <v>201</v>
      </c>
      <c r="N5" s="77" t="s">
        <v>202</v>
      </c>
      <c r="O5" s="77" t="s">
        <v>203</v>
      </c>
      <c r="P5" s="77" t="s">
        <v>204</v>
      </c>
      <c r="Q5" s="77" t="s">
        <v>205</v>
      </c>
      <c r="R5" s="77" t="s">
        <v>206</v>
      </c>
      <c r="S5" s="77" t="s">
        <v>207</v>
      </c>
      <c r="T5" s="77" t="s">
        <v>208</v>
      </c>
    </row>
    <row r="6" spans="1:20" ht="30.15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 ht="27.6" customHeight="1">
      <c r="A7" s="3"/>
      <c r="B7" s="3"/>
      <c r="C7" s="3"/>
      <c r="D7" s="3"/>
      <c r="E7" s="3" t="s">
        <v>132</v>
      </c>
      <c r="F7" s="8"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26.1" customHeight="1">
      <c r="A8" s="3"/>
      <c r="B8" s="3"/>
      <c r="C8" s="3"/>
      <c r="D8" s="5"/>
      <c r="E8" s="5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26.1" customHeight="1">
      <c r="A9" s="12"/>
      <c r="B9" s="12"/>
      <c r="C9" s="12"/>
      <c r="D9" s="10"/>
      <c r="E9" s="1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26.1" customHeight="1">
      <c r="A10" s="13"/>
      <c r="B10" s="13"/>
      <c r="C10" s="13"/>
      <c r="D10" s="6"/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2" type="noConversion"/>
  <printOptions horizontalCentered="1"/>
  <pageMargins left="0.35763888888888901" right="0.35763888888888901" top="0.27152777777777798" bottom="0.27152777777777798" header="0" footer="0"/>
  <pageSetup paperSize="9" scale="48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0"/>
  <sheetViews>
    <sheetView workbookViewId="0">
      <selection activeCell="F15" sqref="F15"/>
    </sheetView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7.44140625" customWidth="1"/>
    <col min="5" max="5" width="41.5546875" customWidth="1"/>
    <col min="6" max="6" width="18.6640625" customWidth="1"/>
    <col min="7" max="10" width="17.44140625" customWidth="1"/>
    <col min="11" max="11" width="17.77734375" customWidth="1"/>
    <col min="12" max="15" width="17.44140625" customWidth="1"/>
    <col min="16" max="16" width="16.44140625" customWidth="1"/>
    <col min="17" max="17" width="12.33203125" customWidth="1"/>
    <col min="18" max="18" width="15.44140625" customWidth="1"/>
    <col min="19" max="19" width="16.6640625" customWidth="1"/>
    <col min="20" max="20" width="14.6640625" customWidth="1"/>
    <col min="21" max="22" width="9.77734375" customWidth="1"/>
  </cols>
  <sheetData>
    <row r="1" spans="1:20" ht="16.350000000000001" customHeight="1">
      <c r="A1" s="1"/>
    </row>
    <row r="2" spans="1:20" ht="47.4" customHeight="1">
      <c r="A2" s="73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20" ht="33.6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ht="22.35" customHeight="1">
      <c r="P4" s="79" t="s">
        <v>29</v>
      </c>
      <c r="Q4" s="79"/>
      <c r="R4" s="79"/>
      <c r="S4" s="79"/>
      <c r="T4" s="79"/>
    </row>
    <row r="5" spans="1:20" ht="29.25" customHeight="1">
      <c r="A5" s="77" t="s">
        <v>154</v>
      </c>
      <c r="B5" s="77"/>
      <c r="C5" s="77"/>
      <c r="D5" s="77" t="s">
        <v>192</v>
      </c>
      <c r="E5" s="77" t="s">
        <v>193</v>
      </c>
      <c r="F5" s="77" t="s">
        <v>210</v>
      </c>
      <c r="G5" s="77" t="s">
        <v>157</v>
      </c>
      <c r="H5" s="77"/>
      <c r="I5" s="77"/>
      <c r="J5" s="77"/>
      <c r="K5" s="77" t="s">
        <v>158</v>
      </c>
      <c r="L5" s="77"/>
      <c r="M5" s="77"/>
      <c r="N5" s="77"/>
      <c r="O5" s="77"/>
      <c r="P5" s="77"/>
      <c r="Q5" s="77"/>
      <c r="R5" s="77"/>
      <c r="S5" s="77"/>
      <c r="T5" s="77"/>
    </row>
    <row r="6" spans="1:20" ht="43.95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2" t="s">
        <v>132</v>
      </c>
      <c r="H6" s="2" t="s">
        <v>211</v>
      </c>
      <c r="I6" s="2" t="s">
        <v>212</v>
      </c>
      <c r="J6" s="2" t="s">
        <v>203</v>
      </c>
      <c r="K6" s="2" t="s">
        <v>132</v>
      </c>
      <c r="L6" s="2" t="s">
        <v>214</v>
      </c>
      <c r="M6" s="2" t="s">
        <v>215</v>
      </c>
      <c r="N6" s="2" t="s">
        <v>205</v>
      </c>
      <c r="O6" s="2" t="s">
        <v>216</v>
      </c>
      <c r="P6" s="2" t="s">
        <v>217</v>
      </c>
      <c r="Q6" s="2" t="s">
        <v>218</v>
      </c>
      <c r="R6" s="2" t="s">
        <v>201</v>
      </c>
      <c r="S6" s="2" t="s">
        <v>204</v>
      </c>
      <c r="T6" s="2" t="s">
        <v>208</v>
      </c>
    </row>
    <row r="7" spans="1:20" ht="28.5" customHeight="1">
      <c r="A7" s="3"/>
      <c r="B7" s="3"/>
      <c r="C7" s="3"/>
      <c r="D7" s="3"/>
      <c r="E7" s="3" t="s">
        <v>132</v>
      </c>
      <c r="F7" s="8"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26.1" customHeight="1">
      <c r="A8" s="3"/>
      <c r="B8" s="3"/>
      <c r="C8" s="3"/>
      <c r="D8" s="5"/>
      <c r="E8" s="5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26.1" customHeight="1">
      <c r="A9" s="12"/>
      <c r="B9" s="12"/>
      <c r="C9" s="12"/>
      <c r="D9" s="10"/>
      <c r="E9" s="1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26.1" customHeight="1">
      <c r="A10" s="13"/>
      <c r="B10" s="13"/>
      <c r="C10" s="13"/>
      <c r="D10" s="6"/>
      <c r="E10" s="14"/>
      <c r="F10" s="11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12" type="noConversion"/>
  <printOptions horizontalCentered="1"/>
  <pageMargins left="0.35763888888888901" right="0.35763888888888901" top="0.27152777777777798" bottom="0.27152777777777798" header="0" footer="0"/>
  <pageSetup paperSize="9" scale="4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5"/>
  <sheetViews>
    <sheetView workbookViewId="0">
      <selection activeCell="C11" sqref="C11"/>
    </sheetView>
  </sheetViews>
  <sheetFormatPr defaultColWidth="10" defaultRowHeight="14.4"/>
  <cols>
    <col min="1" max="1" width="6.33203125" customWidth="1"/>
    <col min="2" max="2" width="10.21875" customWidth="1"/>
    <col min="3" max="3" width="80.21875" customWidth="1"/>
    <col min="4" max="4" width="9.77734375" customWidth="1"/>
  </cols>
  <sheetData>
    <row r="1" spans="1:3" ht="32.700000000000003" customHeight="1">
      <c r="A1" s="1"/>
      <c r="B1" s="73" t="s">
        <v>5</v>
      </c>
      <c r="C1" s="73"/>
    </row>
    <row r="2" spans="1:3" ht="12" customHeight="1">
      <c r="B2" s="73"/>
      <c r="C2" s="73"/>
    </row>
    <row r="3" spans="1:3" ht="31.05" customHeight="1">
      <c r="B3" s="72" t="s">
        <v>6</v>
      </c>
      <c r="C3" s="72"/>
    </row>
    <row r="4" spans="1:3" ht="22.95" customHeight="1">
      <c r="B4" s="26">
        <v>1</v>
      </c>
      <c r="C4" s="27" t="s">
        <v>7</v>
      </c>
    </row>
    <row r="5" spans="1:3" ht="22.95" customHeight="1">
      <c r="B5" s="26">
        <v>2</v>
      </c>
      <c r="C5" s="28" t="s">
        <v>8</v>
      </c>
    </row>
    <row r="6" spans="1:3" ht="22.95" customHeight="1">
      <c r="B6" s="26">
        <v>3</v>
      </c>
      <c r="C6" s="27" t="s">
        <v>9</v>
      </c>
    </row>
    <row r="7" spans="1:3" ht="22.95" customHeight="1">
      <c r="B7" s="26">
        <v>4</v>
      </c>
      <c r="C7" s="27" t="s">
        <v>10</v>
      </c>
    </row>
    <row r="8" spans="1:3" ht="22.95" customHeight="1">
      <c r="B8" s="26">
        <v>5</v>
      </c>
      <c r="C8" s="27" t="s">
        <v>11</v>
      </c>
    </row>
    <row r="9" spans="1:3" ht="22.95" customHeight="1">
      <c r="B9" s="26">
        <v>6</v>
      </c>
      <c r="C9" s="27" t="s">
        <v>12</v>
      </c>
    </row>
    <row r="10" spans="1:3" ht="22.95" customHeight="1">
      <c r="B10" s="26">
        <v>7</v>
      </c>
      <c r="C10" s="27" t="s">
        <v>13</v>
      </c>
    </row>
    <row r="11" spans="1:3" ht="22.95" customHeight="1">
      <c r="B11" s="26">
        <v>8</v>
      </c>
      <c r="C11" s="27" t="s">
        <v>504</v>
      </c>
    </row>
    <row r="12" spans="1:3" ht="22.95" customHeight="1">
      <c r="B12" s="26">
        <v>9</v>
      </c>
      <c r="C12" s="27" t="s">
        <v>14</v>
      </c>
    </row>
    <row r="13" spans="1:3" ht="22.95" customHeight="1">
      <c r="B13" s="26">
        <v>10</v>
      </c>
      <c r="C13" s="27" t="s">
        <v>15</v>
      </c>
    </row>
    <row r="14" spans="1:3" ht="22.95" customHeight="1">
      <c r="B14" s="26">
        <v>11</v>
      </c>
      <c r="C14" s="27" t="s">
        <v>16</v>
      </c>
    </row>
    <row r="15" spans="1:3" ht="22.95" customHeight="1">
      <c r="B15" s="26">
        <v>12</v>
      </c>
      <c r="C15" s="27" t="s">
        <v>17</v>
      </c>
    </row>
    <row r="16" spans="1:3" ht="22.95" customHeight="1">
      <c r="B16" s="26">
        <v>13</v>
      </c>
      <c r="C16" s="27" t="s">
        <v>18</v>
      </c>
    </row>
    <row r="17" spans="2:3" ht="22.95" customHeight="1">
      <c r="B17" s="26">
        <v>14</v>
      </c>
      <c r="C17" s="27" t="s">
        <v>19</v>
      </c>
    </row>
    <row r="18" spans="2:3" ht="22.95" customHeight="1">
      <c r="B18" s="26">
        <v>15</v>
      </c>
      <c r="C18" s="27" t="s">
        <v>20</v>
      </c>
    </row>
    <row r="19" spans="2:3" ht="22.95" customHeight="1">
      <c r="B19" s="26">
        <v>16</v>
      </c>
      <c r="C19" s="27" t="s">
        <v>21</v>
      </c>
    </row>
    <row r="20" spans="2:3" ht="22.95" customHeight="1">
      <c r="B20" s="26">
        <v>17</v>
      </c>
      <c r="C20" s="27" t="s">
        <v>22</v>
      </c>
    </row>
    <row r="21" spans="2:3" ht="22.95" customHeight="1">
      <c r="B21" s="26">
        <v>18</v>
      </c>
      <c r="C21" s="27" t="s">
        <v>23</v>
      </c>
    </row>
    <row r="22" spans="2:3" ht="22.95" customHeight="1">
      <c r="B22" s="26">
        <v>19</v>
      </c>
      <c r="C22" s="27" t="s">
        <v>24</v>
      </c>
    </row>
    <row r="23" spans="2:3" ht="22.95" customHeight="1">
      <c r="B23" s="26">
        <v>20</v>
      </c>
      <c r="C23" s="27" t="s">
        <v>25</v>
      </c>
    </row>
    <row r="24" spans="2:3" ht="22.95" customHeight="1">
      <c r="B24" s="26">
        <v>21</v>
      </c>
      <c r="C24" s="27" t="s">
        <v>26</v>
      </c>
    </row>
    <row r="25" spans="2:3" ht="22.95" customHeight="1">
      <c r="B25" s="26">
        <v>22</v>
      </c>
      <c r="C25" s="27" t="s">
        <v>27</v>
      </c>
    </row>
  </sheetData>
  <mergeCells count="2">
    <mergeCell ref="B3:C3"/>
    <mergeCell ref="B1:C2"/>
  </mergeCells>
  <phoneticPr fontId="12" type="noConversion"/>
  <printOptions horizontalCentered="1"/>
  <pageMargins left="0.75138888888888899" right="0.75138888888888899" top="0.27152777777777798" bottom="0.27152777777777798" header="0" footer="0"/>
  <pageSetup paperSize="9" scale="94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13"/>
  <sheetViews>
    <sheetView workbookViewId="0">
      <selection activeCell="A14" sqref="A14"/>
    </sheetView>
  </sheetViews>
  <sheetFormatPr defaultColWidth="10" defaultRowHeight="14.4"/>
  <cols>
    <col min="1" max="1" width="16" customWidth="1"/>
    <col min="2" max="2" width="38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9" width="9.77734375" customWidth="1"/>
  </cols>
  <sheetData>
    <row r="1" spans="1:8" ht="16.350000000000001" customHeight="1">
      <c r="A1" s="1"/>
    </row>
    <row r="2" spans="1:8" ht="38.85" customHeight="1">
      <c r="A2" s="73" t="s">
        <v>316</v>
      </c>
      <c r="B2" s="73"/>
      <c r="C2" s="73"/>
      <c r="D2" s="73"/>
      <c r="E2" s="73"/>
      <c r="F2" s="73"/>
      <c r="G2" s="73"/>
      <c r="H2" s="73"/>
    </row>
    <row r="3" spans="1:8" ht="24.15" customHeight="1">
      <c r="A3" s="74" t="s">
        <v>28</v>
      </c>
      <c r="B3" s="74"/>
      <c r="C3" s="74"/>
      <c r="D3" s="74"/>
      <c r="E3" s="74"/>
      <c r="F3" s="74"/>
      <c r="G3" s="74"/>
      <c r="H3" s="74"/>
    </row>
    <row r="4" spans="1:8" ht="16.350000000000001" customHeight="1">
      <c r="G4" s="79" t="s">
        <v>29</v>
      </c>
      <c r="H4" s="79"/>
    </row>
    <row r="5" spans="1:8" ht="25.05" customHeight="1">
      <c r="A5" s="77" t="s">
        <v>155</v>
      </c>
      <c r="B5" s="77" t="s">
        <v>156</v>
      </c>
      <c r="C5" s="77" t="s">
        <v>132</v>
      </c>
      <c r="D5" s="77" t="s">
        <v>317</v>
      </c>
      <c r="E5" s="77"/>
      <c r="F5" s="77"/>
      <c r="G5" s="77"/>
      <c r="H5" s="77" t="s">
        <v>158</v>
      </c>
    </row>
    <row r="6" spans="1:8" ht="25.8" customHeight="1">
      <c r="A6" s="77"/>
      <c r="B6" s="77"/>
      <c r="C6" s="77"/>
      <c r="D6" s="77" t="s">
        <v>134</v>
      </c>
      <c r="E6" s="77" t="s">
        <v>231</v>
      </c>
      <c r="F6" s="77"/>
      <c r="G6" s="77" t="s">
        <v>315</v>
      </c>
      <c r="H6" s="77"/>
    </row>
    <row r="7" spans="1:8" ht="35.4" customHeight="1">
      <c r="A7" s="77"/>
      <c r="B7" s="77"/>
      <c r="C7" s="77"/>
      <c r="D7" s="77"/>
      <c r="E7" s="2" t="s">
        <v>211</v>
      </c>
      <c r="F7" s="2" t="s">
        <v>203</v>
      </c>
      <c r="G7" s="77"/>
      <c r="H7" s="77"/>
    </row>
    <row r="8" spans="1:8" ht="26.1" customHeight="1">
      <c r="A8" s="3"/>
      <c r="B8" s="2" t="s">
        <v>132</v>
      </c>
      <c r="C8" s="8">
        <v>0</v>
      </c>
      <c r="D8" s="8"/>
      <c r="E8" s="8"/>
      <c r="F8" s="8"/>
      <c r="G8" s="8"/>
      <c r="H8" s="8"/>
    </row>
    <row r="9" spans="1:8" ht="26.1" customHeight="1">
      <c r="A9" s="5"/>
      <c r="B9" s="5"/>
      <c r="C9" s="8"/>
      <c r="D9" s="8"/>
      <c r="E9" s="8"/>
      <c r="F9" s="8"/>
      <c r="G9" s="8"/>
      <c r="H9" s="8"/>
    </row>
    <row r="10" spans="1:8" ht="30.15" customHeight="1">
      <c r="A10" s="10"/>
      <c r="B10" s="10"/>
      <c r="C10" s="8"/>
      <c r="D10" s="8"/>
      <c r="E10" s="8"/>
      <c r="F10" s="8"/>
      <c r="G10" s="8"/>
      <c r="H10" s="8"/>
    </row>
    <row r="11" spans="1:8" ht="30.15" customHeight="1">
      <c r="A11" s="10"/>
      <c r="B11" s="10"/>
      <c r="C11" s="8"/>
      <c r="D11" s="8"/>
      <c r="E11" s="8"/>
      <c r="F11" s="8"/>
      <c r="G11" s="8"/>
      <c r="H11" s="8"/>
    </row>
    <row r="12" spans="1:8" ht="30.15" customHeight="1">
      <c r="A12" s="10"/>
      <c r="B12" s="10"/>
      <c r="C12" s="8"/>
      <c r="D12" s="8"/>
      <c r="E12" s="8"/>
      <c r="F12" s="8"/>
      <c r="G12" s="8"/>
      <c r="H12" s="8"/>
    </row>
    <row r="13" spans="1:8" ht="30.15" customHeight="1">
      <c r="A13" s="6"/>
      <c r="B13" s="6"/>
      <c r="C13" s="7"/>
      <c r="D13" s="7"/>
      <c r="E13" s="11"/>
      <c r="F13" s="11"/>
      <c r="G13" s="11"/>
      <c r="H13" s="11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2" type="noConversion"/>
  <pageMargins left="0.75" right="0.75" top="0.270000010728836" bottom="0.270000010728836" header="0" footer="0"/>
  <pageSetup paperSize="9" scale="81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13"/>
  <sheetViews>
    <sheetView workbookViewId="0">
      <selection activeCell="D11" sqref="D11"/>
    </sheetView>
  </sheetViews>
  <sheetFormatPr defaultColWidth="10" defaultRowHeight="14.4"/>
  <cols>
    <col min="1" max="1" width="16" customWidth="1"/>
    <col min="2" max="2" width="31.109375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9" width="9.77734375" customWidth="1"/>
  </cols>
  <sheetData>
    <row r="1" spans="1:8" ht="16.350000000000001" customHeight="1">
      <c r="A1" s="1"/>
    </row>
    <row r="2" spans="1:8" ht="38.85" customHeight="1">
      <c r="A2" s="73" t="s">
        <v>24</v>
      </c>
      <c r="B2" s="73"/>
      <c r="C2" s="73"/>
      <c r="D2" s="73"/>
      <c r="E2" s="73"/>
      <c r="F2" s="73"/>
      <c r="G2" s="73"/>
      <c r="H2" s="73"/>
    </row>
    <row r="3" spans="1:8" ht="24.15" customHeight="1">
      <c r="A3" s="74" t="s">
        <v>28</v>
      </c>
      <c r="B3" s="74"/>
      <c r="C3" s="74"/>
      <c r="D3" s="74"/>
      <c r="E3" s="74"/>
      <c r="F3" s="74"/>
      <c r="G3" s="74"/>
      <c r="H3" s="74"/>
    </row>
    <row r="4" spans="1:8" ht="16.350000000000001" customHeight="1">
      <c r="G4" s="79" t="s">
        <v>29</v>
      </c>
      <c r="H4" s="79"/>
    </row>
    <row r="5" spans="1:8" ht="25.05" customHeight="1">
      <c r="A5" s="77" t="s">
        <v>155</v>
      </c>
      <c r="B5" s="77" t="s">
        <v>156</v>
      </c>
      <c r="C5" s="77" t="s">
        <v>132</v>
      </c>
      <c r="D5" s="77" t="s">
        <v>318</v>
      </c>
      <c r="E5" s="77"/>
      <c r="F5" s="77"/>
      <c r="G5" s="77"/>
      <c r="H5" s="77" t="s">
        <v>158</v>
      </c>
    </row>
    <row r="6" spans="1:8" ht="25.8" customHeight="1">
      <c r="A6" s="77"/>
      <c r="B6" s="77"/>
      <c r="C6" s="77"/>
      <c r="D6" s="77" t="s">
        <v>134</v>
      </c>
      <c r="E6" s="77" t="s">
        <v>231</v>
      </c>
      <c r="F6" s="77"/>
      <c r="G6" s="77" t="s">
        <v>315</v>
      </c>
      <c r="H6" s="77"/>
    </row>
    <row r="7" spans="1:8" ht="35.4" customHeight="1">
      <c r="A7" s="77"/>
      <c r="B7" s="77"/>
      <c r="C7" s="77"/>
      <c r="D7" s="77"/>
      <c r="E7" s="2" t="s">
        <v>211</v>
      </c>
      <c r="F7" s="2" t="s">
        <v>203</v>
      </c>
      <c r="G7" s="77"/>
      <c r="H7" s="77"/>
    </row>
    <row r="8" spans="1:8" ht="26.1" customHeight="1">
      <c r="A8" s="3"/>
      <c r="B8" s="2" t="s">
        <v>132</v>
      </c>
      <c r="C8" s="8">
        <v>0</v>
      </c>
      <c r="D8" s="8"/>
      <c r="E8" s="8"/>
      <c r="F8" s="8"/>
      <c r="G8" s="8"/>
      <c r="H8" s="8"/>
    </row>
    <row r="9" spans="1:8" ht="26.1" customHeight="1">
      <c r="A9" s="5"/>
      <c r="B9" s="5"/>
      <c r="C9" s="8"/>
      <c r="D9" s="8"/>
      <c r="E9" s="8"/>
      <c r="F9" s="8"/>
      <c r="G9" s="8"/>
      <c r="H9" s="8"/>
    </row>
    <row r="10" spans="1:8" ht="30.15" customHeight="1">
      <c r="A10" s="10"/>
      <c r="B10" s="10"/>
      <c r="C10" s="8"/>
      <c r="D10" s="8"/>
      <c r="E10" s="8"/>
      <c r="F10" s="8"/>
      <c r="G10" s="8"/>
      <c r="H10" s="8"/>
    </row>
    <row r="11" spans="1:8" ht="30.15" customHeight="1">
      <c r="A11" s="10"/>
      <c r="B11" s="10"/>
      <c r="C11" s="8"/>
      <c r="D11" s="8"/>
      <c r="E11" s="8"/>
      <c r="F11" s="8"/>
      <c r="G11" s="8"/>
      <c r="H11" s="8"/>
    </row>
    <row r="12" spans="1:8" ht="30.15" customHeight="1">
      <c r="A12" s="10"/>
      <c r="B12" s="10"/>
      <c r="C12" s="8"/>
      <c r="D12" s="8"/>
      <c r="E12" s="8"/>
      <c r="F12" s="8"/>
      <c r="G12" s="8"/>
      <c r="H12" s="8"/>
    </row>
    <row r="13" spans="1:8" ht="30.15" customHeight="1">
      <c r="A13" s="6"/>
      <c r="B13" s="6"/>
      <c r="C13" s="7"/>
      <c r="D13" s="7"/>
      <c r="E13" s="11"/>
      <c r="F13" s="11"/>
      <c r="G13" s="11"/>
      <c r="H13" s="11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2" type="noConversion"/>
  <pageMargins left="0.75" right="0.75" top="0.270000010728836" bottom="0.270000010728836" header="0" footer="0"/>
  <pageSetup paperSize="9" scale="85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12"/>
  <sheetViews>
    <sheetView workbookViewId="0">
      <selection activeCell="Q10" sqref="Q10:Q12"/>
    </sheetView>
  </sheetViews>
  <sheetFormatPr defaultColWidth="10" defaultRowHeight="14.4"/>
  <cols>
    <col min="1" max="1" width="12.88671875" customWidth="1"/>
    <col min="2" max="2" width="45" customWidth="1"/>
    <col min="3" max="4" width="13.33203125" customWidth="1"/>
    <col min="5" max="5" width="14.88671875" customWidth="1"/>
    <col min="6" max="6" width="12.88671875" customWidth="1"/>
    <col min="7" max="16" width="13.33203125" customWidth="1"/>
    <col min="17" max="17" width="15.33203125" customWidth="1"/>
    <col min="18" max="18" width="17.109375" customWidth="1"/>
    <col min="19" max="22" width="9.77734375" customWidth="1"/>
  </cols>
  <sheetData>
    <row r="1" spans="1:18" ht="16.350000000000001" customHeight="1">
      <c r="A1" s="1"/>
    </row>
    <row r="2" spans="1:18" ht="45.75" customHeight="1">
      <c r="A2" s="73" t="s">
        <v>25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24.1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8" ht="22.05" customHeight="1">
      <c r="Q4" s="79" t="s">
        <v>29</v>
      </c>
      <c r="R4" s="79"/>
    </row>
    <row r="5" spans="1:18" ht="26.1" customHeight="1">
      <c r="A5" s="77" t="s">
        <v>192</v>
      </c>
      <c r="B5" s="77" t="s">
        <v>319</v>
      </c>
      <c r="C5" s="77" t="s">
        <v>132</v>
      </c>
      <c r="D5" s="77"/>
      <c r="E5" s="77" t="s">
        <v>320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 t="s">
        <v>321</v>
      </c>
      <c r="R5" s="77"/>
    </row>
    <row r="6" spans="1:18" ht="31.95" customHeight="1">
      <c r="A6" s="77"/>
      <c r="B6" s="77"/>
      <c r="C6" s="77" t="s">
        <v>322</v>
      </c>
      <c r="D6" s="77" t="s">
        <v>234</v>
      </c>
      <c r="E6" s="77" t="s">
        <v>323</v>
      </c>
      <c r="F6" s="77" t="s">
        <v>135</v>
      </c>
      <c r="G6" s="77"/>
      <c r="H6" s="77"/>
      <c r="I6" s="77"/>
      <c r="J6" s="77"/>
      <c r="K6" s="77"/>
      <c r="L6" s="77" t="s">
        <v>324</v>
      </c>
      <c r="M6" s="77" t="s">
        <v>137</v>
      </c>
      <c r="N6" s="77" t="s">
        <v>138</v>
      </c>
      <c r="O6" s="77" t="s">
        <v>325</v>
      </c>
      <c r="P6" s="77" t="s">
        <v>146</v>
      </c>
      <c r="Q6" s="77" t="s">
        <v>326</v>
      </c>
      <c r="R6" s="77" t="s">
        <v>327</v>
      </c>
    </row>
    <row r="7" spans="1:18" ht="38.85" customHeight="1">
      <c r="A7" s="77"/>
      <c r="B7" s="77"/>
      <c r="C7" s="77"/>
      <c r="D7" s="77"/>
      <c r="E7" s="77"/>
      <c r="F7" s="2" t="s">
        <v>328</v>
      </c>
      <c r="G7" s="2" t="s">
        <v>329</v>
      </c>
      <c r="H7" s="2" t="s">
        <v>330</v>
      </c>
      <c r="I7" s="2" t="s">
        <v>331</v>
      </c>
      <c r="J7" s="2" t="s">
        <v>332</v>
      </c>
      <c r="K7" s="2" t="s">
        <v>333</v>
      </c>
      <c r="L7" s="77"/>
      <c r="M7" s="77"/>
      <c r="N7" s="77"/>
      <c r="O7" s="77"/>
      <c r="P7" s="77"/>
      <c r="Q7" s="77"/>
      <c r="R7" s="77"/>
    </row>
    <row r="8" spans="1:18" ht="26.1" customHeight="1">
      <c r="A8" s="3"/>
      <c r="B8" s="2" t="s">
        <v>132</v>
      </c>
      <c r="C8" s="4"/>
      <c r="D8" s="4">
        <v>304</v>
      </c>
      <c r="E8" s="4">
        <v>304</v>
      </c>
      <c r="F8" s="8">
        <v>304</v>
      </c>
      <c r="G8" s="8">
        <v>304</v>
      </c>
      <c r="H8" s="8"/>
      <c r="I8" s="8"/>
      <c r="J8" s="8"/>
      <c r="K8" s="8"/>
      <c r="L8" s="8"/>
      <c r="M8" s="8"/>
      <c r="N8" s="8"/>
      <c r="O8" s="8"/>
      <c r="P8" s="8"/>
      <c r="Q8" s="8">
        <v>304</v>
      </c>
      <c r="R8" s="3"/>
    </row>
    <row r="9" spans="1:18" ht="26.1" customHeight="1">
      <c r="A9" s="5" t="s">
        <v>150</v>
      </c>
      <c r="B9" s="5" t="s">
        <v>151</v>
      </c>
      <c r="C9" s="4"/>
      <c r="D9" s="4">
        <v>304</v>
      </c>
      <c r="E9" s="4">
        <v>304</v>
      </c>
      <c r="F9" s="8">
        <v>304</v>
      </c>
      <c r="G9" s="8">
        <v>304</v>
      </c>
      <c r="H9" s="8"/>
      <c r="I9" s="8"/>
      <c r="J9" s="8"/>
      <c r="K9" s="8"/>
      <c r="L9" s="8"/>
      <c r="M9" s="8"/>
      <c r="N9" s="8"/>
      <c r="O9" s="8"/>
      <c r="P9" s="8"/>
      <c r="Q9" s="8">
        <v>304</v>
      </c>
      <c r="R9" s="3"/>
    </row>
    <row r="10" spans="1:18" ht="26.1" customHeight="1">
      <c r="A10" s="6" t="s">
        <v>334</v>
      </c>
      <c r="B10" s="6" t="s">
        <v>335</v>
      </c>
      <c r="C10" s="7"/>
      <c r="D10" s="7">
        <v>56</v>
      </c>
      <c r="E10" s="7">
        <v>56</v>
      </c>
      <c r="F10" s="7">
        <v>56</v>
      </c>
      <c r="G10" s="7">
        <v>56</v>
      </c>
      <c r="H10" s="7"/>
      <c r="I10" s="7"/>
      <c r="J10" s="7"/>
      <c r="K10" s="7"/>
      <c r="L10" s="7"/>
      <c r="M10" s="7"/>
      <c r="N10" s="7"/>
      <c r="O10" s="7"/>
      <c r="P10" s="7"/>
      <c r="Q10" s="7">
        <v>56</v>
      </c>
      <c r="R10" s="9"/>
    </row>
    <row r="11" spans="1:18" ht="26.1" customHeight="1">
      <c r="A11" s="6" t="s">
        <v>334</v>
      </c>
      <c r="B11" s="6" t="s">
        <v>336</v>
      </c>
      <c r="C11" s="7"/>
      <c r="D11" s="7">
        <v>148</v>
      </c>
      <c r="E11" s="7">
        <v>148</v>
      </c>
      <c r="F11" s="7">
        <v>148</v>
      </c>
      <c r="G11" s="7">
        <v>148</v>
      </c>
      <c r="H11" s="7"/>
      <c r="I11" s="7"/>
      <c r="J11" s="7"/>
      <c r="K11" s="7"/>
      <c r="L11" s="7"/>
      <c r="M11" s="7"/>
      <c r="N11" s="7"/>
      <c r="O11" s="7"/>
      <c r="P11" s="7"/>
      <c r="Q11" s="7">
        <v>148</v>
      </c>
      <c r="R11" s="9"/>
    </row>
    <row r="12" spans="1:18" ht="26.1" customHeight="1">
      <c r="A12" s="6" t="s">
        <v>334</v>
      </c>
      <c r="B12" s="6" t="s">
        <v>337</v>
      </c>
      <c r="C12" s="7"/>
      <c r="D12" s="7">
        <v>100</v>
      </c>
      <c r="E12" s="7">
        <v>100</v>
      </c>
      <c r="F12" s="7">
        <v>100</v>
      </c>
      <c r="G12" s="7">
        <v>100</v>
      </c>
      <c r="H12" s="7"/>
      <c r="I12" s="7"/>
      <c r="J12" s="7"/>
      <c r="K12" s="7"/>
      <c r="L12" s="7"/>
      <c r="M12" s="7"/>
      <c r="N12" s="7"/>
      <c r="O12" s="7"/>
      <c r="P12" s="7"/>
      <c r="Q12" s="7">
        <v>100</v>
      </c>
      <c r="R12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12" type="noConversion"/>
  <printOptions horizontalCentered="1"/>
  <pageMargins left="0.35763888888888901" right="0.35763888888888901" top="0.27152777777777798" bottom="0.27152777777777798" header="0" footer="0"/>
  <pageSetup paperSize="9" scale="51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B235-8E42-479C-A9EC-690C39C2E470}">
  <dimension ref="A1:Y10"/>
  <sheetViews>
    <sheetView topLeftCell="A10" zoomScaleNormal="100" workbookViewId="0">
      <selection activeCell="A7" sqref="A7"/>
    </sheetView>
  </sheetViews>
  <sheetFormatPr defaultColWidth="8.77734375" defaultRowHeight="14.4"/>
  <cols>
    <col min="1" max="1" width="19.33203125" style="34" customWidth="1"/>
    <col min="2" max="2" width="13.33203125" style="34" customWidth="1"/>
    <col min="3" max="3" width="11.5546875" style="34" customWidth="1"/>
    <col min="4" max="4" width="10.44140625" style="34" customWidth="1"/>
    <col min="5" max="5" width="10.77734375" style="34" customWidth="1"/>
    <col min="6" max="6" width="17.33203125" style="34" customWidth="1"/>
    <col min="7" max="7" width="17.21875" style="34" customWidth="1"/>
    <col min="8" max="8" width="14.44140625" style="34" customWidth="1"/>
    <col min="9" max="9" width="14" style="34" customWidth="1"/>
    <col min="10" max="10" width="13.77734375" style="34" customWidth="1"/>
    <col min="11" max="11" width="12.109375" style="34" customWidth="1"/>
    <col min="12" max="12" width="13.33203125" style="34" customWidth="1"/>
    <col min="13" max="13" width="12.6640625" style="34" customWidth="1"/>
    <col min="14" max="14" width="15" style="34" customWidth="1"/>
    <col min="15" max="16" width="14.21875" style="34" customWidth="1"/>
    <col min="17" max="17" width="15.21875" style="34" customWidth="1"/>
    <col min="18" max="18" width="14.6640625" style="34" customWidth="1"/>
    <col min="19" max="19" width="13.21875" style="34" customWidth="1"/>
    <col min="20" max="20" width="14.88671875" style="34" customWidth="1"/>
    <col min="21" max="22" width="13.88671875" style="34" customWidth="1"/>
    <col min="23" max="23" width="12.6640625" style="34" customWidth="1"/>
    <col min="24" max="24" width="13.109375" style="34" customWidth="1"/>
    <col min="25" max="25" width="11.33203125" style="34" customWidth="1"/>
    <col min="26" max="16384" width="8.77734375" style="34"/>
  </cols>
  <sheetData>
    <row r="1" spans="1:25" s="32" customFormat="1" ht="37.950000000000003" customHeight="1">
      <c r="A1" s="83" t="s">
        <v>499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 s="32" customFormat="1" ht="25.05" customHeight="1">
      <c r="A2" s="74" t="s">
        <v>500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33"/>
      <c r="S2" s="33"/>
      <c r="T2" s="33"/>
      <c r="U2" s="33"/>
      <c r="V2" s="33"/>
      <c r="W2" s="33"/>
      <c r="X2" s="79" t="s">
        <v>29</v>
      </c>
      <c r="Y2" s="79"/>
    </row>
    <row r="3" spans="1:25" s="42" customFormat="1" ht="13.8" customHeight="1">
      <c r="A3" s="87" t="s">
        <v>501</v>
      </c>
      <c r="B3" s="89" t="s">
        <v>498</v>
      </c>
      <c r="C3" s="90"/>
      <c r="D3" s="94" t="s">
        <v>339</v>
      </c>
      <c r="E3" s="95"/>
      <c r="F3" s="90" t="s">
        <v>340</v>
      </c>
      <c r="G3" s="89" t="s">
        <v>342</v>
      </c>
      <c r="H3" s="87" t="s">
        <v>497</v>
      </c>
      <c r="I3" s="87"/>
      <c r="J3" s="87"/>
      <c r="K3" s="87"/>
      <c r="L3" s="87"/>
      <c r="M3" s="87"/>
      <c r="N3" s="87"/>
      <c r="O3" s="98"/>
      <c r="P3" s="88" t="s">
        <v>496</v>
      </c>
      <c r="Q3" s="89"/>
      <c r="R3" s="89"/>
      <c r="S3" s="89"/>
      <c r="T3" s="89"/>
      <c r="U3" s="89"/>
      <c r="V3" s="89"/>
      <c r="W3" s="89"/>
      <c r="X3" s="89"/>
      <c r="Y3" s="90"/>
    </row>
    <row r="4" spans="1:25" s="42" customFormat="1" ht="24" customHeight="1">
      <c r="A4" s="87"/>
      <c r="B4" s="91"/>
      <c r="C4" s="86"/>
      <c r="D4" s="96"/>
      <c r="E4" s="97"/>
      <c r="F4" s="92"/>
      <c r="G4" s="93"/>
      <c r="H4" s="87"/>
      <c r="I4" s="87"/>
      <c r="J4" s="87"/>
      <c r="K4" s="87"/>
      <c r="L4" s="87"/>
      <c r="M4" s="87"/>
      <c r="N4" s="87"/>
      <c r="O4" s="98"/>
      <c r="P4" s="85"/>
      <c r="Q4" s="91"/>
      <c r="R4" s="91"/>
      <c r="S4" s="91"/>
      <c r="T4" s="91"/>
      <c r="U4" s="91"/>
      <c r="V4" s="91"/>
      <c r="W4" s="91"/>
      <c r="X4" s="91"/>
      <c r="Y4" s="86"/>
    </row>
    <row r="5" spans="1:25" s="42" customFormat="1" ht="24" customHeight="1">
      <c r="A5" s="87"/>
      <c r="B5" s="87" t="s">
        <v>495</v>
      </c>
      <c r="C5" s="100" t="s">
        <v>494</v>
      </c>
      <c r="D5" s="100" t="s">
        <v>493</v>
      </c>
      <c r="E5" s="100" t="s">
        <v>492</v>
      </c>
      <c r="F5" s="92"/>
      <c r="G5" s="92"/>
      <c r="H5" s="84" t="s">
        <v>350</v>
      </c>
      <c r="I5" s="84"/>
      <c r="J5" s="85" t="s">
        <v>376</v>
      </c>
      <c r="K5" s="86"/>
      <c r="L5" s="85" t="s">
        <v>491</v>
      </c>
      <c r="M5" s="86"/>
      <c r="N5" s="85" t="s">
        <v>354</v>
      </c>
      <c r="O5" s="86"/>
      <c r="P5" s="87" t="s">
        <v>358</v>
      </c>
      <c r="Q5" s="87"/>
      <c r="R5" s="87" t="s">
        <v>361</v>
      </c>
      <c r="S5" s="87"/>
      <c r="T5" s="87" t="s">
        <v>363</v>
      </c>
      <c r="U5" s="87"/>
      <c r="V5" s="87" t="s">
        <v>365</v>
      </c>
      <c r="W5" s="87"/>
      <c r="X5" s="87" t="s">
        <v>490</v>
      </c>
      <c r="Y5" s="87"/>
    </row>
    <row r="6" spans="1:25" s="42" customFormat="1" ht="18.45" customHeight="1">
      <c r="A6" s="87"/>
      <c r="B6" s="99"/>
      <c r="C6" s="101"/>
      <c r="D6" s="101"/>
      <c r="E6" s="101"/>
      <c r="F6" s="86"/>
      <c r="G6" s="86"/>
      <c r="H6" s="54" t="s">
        <v>489</v>
      </c>
      <c r="I6" s="54" t="s">
        <v>488</v>
      </c>
      <c r="J6" s="54" t="s">
        <v>489</v>
      </c>
      <c r="K6" s="54" t="s">
        <v>488</v>
      </c>
      <c r="L6" s="54" t="s">
        <v>489</v>
      </c>
      <c r="M6" s="54" t="s">
        <v>488</v>
      </c>
      <c r="N6" s="54" t="s">
        <v>489</v>
      </c>
      <c r="O6" s="55" t="s">
        <v>488</v>
      </c>
      <c r="P6" s="54" t="s">
        <v>489</v>
      </c>
      <c r="Q6" s="54" t="s">
        <v>488</v>
      </c>
      <c r="R6" s="54" t="s">
        <v>489</v>
      </c>
      <c r="S6" s="54" t="s">
        <v>488</v>
      </c>
      <c r="T6" s="54" t="s">
        <v>489</v>
      </c>
      <c r="U6" s="54" t="s">
        <v>488</v>
      </c>
      <c r="V6" s="54" t="s">
        <v>489</v>
      </c>
      <c r="W6" s="54" t="s">
        <v>488</v>
      </c>
      <c r="X6" s="54" t="s">
        <v>489</v>
      </c>
      <c r="Y6" s="54" t="s">
        <v>488</v>
      </c>
    </row>
    <row r="7" spans="1:25" s="42" customFormat="1" ht="25.05" customHeight="1">
      <c r="A7" s="65" t="s">
        <v>132</v>
      </c>
      <c r="B7" s="37"/>
      <c r="C7" s="63">
        <v>304</v>
      </c>
      <c r="D7" s="38"/>
      <c r="E7" s="38"/>
      <c r="F7" s="36"/>
      <c r="G7" s="39"/>
      <c r="H7" s="36"/>
      <c r="I7" s="36"/>
      <c r="J7" s="39"/>
      <c r="K7" s="39"/>
      <c r="L7" s="39"/>
      <c r="M7" s="39"/>
      <c r="N7" s="39"/>
      <c r="O7" s="40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s="35" customFormat="1" ht="103.05" customHeight="1">
      <c r="A8" s="43" t="s">
        <v>338</v>
      </c>
      <c r="B8" s="44" t="s">
        <v>478</v>
      </c>
      <c r="C8" s="64">
        <v>56</v>
      </c>
      <c r="D8" s="45" t="s">
        <v>502</v>
      </c>
      <c r="E8" s="45" t="s">
        <v>503</v>
      </c>
      <c r="F8" s="43" t="s">
        <v>341</v>
      </c>
      <c r="G8" s="43" t="s">
        <v>343</v>
      </c>
      <c r="H8" s="43" t="s">
        <v>351</v>
      </c>
      <c r="I8" s="43" t="s">
        <v>352</v>
      </c>
      <c r="J8" s="43" t="s">
        <v>487</v>
      </c>
      <c r="K8" s="43" t="s">
        <v>486</v>
      </c>
      <c r="L8" s="43" t="s">
        <v>485</v>
      </c>
      <c r="M8" s="43" t="s">
        <v>482</v>
      </c>
      <c r="N8" s="43" t="s">
        <v>355</v>
      </c>
      <c r="O8" s="46" t="s">
        <v>356</v>
      </c>
      <c r="P8" s="47" t="s">
        <v>359</v>
      </c>
      <c r="Q8" s="47" t="s">
        <v>360</v>
      </c>
      <c r="R8" s="47" t="s">
        <v>484</v>
      </c>
      <c r="S8" s="47" t="s">
        <v>362</v>
      </c>
      <c r="T8" s="47" t="s">
        <v>364</v>
      </c>
      <c r="U8" s="47" t="s">
        <v>362</v>
      </c>
      <c r="V8" s="47" t="s">
        <v>366</v>
      </c>
      <c r="W8" s="48" t="s">
        <v>353</v>
      </c>
      <c r="X8" s="47" t="s">
        <v>367</v>
      </c>
      <c r="Y8" s="49" t="s">
        <v>368</v>
      </c>
    </row>
    <row r="9" spans="1:25" s="35" customFormat="1" ht="100.05" customHeight="1">
      <c r="A9" s="43" t="s">
        <v>369</v>
      </c>
      <c r="B9" s="44" t="s">
        <v>478</v>
      </c>
      <c r="C9" s="64">
        <v>148</v>
      </c>
      <c r="D9" s="45" t="s">
        <v>502</v>
      </c>
      <c r="E9" s="45" t="s">
        <v>503</v>
      </c>
      <c r="F9" s="43" t="s">
        <v>370</v>
      </c>
      <c r="G9" s="43" t="s">
        <v>371</v>
      </c>
      <c r="H9" s="43" t="s">
        <v>372</v>
      </c>
      <c r="I9" s="43" t="s">
        <v>373</v>
      </c>
      <c r="J9" s="43" t="s">
        <v>377</v>
      </c>
      <c r="K9" s="49">
        <v>0</v>
      </c>
      <c r="L9" s="43" t="s">
        <v>483</v>
      </c>
      <c r="M9" s="43" t="s">
        <v>482</v>
      </c>
      <c r="N9" s="43" t="s">
        <v>481</v>
      </c>
      <c r="O9" s="46" t="s">
        <v>480</v>
      </c>
      <c r="P9" s="50" t="s">
        <v>383</v>
      </c>
      <c r="Q9" s="47" t="s">
        <v>473</v>
      </c>
      <c r="R9" s="47" t="s">
        <v>378</v>
      </c>
      <c r="S9" s="47" t="s">
        <v>379</v>
      </c>
      <c r="T9" s="47" t="s">
        <v>479</v>
      </c>
      <c r="U9" s="47" t="s">
        <v>436</v>
      </c>
      <c r="V9" s="47" t="s">
        <v>380</v>
      </c>
      <c r="W9" s="47" t="s">
        <v>381</v>
      </c>
      <c r="X9" s="47" t="s">
        <v>382</v>
      </c>
      <c r="Y9" s="49" t="s">
        <v>368</v>
      </c>
    </row>
    <row r="10" spans="1:25" s="35" customFormat="1" ht="205.2">
      <c r="A10" s="43" t="s">
        <v>384</v>
      </c>
      <c r="B10" s="44" t="s">
        <v>478</v>
      </c>
      <c r="C10" s="64">
        <v>100</v>
      </c>
      <c r="D10" s="45" t="s">
        <v>502</v>
      </c>
      <c r="E10" s="45" t="s">
        <v>503</v>
      </c>
      <c r="F10" s="43" t="s">
        <v>385</v>
      </c>
      <c r="G10" s="43" t="s">
        <v>386</v>
      </c>
      <c r="H10" s="43" t="s">
        <v>477</v>
      </c>
      <c r="I10" s="43" t="s">
        <v>387</v>
      </c>
      <c r="J10" s="43" t="s">
        <v>476</v>
      </c>
      <c r="K10" s="43" t="s">
        <v>471</v>
      </c>
      <c r="L10" s="43" t="s">
        <v>475</v>
      </c>
      <c r="M10" s="43" t="s">
        <v>388</v>
      </c>
      <c r="N10" s="43" t="s">
        <v>474</v>
      </c>
      <c r="O10" s="51" t="s">
        <v>390</v>
      </c>
      <c r="P10" s="47" t="s">
        <v>393</v>
      </c>
      <c r="Q10" s="52" t="s">
        <v>473</v>
      </c>
      <c r="R10" s="53" t="s">
        <v>472</v>
      </c>
      <c r="S10" s="47" t="s">
        <v>471</v>
      </c>
      <c r="T10" s="47" t="s">
        <v>470</v>
      </c>
      <c r="U10" s="47" t="s">
        <v>469</v>
      </c>
      <c r="V10" s="47" t="s">
        <v>391</v>
      </c>
      <c r="W10" s="47" t="s">
        <v>468</v>
      </c>
      <c r="X10" s="52" t="s">
        <v>392</v>
      </c>
      <c r="Y10" s="49" t="s">
        <v>368</v>
      </c>
    </row>
  </sheetData>
  <mergeCells count="23">
    <mergeCell ref="A2:Q2"/>
    <mergeCell ref="A3:A6"/>
    <mergeCell ref="B5:B6"/>
    <mergeCell ref="C5:C6"/>
    <mergeCell ref="D5:D6"/>
    <mergeCell ref="E5:E6"/>
    <mergeCell ref="B3:C4"/>
    <mergeCell ref="X2:Y2"/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P3:Y4"/>
    <mergeCell ref="F3:F6"/>
    <mergeCell ref="G3:G6"/>
    <mergeCell ref="D3:E4"/>
    <mergeCell ref="H3:O4"/>
  </mergeCells>
  <phoneticPr fontId="12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F48"/>
  <sheetViews>
    <sheetView topLeftCell="A37" workbookViewId="0">
      <selection activeCell="I6" sqref="I6"/>
    </sheetView>
  </sheetViews>
  <sheetFormatPr defaultColWidth="7.44140625" defaultRowHeight="12.75" customHeight="1"/>
  <cols>
    <col min="1" max="1" width="24.77734375" style="56" customWidth="1"/>
    <col min="2" max="2" width="11.44140625" style="56" customWidth="1"/>
    <col min="3" max="3" width="13.44140625" style="56" customWidth="1"/>
    <col min="4" max="4" width="13.109375" style="56" customWidth="1"/>
    <col min="5" max="5" width="15.21875" style="56" customWidth="1"/>
    <col min="6" max="6" width="14.77734375" style="56" customWidth="1"/>
    <col min="7" max="223" width="7.44140625" style="56" customWidth="1"/>
    <col min="224" max="16384" width="7.44140625" style="56"/>
  </cols>
  <sheetData>
    <row r="1" spans="1:6" ht="30.75" customHeight="1">
      <c r="A1" s="102" t="s">
        <v>394</v>
      </c>
      <c r="B1" s="102"/>
      <c r="C1" s="102"/>
      <c r="D1" s="102"/>
      <c r="E1" s="102"/>
      <c r="F1" s="102"/>
    </row>
    <row r="2" spans="1:6" ht="25.5" customHeight="1">
      <c r="A2" s="57" t="s">
        <v>395</v>
      </c>
      <c r="B2" s="103" t="s">
        <v>151</v>
      </c>
      <c r="C2" s="103"/>
      <c r="D2" s="103"/>
      <c r="E2" s="103"/>
      <c r="F2" s="103"/>
    </row>
    <row r="3" spans="1:6" ht="25.5" customHeight="1">
      <c r="A3" s="109" t="s">
        <v>396</v>
      </c>
      <c r="B3" s="104" t="s">
        <v>397</v>
      </c>
      <c r="C3" s="105"/>
      <c r="D3" s="105"/>
      <c r="E3" s="105"/>
      <c r="F3" s="106"/>
    </row>
    <row r="4" spans="1:6" ht="25.5" customHeight="1">
      <c r="A4" s="110"/>
      <c r="B4" s="104" t="s">
        <v>398</v>
      </c>
      <c r="C4" s="105"/>
      <c r="D4" s="106"/>
      <c r="E4" s="107" t="s">
        <v>399</v>
      </c>
      <c r="F4" s="108"/>
    </row>
    <row r="5" spans="1:6" ht="25.5" customHeight="1">
      <c r="A5" s="110"/>
      <c r="B5" s="112" t="s">
        <v>400</v>
      </c>
      <c r="C5" s="113"/>
      <c r="D5" s="58">
        <v>1478.24</v>
      </c>
      <c r="E5" s="59" t="s">
        <v>401</v>
      </c>
      <c r="F5" s="57">
        <v>1174.24</v>
      </c>
    </row>
    <row r="6" spans="1:6" ht="25.5" customHeight="1">
      <c r="A6" s="110"/>
      <c r="B6" s="112" t="s">
        <v>402</v>
      </c>
      <c r="C6" s="113"/>
      <c r="D6" s="58"/>
      <c r="E6" s="59" t="s">
        <v>403</v>
      </c>
      <c r="F6" s="57">
        <v>304</v>
      </c>
    </row>
    <row r="7" spans="1:6" ht="25.5" customHeight="1">
      <c r="A7" s="111"/>
      <c r="B7" s="114" t="s">
        <v>404</v>
      </c>
      <c r="C7" s="115"/>
      <c r="D7" s="60"/>
      <c r="E7" s="59"/>
      <c r="F7" s="59"/>
    </row>
    <row r="8" spans="1:6" ht="25.5" customHeight="1">
      <c r="A8" s="57" t="s">
        <v>405</v>
      </c>
      <c r="B8" s="117" t="s">
        <v>406</v>
      </c>
      <c r="C8" s="117"/>
      <c r="D8" s="117"/>
      <c r="E8" s="117"/>
      <c r="F8" s="117"/>
    </row>
    <row r="9" spans="1:6" ht="25.5" customHeight="1">
      <c r="A9" s="122" t="s">
        <v>407</v>
      </c>
      <c r="B9" s="57" t="s">
        <v>408</v>
      </c>
      <c r="C9" s="119" t="s">
        <v>409</v>
      </c>
      <c r="D9" s="120"/>
      <c r="E9" s="120"/>
      <c r="F9" s="121"/>
    </row>
    <row r="10" spans="1:6" ht="25.5" customHeight="1">
      <c r="A10" s="123"/>
      <c r="B10" s="57" t="s">
        <v>410</v>
      </c>
      <c r="C10" s="107" t="s">
        <v>411</v>
      </c>
      <c r="D10" s="116"/>
      <c r="E10" s="116"/>
      <c r="F10" s="108"/>
    </row>
    <row r="11" spans="1:6" ht="25.5" customHeight="1">
      <c r="A11" s="123"/>
      <c r="B11" s="57" t="s">
        <v>412</v>
      </c>
      <c r="C11" s="107" t="s">
        <v>413</v>
      </c>
      <c r="D11" s="116"/>
      <c r="E11" s="116"/>
      <c r="F11" s="108"/>
    </row>
    <row r="12" spans="1:6" ht="25.5" customHeight="1">
      <c r="A12" s="123"/>
      <c r="B12" s="57" t="s">
        <v>414</v>
      </c>
      <c r="C12" s="107" t="s">
        <v>415</v>
      </c>
      <c r="D12" s="116"/>
      <c r="E12" s="116"/>
      <c r="F12" s="108"/>
    </row>
    <row r="13" spans="1:6" ht="25.5" customHeight="1">
      <c r="A13" s="123"/>
      <c r="B13" s="57" t="s">
        <v>416</v>
      </c>
      <c r="C13" s="107" t="s">
        <v>417</v>
      </c>
      <c r="D13" s="116"/>
      <c r="E13" s="116"/>
      <c r="F13" s="108"/>
    </row>
    <row r="14" spans="1:6" ht="25.5" customHeight="1">
      <c r="A14" s="123"/>
      <c r="B14" s="57" t="s">
        <v>418</v>
      </c>
      <c r="C14" s="107" t="s">
        <v>419</v>
      </c>
      <c r="D14" s="116"/>
      <c r="E14" s="116"/>
      <c r="F14" s="108"/>
    </row>
    <row r="15" spans="1:6" ht="25.5" customHeight="1">
      <c r="A15" s="123"/>
      <c r="B15" s="57" t="s">
        <v>420</v>
      </c>
      <c r="C15" s="107" t="s">
        <v>421</v>
      </c>
      <c r="D15" s="116"/>
      <c r="E15" s="116"/>
      <c r="F15" s="108"/>
    </row>
    <row r="16" spans="1:6" ht="41.4" customHeight="1">
      <c r="A16" s="123"/>
      <c r="B16" s="57" t="s">
        <v>422</v>
      </c>
      <c r="C16" s="107" t="s">
        <v>423</v>
      </c>
      <c r="D16" s="116"/>
      <c r="E16" s="116"/>
      <c r="F16" s="108"/>
    </row>
    <row r="17" spans="1:6" ht="25.5" customHeight="1">
      <c r="A17" s="123"/>
      <c r="B17" s="57" t="s">
        <v>424</v>
      </c>
      <c r="C17" s="107" t="s">
        <v>425</v>
      </c>
      <c r="D17" s="116"/>
      <c r="E17" s="116"/>
      <c r="F17" s="108"/>
    </row>
    <row r="18" spans="1:6" ht="25.5" customHeight="1">
      <c r="A18" s="123"/>
      <c r="B18" s="57" t="s">
        <v>426</v>
      </c>
      <c r="C18" s="107" t="s">
        <v>427</v>
      </c>
      <c r="D18" s="116"/>
      <c r="E18" s="116"/>
      <c r="F18" s="108"/>
    </row>
    <row r="19" spans="1:6" ht="25.5" customHeight="1">
      <c r="A19" s="117" t="s">
        <v>344</v>
      </c>
      <c r="B19" s="57" t="s">
        <v>345</v>
      </c>
      <c r="C19" s="57" t="s">
        <v>346</v>
      </c>
      <c r="D19" s="117" t="s">
        <v>347</v>
      </c>
      <c r="E19" s="117"/>
      <c r="F19" s="57" t="s">
        <v>348</v>
      </c>
    </row>
    <row r="20" spans="1:6" ht="25.5" customHeight="1">
      <c r="A20" s="117"/>
      <c r="B20" s="124" t="s">
        <v>349</v>
      </c>
      <c r="C20" s="62" t="s">
        <v>350</v>
      </c>
      <c r="D20" s="118" t="s">
        <v>428</v>
      </c>
      <c r="E20" s="118"/>
      <c r="F20" s="48" t="s">
        <v>429</v>
      </c>
    </row>
    <row r="21" spans="1:6" ht="25.5" customHeight="1">
      <c r="A21" s="117"/>
      <c r="B21" s="124"/>
      <c r="C21" s="62" t="s">
        <v>350</v>
      </c>
      <c r="D21" s="118" t="s">
        <v>430</v>
      </c>
      <c r="E21" s="118"/>
      <c r="F21" s="48" t="s">
        <v>431</v>
      </c>
    </row>
    <row r="22" spans="1:6" ht="25.5" customHeight="1">
      <c r="A22" s="117"/>
      <c r="B22" s="124"/>
      <c r="C22" s="62" t="s">
        <v>350</v>
      </c>
      <c r="D22" s="118" t="s">
        <v>432</v>
      </c>
      <c r="E22" s="118"/>
      <c r="F22" s="48" t="s">
        <v>353</v>
      </c>
    </row>
    <row r="23" spans="1:6" ht="25.5" customHeight="1">
      <c r="A23" s="117"/>
      <c r="B23" s="124"/>
      <c r="C23" s="62" t="s">
        <v>350</v>
      </c>
      <c r="D23" s="118" t="s">
        <v>433</v>
      </c>
      <c r="E23" s="118"/>
      <c r="F23" s="48" t="s">
        <v>353</v>
      </c>
    </row>
    <row r="24" spans="1:6" ht="25.5" customHeight="1">
      <c r="A24" s="117"/>
      <c r="B24" s="124"/>
      <c r="C24" s="62" t="s">
        <v>350</v>
      </c>
      <c r="D24" s="118" t="s">
        <v>434</v>
      </c>
      <c r="E24" s="118"/>
      <c r="F24" s="48" t="s">
        <v>353</v>
      </c>
    </row>
    <row r="25" spans="1:6" ht="25.5" customHeight="1">
      <c r="A25" s="117"/>
      <c r="B25" s="124"/>
      <c r="C25" s="62" t="s">
        <v>350</v>
      </c>
      <c r="D25" s="118" t="s">
        <v>435</v>
      </c>
      <c r="E25" s="118"/>
      <c r="F25" s="48" t="s">
        <v>436</v>
      </c>
    </row>
    <row r="26" spans="1:6" ht="25.5" customHeight="1">
      <c r="A26" s="117"/>
      <c r="B26" s="124"/>
      <c r="C26" s="62" t="s">
        <v>350</v>
      </c>
      <c r="D26" s="118" t="s">
        <v>437</v>
      </c>
      <c r="E26" s="118"/>
      <c r="F26" s="48" t="s">
        <v>438</v>
      </c>
    </row>
    <row r="27" spans="1:6" ht="25.5" customHeight="1">
      <c r="A27" s="117"/>
      <c r="B27" s="124"/>
      <c r="C27" s="62" t="s">
        <v>350</v>
      </c>
      <c r="D27" s="118" t="s">
        <v>439</v>
      </c>
      <c r="E27" s="118"/>
      <c r="F27" s="48" t="s">
        <v>373</v>
      </c>
    </row>
    <row r="28" spans="1:6" ht="25.5" customHeight="1">
      <c r="A28" s="117"/>
      <c r="B28" s="124"/>
      <c r="C28" s="62" t="s">
        <v>350</v>
      </c>
      <c r="D28" s="118" t="s">
        <v>374</v>
      </c>
      <c r="E28" s="118"/>
      <c r="F28" s="48" t="s">
        <v>375</v>
      </c>
    </row>
    <row r="29" spans="1:6" ht="25.5" customHeight="1">
      <c r="A29" s="117" t="s">
        <v>344</v>
      </c>
      <c r="B29" s="57" t="s">
        <v>345</v>
      </c>
      <c r="C29" s="57" t="s">
        <v>346</v>
      </c>
      <c r="D29" s="117" t="s">
        <v>347</v>
      </c>
      <c r="E29" s="117"/>
      <c r="F29" s="48" t="s">
        <v>348</v>
      </c>
    </row>
    <row r="30" spans="1:6" ht="25.5" customHeight="1">
      <c r="A30" s="117"/>
      <c r="B30" s="124" t="s">
        <v>349</v>
      </c>
      <c r="C30" s="62" t="s">
        <v>350</v>
      </c>
      <c r="D30" s="118" t="s">
        <v>440</v>
      </c>
      <c r="E30" s="118"/>
      <c r="F30" s="48" t="s">
        <v>441</v>
      </c>
    </row>
    <row r="31" spans="1:6" ht="25.5" customHeight="1">
      <c r="A31" s="117"/>
      <c r="B31" s="124"/>
      <c r="C31" s="62" t="s">
        <v>350</v>
      </c>
      <c r="D31" s="118" t="s">
        <v>442</v>
      </c>
      <c r="E31" s="118"/>
      <c r="F31" s="48" t="s">
        <v>443</v>
      </c>
    </row>
    <row r="32" spans="1:6" ht="25.5" customHeight="1">
      <c r="A32" s="117"/>
      <c r="B32" s="124"/>
      <c r="C32" s="62" t="s">
        <v>350</v>
      </c>
      <c r="D32" s="118" t="s">
        <v>444</v>
      </c>
      <c r="E32" s="118"/>
      <c r="F32" s="48" t="s">
        <v>445</v>
      </c>
    </row>
    <row r="33" spans="1:6" ht="25.5" customHeight="1">
      <c r="A33" s="117"/>
      <c r="B33" s="124"/>
      <c r="C33" s="62" t="s">
        <v>350</v>
      </c>
      <c r="D33" s="118" t="s">
        <v>446</v>
      </c>
      <c r="E33" s="118"/>
      <c r="F33" s="48" t="s">
        <v>387</v>
      </c>
    </row>
    <row r="34" spans="1:6" ht="25.5" customHeight="1">
      <c r="A34" s="117"/>
      <c r="B34" s="124"/>
      <c r="C34" s="62" t="s">
        <v>350</v>
      </c>
      <c r="D34" s="118" t="s">
        <v>447</v>
      </c>
      <c r="E34" s="118"/>
      <c r="F34" s="48" t="s">
        <v>448</v>
      </c>
    </row>
    <row r="35" spans="1:6" ht="25.5" customHeight="1">
      <c r="A35" s="117"/>
      <c r="B35" s="124"/>
      <c r="C35" s="62" t="s">
        <v>350</v>
      </c>
      <c r="D35" s="118" t="s">
        <v>449</v>
      </c>
      <c r="E35" s="118"/>
      <c r="F35" s="48" t="s">
        <v>450</v>
      </c>
    </row>
    <row r="36" spans="1:6" ht="25.5" customHeight="1">
      <c r="A36" s="117"/>
      <c r="B36" s="124"/>
      <c r="C36" s="62" t="s">
        <v>350</v>
      </c>
      <c r="D36" s="118" t="s">
        <v>451</v>
      </c>
      <c r="E36" s="118"/>
      <c r="F36" s="48" t="s">
        <v>353</v>
      </c>
    </row>
    <row r="37" spans="1:6" ht="25.5" customHeight="1">
      <c r="A37" s="117"/>
      <c r="B37" s="124"/>
      <c r="C37" s="62" t="s">
        <v>376</v>
      </c>
      <c r="D37" s="118" t="s">
        <v>452</v>
      </c>
      <c r="E37" s="118"/>
      <c r="F37" s="48" t="s">
        <v>453</v>
      </c>
    </row>
    <row r="38" spans="1:6" ht="25.5" customHeight="1">
      <c r="A38" s="117"/>
      <c r="B38" s="124"/>
      <c r="C38" s="62" t="s">
        <v>354</v>
      </c>
      <c r="D38" s="118" t="s">
        <v>454</v>
      </c>
      <c r="E38" s="118"/>
      <c r="F38" s="48" t="s">
        <v>455</v>
      </c>
    </row>
    <row r="39" spans="1:6" ht="25.5" customHeight="1">
      <c r="A39" s="117"/>
      <c r="B39" s="124"/>
      <c r="C39" s="62" t="s">
        <v>354</v>
      </c>
      <c r="D39" s="118" t="s">
        <v>456</v>
      </c>
      <c r="E39" s="118"/>
      <c r="F39" s="48" t="s">
        <v>457</v>
      </c>
    </row>
    <row r="40" spans="1:6" ht="25.5" customHeight="1">
      <c r="A40" s="117"/>
      <c r="B40" s="124"/>
      <c r="C40" s="62" t="s">
        <v>354</v>
      </c>
      <c r="D40" s="118" t="s">
        <v>389</v>
      </c>
      <c r="E40" s="118"/>
      <c r="F40" s="48" t="s">
        <v>390</v>
      </c>
    </row>
    <row r="41" spans="1:6" ht="25.5" customHeight="1">
      <c r="A41" s="117"/>
      <c r="B41" s="124"/>
      <c r="C41" s="62" t="s">
        <v>354</v>
      </c>
      <c r="D41" s="118" t="s">
        <v>355</v>
      </c>
      <c r="E41" s="118"/>
      <c r="F41" s="48" t="s">
        <v>356</v>
      </c>
    </row>
    <row r="42" spans="1:6" ht="25.5" customHeight="1">
      <c r="A42" s="117"/>
      <c r="B42" s="124"/>
      <c r="C42" s="62" t="s">
        <v>354</v>
      </c>
      <c r="D42" s="118" t="s">
        <v>458</v>
      </c>
      <c r="E42" s="118"/>
      <c r="F42" s="48" t="s">
        <v>459</v>
      </c>
    </row>
    <row r="43" spans="1:6" ht="25.5" customHeight="1">
      <c r="A43" s="117"/>
      <c r="B43" s="124" t="s">
        <v>357</v>
      </c>
      <c r="C43" s="61" t="s">
        <v>361</v>
      </c>
      <c r="D43" s="118" t="s">
        <v>460</v>
      </c>
      <c r="E43" s="118"/>
      <c r="F43" s="49" t="s">
        <v>461</v>
      </c>
    </row>
    <row r="44" spans="1:6" ht="25.5" customHeight="1">
      <c r="A44" s="117"/>
      <c r="B44" s="124"/>
      <c r="C44" s="61" t="s">
        <v>365</v>
      </c>
      <c r="D44" s="118" t="s">
        <v>462</v>
      </c>
      <c r="E44" s="118"/>
      <c r="F44" s="48" t="s">
        <v>379</v>
      </c>
    </row>
    <row r="45" spans="1:6" ht="25.5" customHeight="1">
      <c r="A45" s="117"/>
      <c r="B45" s="124"/>
      <c r="C45" s="61" t="s">
        <v>365</v>
      </c>
      <c r="D45" s="118" t="s">
        <v>463</v>
      </c>
      <c r="E45" s="118"/>
      <c r="F45" s="48" t="s">
        <v>464</v>
      </c>
    </row>
    <row r="46" spans="1:6" ht="25.5" customHeight="1">
      <c r="A46" s="117"/>
      <c r="B46" s="124"/>
      <c r="C46" s="61" t="s">
        <v>465</v>
      </c>
      <c r="D46" s="118" t="s">
        <v>382</v>
      </c>
      <c r="E46" s="118"/>
      <c r="F46" s="49" t="s">
        <v>368</v>
      </c>
    </row>
    <row r="47" spans="1:6" ht="25.5" customHeight="1">
      <c r="A47" s="117"/>
      <c r="B47" s="124"/>
      <c r="C47" s="61" t="s">
        <v>465</v>
      </c>
      <c r="D47" s="118" t="s">
        <v>466</v>
      </c>
      <c r="E47" s="118"/>
      <c r="F47" s="49" t="s">
        <v>368</v>
      </c>
    </row>
    <row r="48" spans="1:6" ht="30" customHeight="1">
      <c r="A48" s="117"/>
      <c r="B48" s="124"/>
      <c r="C48" s="61" t="s">
        <v>465</v>
      </c>
      <c r="D48" s="118" t="s">
        <v>467</v>
      </c>
      <c r="E48" s="118"/>
      <c r="F48" s="49" t="s">
        <v>368</v>
      </c>
    </row>
  </sheetData>
  <mergeCells count="56">
    <mergeCell ref="B8:F8"/>
    <mergeCell ref="C9:F9"/>
    <mergeCell ref="A9:A18"/>
    <mergeCell ref="A19:A28"/>
    <mergeCell ref="A29:A48"/>
    <mergeCell ref="B20:B28"/>
    <mergeCell ref="B30:B42"/>
    <mergeCell ref="B43:B48"/>
    <mergeCell ref="D45:E45"/>
    <mergeCell ref="D46:E46"/>
    <mergeCell ref="D47:E47"/>
    <mergeCell ref="D48:E48"/>
    <mergeCell ref="D40:E40"/>
    <mergeCell ref="D41:E41"/>
    <mergeCell ref="D42:E42"/>
    <mergeCell ref="D43:E43"/>
    <mergeCell ref="D44:E44"/>
    <mergeCell ref="D35:E35"/>
    <mergeCell ref="D36:E36"/>
    <mergeCell ref="D37:E37"/>
    <mergeCell ref="D38:E38"/>
    <mergeCell ref="D39:E39"/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C15:F15"/>
    <mergeCell ref="C16:F16"/>
    <mergeCell ref="C17:F17"/>
    <mergeCell ref="C18:F18"/>
    <mergeCell ref="D19:E19"/>
    <mergeCell ref="C10:F10"/>
    <mergeCell ref="C11:F11"/>
    <mergeCell ref="C12:F12"/>
    <mergeCell ref="C13:F13"/>
    <mergeCell ref="C14:F14"/>
    <mergeCell ref="A1:F1"/>
    <mergeCell ref="B2:F2"/>
    <mergeCell ref="B3:F3"/>
    <mergeCell ref="B4:D4"/>
    <mergeCell ref="E4:F4"/>
    <mergeCell ref="A3:A7"/>
    <mergeCell ref="B5:C5"/>
    <mergeCell ref="B6:C6"/>
    <mergeCell ref="B7:C7"/>
  </mergeCells>
  <phoneticPr fontId="12" type="noConversion"/>
  <pageMargins left="0.7" right="0.7" top="0.75" bottom="0.75" header="0.3" footer="0.3"/>
  <pageSetup paperSize="9" scale="96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3"/>
  <sheetViews>
    <sheetView topLeftCell="A31" zoomScale="85" zoomScaleNormal="85" workbookViewId="0">
      <selection activeCell="C47" sqref="C47"/>
    </sheetView>
  </sheetViews>
  <sheetFormatPr defaultColWidth="10" defaultRowHeight="14.4"/>
  <cols>
    <col min="1" max="1" width="41.88671875" customWidth="1"/>
    <col min="2" max="2" width="15.77734375" customWidth="1"/>
    <col min="3" max="3" width="36.6640625" customWidth="1"/>
    <col min="4" max="4" width="26.33203125" customWidth="1"/>
    <col min="5" max="5" width="32.88671875" customWidth="1"/>
    <col min="6" max="6" width="17.44140625" customWidth="1"/>
    <col min="7" max="7" width="27.5546875" customWidth="1"/>
    <col min="8" max="8" width="14.6640625" customWidth="1"/>
    <col min="9" max="9" width="9.77734375" customWidth="1"/>
  </cols>
  <sheetData>
    <row r="1" spans="1:8" ht="16.350000000000001" customHeight="1">
      <c r="A1" s="1"/>
      <c r="H1" s="25"/>
    </row>
    <row r="2" spans="1:8" ht="36.15" customHeight="1">
      <c r="A2" s="73" t="s">
        <v>7</v>
      </c>
      <c r="B2" s="73"/>
      <c r="C2" s="73"/>
      <c r="D2" s="73"/>
      <c r="E2" s="73"/>
      <c r="F2" s="73"/>
      <c r="G2" s="73"/>
      <c r="H2" s="73"/>
    </row>
    <row r="3" spans="1:8" ht="26.7" customHeight="1">
      <c r="A3" s="74" t="s">
        <v>28</v>
      </c>
      <c r="B3" s="74"/>
      <c r="C3" s="74"/>
      <c r="D3" s="74"/>
      <c r="E3" s="74"/>
      <c r="F3" s="74"/>
      <c r="G3" s="74"/>
      <c r="H3" s="74"/>
    </row>
    <row r="4" spans="1:8" ht="26.7" customHeight="1">
      <c r="A4" s="74"/>
      <c r="B4" s="74"/>
      <c r="C4" s="74"/>
      <c r="G4" s="75" t="s">
        <v>29</v>
      </c>
      <c r="H4" s="75"/>
    </row>
    <row r="5" spans="1:8" ht="42.3" customHeight="1">
      <c r="A5" s="76" t="s">
        <v>30</v>
      </c>
      <c r="B5" s="76"/>
      <c r="C5" s="76" t="s">
        <v>31</v>
      </c>
      <c r="D5" s="76"/>
      <c r="E5" s="76"/>
      <c r="F5" s="76"/>
      <c r="G5" s="76"/>
      <c r="H5" s="76"/>
    </row>
    <row r="6" spans="1:8" ht="38.85" customHeight="1">
      <c r="A6" s="24" t="s">
        <v>32</v>
      </c>
      <c r="B6" s="24" t="s">
        <v>33</v>
      </c>
      <c r="C6" s="24" t="s">
        <v>34</v>
      </c>
      <c r="D6" s="24" t="s">
        <v>33</v>
      </c>
      <c r="E6" s="24" t="s">
        <v>35</v>
      </c>
      <c r="F6" s="24" t="s">
        <v>33</v>
      </c>
      <c r="G6" s="24" t="s">
        <v>36</v>
      </c>
      <c r="H6" s="24" t="s">
        <v>33</v>
      </c>
    </row>
    <row r="7" spans="1:8" ht="29.25" customHeight="1">
      <c r="A7" s="3" t="s">
        <v>37</v>
      </c>
      <c r="B7" s="7">
        <v>1478.2395630000001</v>
      </c>
      <c r="C7" s="9" t="s">
        <v>38</v>
      </c>
      <c r="D7" s="11">
        <v>1250.8424600000001</v>
      </c>
      <c r="E7" s="3" t="s">
        <v>39</v>
      </c>
      <c r="F7" s="8">
        <v>1174.2395630000001</v>
      </c>
      <c r="G7" s="9" t="s">
        <v>40</v>
      </c>
      <c r="H7" s="7">
        <v>799.89603599999998</v>
      </c>
    </row>
    <row r="8" spans="1:8" ht="29.25" customHeight="1">
      <c r="A8" s="9" t="s">
        <v>41</v>
      </c>
      <c r="B8" s="7"/>
      <c r="C8" s="9" t="s">
        <v>42</v>
      </c>
      <c r="D8" s="11"/>
      <c r="E8" s="9" t="s">
        <v>43</v>
      </c>
      <c r="F8" s="7">
        <v>799.89603599999998</v>
      </c>
      <c r="G8" s="9" t="s">
        <v>44</v>
      </c>
      <c r="H8" s="7">
        <v>615.82996000000003</v>
      </c>
    </row>
    <row r="9" spans="1:8" ht="29.25" customHeight="1">
      <c r="A9" s="3" t="s">
        <v>45</v>
      </c>
      <c r="B9" s="7"/>
      <c r="C9" s="9" t="s">
        <v>46</v>
      </c>
      <c r="D9" s="11"/>
      <c r="E9" s="9" t="s">
        <v>47</v>
      </c>
      <c r="F9" s="7">
        <v>321.82996000000003</v>
      </c>
      <c r="G9" s="9" t="s">
        <v>48</v>
      </c>
      <c r="H9" s="7">
        <v>10</v>
      </c>
    </row>
    <row r="10" spans="1:8" ht="29.25" customHeight="1">
      <c r="A10" s="9" t="s">
        <v>49</v>
      </c>
      <c r="B10" s="7"/>
      <c r="C10" s="9" t="s">
        <v>50</v>
      </c>
      <c r="D10" s="11"/>
      <c r="E10" s="9" t="s">
        <v>51</v>
      </c>
      <c r="F10" s="7">
        <v>52.513567000000002</v>
      </c>
      <c r="G10" s="9" t="s">
        <v>52</v>
      </c>
      <c r="H10" s="7"/>
    </row>
    <row r="11" spans="1:8" ht="29.25" customHeight="1">
      <c r="A11" s="9" t="s">
        <v>53</v>
      </c>
      <c r="B11" s="7"/>
      <c r="C11" s="9" t="s">
        <v>54</v>
      </c>
      <c r="D11" s="11"/>
      <c r="E11" s="3" t="s">
        <v>55</v>
      </c>
      <c r="F11" s="8">
        <v>304</v>
      </c>
      <c r="G11" s="9" t="s">
        <v>56</v>
      </c>
      <c r="H11" s="7"/>
    </row>
    <row r="12" spans="1:8" ht="29.25" customHeight="1">
      <c r="A12" s="9" t="s">
        <v>57</v>
      </c>
      <c r="B12" s="7"/>
      <c r="C12" s="9" t="s">
        <v>58</v>
      </c>
      <c r="D12" s="11"/>
      <c r="E12" s="9" t="s">
        <v>59</v>
      </c>
      <c r="F12" s="7"/>
      <c r="G12" s="9" t="s">
        <v>60</v>
      </c>
      <c r="H12" s="7"/>
    </row>
    <row r="13" spans="1:8" ht="29.25" customHeight="1">
      <c r="A13" s="9" t="s">
        <v>61</v>
      </c>
      <c r="B13" s="7"/>
      <c r="C13" s="9" t="s">
        <v>62</v>
      </c>
      <c r="D13" s="11"/>
      <c r="E13" s="9" t="s">
        <v>63</v>
      </c>
      <c r="F13" s="7">
        <v>304</v>
      </c>
      <c r="G13" s="9" t="s">
        <v>64</v>
      </c>
      <c r="H13" s="7"/>
    </row>
    <row r="14" spans="1:8" ht="29.25" customHeight="1">
      <c r="A14" s="9" t="s">
        <v>65</v>
      </c>
      <c r="B14" s="7"/>
      <c r="C14" s="9" t="s">
        <v>66</v>
      </c>
      <c r="D14" s="11">
        <v>115.741215</v>
      </c>
      <c r="E14" s="9" t="s">
        <v>67</v>
      </c>
      <c r="F14" s="7"/>
      <c r="G14" s="9" t="s">
        <v>68</v>
      </c>
      <c r="H14" s="7"/>
    </row>
    <row r="15" spans="1:8" ht="29.25" customHeight="1">
      <c r="A15" s="9" t="s">
        <v>69</v>
      </c>
      <c r="B15" s="7"/>
      <c r="C15" s="9" t="s">
        <v>70</v>
      </c>
      <c r="D15" s="11"/>
      <c r="E15" s="9" t="s">
        <v>71</v>
      </c>
      <c r="F15" s="7"/>
      <c r="G15" s="9" t="s">
        <v>72</v>
      </c>
      <c r="H15" s="7">
        <v>52.513567000000002</v>
      </c>
    </row>
    <row r="16" spans="1:8" ht="29.25" customHeight="1">
      <c r="A16" s="9" t="s">
        <v>73</v>
      </c>
      <c r="B16" s="7"/>
      <c r="C16" s="9" t="s">
        <v>74</v>
      </c>
      <c r="D16" s="11">
        <v>38.868340000000003</v>
      </c>
      <c r="E16" s="9" t="s">
        <v>75</v>
      </c>
      <c r="F16" s="7"/>
      <c r="G16" s="9" t="s">
        <v>76</v>
      </c>
      <c r="H16" s="7"/>
    </row>
    <row r="17" spans="1:8" ht="29.25" customHeight="1">
      <c r="A17" s="9" t="s">
        <v>77</v>
      </c>
      <c r="B17" s="7"/>
      <c r="C17" s="9" t="s">
        <v>78</v>
      </c>
      <c r="D17" s="11"/>
      <c r="E17" s="9" t="s">
        <v>79</v>
      </c>
      <c r="F17" s="7"/>
      <c r="G17" s="9" t="s">
        <v>80</v>
      </c>
      <c r="H17" s="7"/>
    </row>
    <row r="18" spans="1:8" ht="29.25" customHeight="1">
      <c r="A18" s="9" t="s">
        <v>81</v>
      </c>
      <c r="B18" s="7"/>
      <c r="C18" s="9" t="s">
        <v>82</v>
      </c>
      <c r="D18" s="11"/>
      <c r="E18" s="9" t="s">
        <v>83</v>
      </c>
      <c r="F18" s="7"/>
      <c r="G18" s="9" t="s">
        <v>84</v>
      </c>
      <c r="H18" s="7"/>
    </row>
    <row r="19" spans="1:8" ht="29.25" customHeight="1">
      <c r="A19" s="9" t="s">
        <v>85</v>
      </c>
      <c r="B19" s="7"/>
      <c r="C19" s="9" t="s">
        <v>86</v>
      </c>
      <c r="D19" s="11"/>
      <c r="E19" s="9" t="s">
        <v>87</v>
      </c>
      <c r="F19" s="7"/>
      <c r="G19" s="9" t="s">
        <v>88</v>
      </c>
      <c r="H19" s="7"/>
    </row>
    <row r="20" spans="1:8" ht="29.25" customHeight="1">
      <c r="A20" s="9" t="s">
        <v>89</v>
      </c>
      <c r="B20" s="7"/>
      <c r="C20" s="9" t="s">
        <v>90</v>
      </c>
      <c r="D20" s="11"/>
      <c r="E20" s="9" t="s">
        <v>91</v>
      </c>
      <c r="F20" s="7"/>
      <c r="G20" s="9" t="s">
        <v>92</v>
      </c>
      <c r="H20" s="7"/>
    </row>
    <row r="21" spans="1:8" ht="29.25" customHeight="1">
      <c r="A21" s="3" t="s">
        <v>93</v>
      </c>
      <c r="B21" s="8"/>
      <c r="C21" s="9" t="s">
        <v>94</v>
      </c>
      <c r="D21" s="11"/>
      <c r="E21" s="9" t="s">
        <v>95</v>
      </c>
      <c r="F21" s="7"/>
      <c r="G21" s="9"/>
      <c r="H21" s="7"/>
    </row>
    <row r="22" spans="1:8" ht="29.25" customHeight="1">
      <c r="A22" s="3" t="s">
        <v>96</v>
      </c>
      <c r="B22" s="8"/>
      <c r="C22" s="9" t="s">
        <v>97</v>
      </c>
      <c r="D22" s="11"/>
      <c r="E22" s="3" t="s">
        <v>98</v>
      </c>
      <c r="F22" s="8"/>
      <c r="G22" s="9"/>
      <c r="H22" s="7"/>
    </row>
    <row r="23" spans="1:8" ht="29.25" customHeight="1">
      <c r="A23" s="3" t="s">
        <v>99</v>
      </c>
      <c r="B23" s="8"/>
      <c r="C23" s="9" t="s">
        <v>100</v>
      </c>
      <c r="D23" s="11"/>
      <c r="E23" s="9"/>
      <c r="F23" s="9"/>
      <c r="G23" s="9"/>
      <c r="H23" s="7"/>
    </row>
    <row r="24" spans="1:8" ht="29.25" customHeight="1">
      <c r="A24" s="3" t="s">
        <v>101</v>
      </c>
      <c r="B24" s="8"/>
      <c r="C24" s="9" t="s">
        <v>102</v>
      </c>
      <c r="D24" s="11"/>
      <c r="E24" s="9"/>
      <c r="F24" s="9"/>
      <c r="G24" s="9"/>
      <c r="H24" s="7"/>
    </row>
    <row r="25" spans="1:8" ht="29.25" customHeight="1">
      <c r="A25" s="3" t="s">
        <v>103</v>
      </c>
      <c r="B25" s="8"/>
      <c r="C25" s="9" t="s">
        <v>104</v>
      </c>
      <c r="D25" s="11"/>
      <c r="E25" s="9"/>
      <c r="F25" s="9"/>
      <c r="G25" s="9"/>
      <c r="H25" s="7"/>
    </row>
    <row r="26" spans="1:8" ht="29.25" customHeight="1">
      <c r="A26" s="9" t="s">
        <v>105</v>
      </c>
      <c r="B26" s="7"/>
      <c r="C26" s="9" t="s">
        <v>106</v>
      </c>
      <c r="D26" s="11">
        <v>72.787548000000001</v>
      </c>
      <c r="E26" s="9"/>
      <c r="F26" s="9"/>
      <c r="G26" s="9"/>
      <c r="H26" s="7"/>
    </row>
    <row r="27" spans="1:8" ht="29.25" customHeight="1">
      <c r="A27" s="9" t="s">
        <v>107</v>
      </c>
      <c r="B27" s="7"/>
      <c r="C27" s="9" t="s">
        <v>108</v>
      </c>
      <c r="D27" s="11"/>
      <c r="E27" s="9"/>
      <c r="F27" s="9"/>
      <c r="G27" s="9"/>
      <c r="H27" s="7"/>
    </row>
    <row r="28" spans="1:8" ht="29.25" customHeight="1">
      <c r="A28" s="9" t="s">
        <v>109</v>
      </c>
      <c r="B28" s="7"/>
      <c r="C28" s="9" t="s">
        <v>110</v>
      </c>
      <c r="D28" s="11"/>
      <c r="E28" s="9"/>
      <c r="F28" s="9"/>
      <c r="G28" s="9"/>
      <c r="H28" s="7"/>
    </row>
    <row r="29" spans="1:8" ht="29.25" customHeight="1">
      <c r="A29" s="3" t="s">
        <v>111</v>
      </c>
      <c r="B29" s="8"/>
      <c r="C29" s="9" t="s">
        <v>112</v>
      </c>
      <c r="D29" s="11"/>
      <c r="E29" s="9"/>
      <c r="F29" s="9"/>
      <c r="G29" s="9"/>
      <c r="H29" s="7"/>
    </row>
    <row r="30" spans="1:8" ht="29.25" customHeight="1">
      <c r="A30" s="3" t="s">
        <v>113</v>
      </c>
      <c r="B30" s="8"/>
      <c r="C30" s="9" t="s">
        <v>114</v>
      </c>
      <c r="D30" s="11"/>
      <c r="E30" s="9"/>
      <c r="F30" s="9"/>
      <c r="G30" s="9"/>
      <c r="H30" s="7"/>
    </row>
    <row r="31" spans="1:8" ht="29.25" customHeight="1">
      <c r="A31" s="3" t="s">
        <v>115</v>
      </c>
      <c r="B31" s="8"/>
      <c r="C31" s="9" t="s">
        <v>116</v>
      </c>
      <c r="D31" s="11"/>
      <c r="E31" s="9"/>
      <c r="F31" s="9"/>
      <c r="G31" s="9"/>
      <c r="H31" s="7"/>
    </row>
    <row r="32" spans="1:8" ht="29.25" customHeight="1">
      <c r="A32" s="3" t="s">
        <v>117</v>
      </c>
      <c r="B32" s="8"/>
      <c r="C32" s="9" t="s">
        <v>118</v>
      </c>
      <c r="D32" s="11"/>
      <c r="E32" s="9"/>
      <c r="F32" s="9"/>
      <c r="G32" s="9"/>
      <c r="H32" s="7"/>
    </row>
    <row r="33" spans="1:8" ht="29.25" customHeight="1">
      <c r="A33" s="3" t="s">
        <v>119</v>
      </c>
      <c r="B33" s="8"/>
      <c r="C33" s="9" t="s">
        <v>120</v>
      </c>
      <c r="D33" s="11"/>
      <c r="E33" s="9"/>
      <c r="F33" s="9"/>
      <c r="G33" s="9"/>
      <c r="H33" s="7"/>
    </row>
    <row r="34" spans="1:8" ht="29.25" customHeight="1">
      <c r="A34" s="9"/>
      <c r="B34" s="9"/>
      <c r="C34" s="9" t="s">
        <v>121</v>
      </c>
      <c r="D34" s="11"/>
      <c r="E34" s="9"/>
      <c r="F34" s="9"/>
      <c r="G34" s="9"/>
      <c r="H34" s="9"/>
    </row>
    <row r="35" spans="1:8" ht="29.25" customHeight="1">
      <c r="A35" s="9"/>
      <c r="B35" s="9"/>
      <c r="C35" s="9" t="s">
        <v>122</v>
      </c>
      <c r="D35" s="11"/>
      <c r="E35" s="9"/>
      <c r="F35" s="9"/>
      <c r="G35" s="9"/>
      <c r="H35" s="9"/>
    </row>
    <row r="36" spans="1:8" ht="29.25" customHeight="1">
      <c r="A36" s="9"/>
      <c r="B36" s="9"/>
      <c r="C36" s="9" t="s">
        <v>123</v>
      </c>
      <c r="D36" s="11"/>
      <c r="E36" s="9"/>
      <c r="F36" s="9"/>
      <c r="G36" s="9"/>
      <c r="H36" s="9"/>
    </row>
    <row r="37" spans="1:8" ht="29.25" customHeight="1">
      <c r="A37" s="9"/>
      <c r="B37" s="9"/>
      <c r="C37" s="9"/>
      <c r="D37" s="9"/>
      <c r="E37" s="9"/>
      <c r="F37" s="9"/>
      <c r="G37" s="9"/>
      <c r="H37" s="9"/>
    </row>
    <row r="38" spans="1:8" ht="29.25" customHeight="1">
      <c r="A38" s="9"/>
      <c r="B38" s="9"/>
      <c r="C38" s="9"/>
      <c r="D38" s="9"/>
      <c r="E38" s="9"/>
      <c r="F38" s="9"/>
      <c r="G38" s="9"/>
      <c r="H38" s="9"/>
    </row>
    <row r="39" spans="1:8" ht="29.25" customHeight="1">
      <c r="A39" s="9"/>
      <c r="B39" s="9"/>
      <c r="C39" s="9"/>
      <c r="D39" s="9"/>
      <c r="E39" s="9"/>
      <c r="F39" s="9"/>
      <c r="G39" s="9"/>
      <c r="H39" s="9"/>
    </row>
    <row r="40" spans="1:8" ht="29.25" customHeight="1">
      <c r="A40" s="3" t="s">
        <v>124</v>
      </c>
      <c r="B40" s="8">
        <v>1478.2395630000001</v>
      </c>
      <c r="C40" s="3" t="s">
        <v>125</v>
      </c>
      <c r="D40" s="8">
        <v>1478.2395630000001</v>
      </c>
      <c r="E40" s="3" t="s">
        <v>125</v>
      </c>
      <c r="F40" s="8">
        <v>1478.2395630000001</v>
      </c>
      <c r="G40" s="3" t="s">
        <v>125</v>
      </c>
      <c r="H40" s="8">
        <v>1478.2395630000001</v>
      </c>
    </row>
    <row r="41" spans="1:8" ht="29.25" customHeight="1">
      <c r="A41" s="3" t="s">
        <v>126</v>
      </c>
      <c r="B41" s="8"/>
      <c r="C41" s="3" t="s">
        <v>127</v>
      </c>
      <c r="D41" s="8"/>
      <c r="E41" s="3" t="s">
        <v>127</v>
      </c>
      <c r="F41" s="8"/>
      <c r="G41" s="3" t="s">
        <v>127</v>
      </c>
      <c r="H41" s="8"/>
    </row>
    <row r="42" spans="1:8" ht="29.25" customHeight="1">
      <c r="A42" s="9"/>
      <c r="B42" s="7"/>
      <c r="C42" s="9"/>
      <c r="D42" s="7"/>
      <c r="E42" s="3"/>
      <c r="F42" s="8"/>
      <c r="G42" s="3"/>
      <c r="H42" s="8"/>
    </row>
    <row r="43" spans="1:8" ht="29.25" customHeight="1">
      <c r="A43" s="3" t="s">
        <v>128</v>
      </c>
      <c r="B43" s="8">
        <v>1478.2395630000001</v>
      </c>
      <c r="C43" s="3" t="s">
        <v>129</v>
      </c>
      <c r="D43" s="8">
        <v>1478.2395630000001</v>
      </c>
      <c r="E43" s="3" t="s">
        <v>129</v>
      </c>
      <c r="F43" s="8">
        <v>1478.2395630000001</v>
      </c>
      <c r="G43" s="3" t="s">
        <v>129</v>
      </c>
      <c r="H43" s="8">
        <v>1478.2395630000001</v>
      </c>
    </row>
  </sheetData>
  <mergeCells count="6">
    <mergeCell ref="A2:H2"/>
    <mergeCell ref="A3:H3"/>
    <mergeCell ref="A4:C4"/>
    <mergeCell ref="G4:H4"/>
    <mergeCell ref="A5:B5"/>
    <mergeCell ref="C5:H5"/>
  </mergeCells>
  <phoneticPr fontId="12" type="noConversion"/>
  <pageMargins left="0.75138888888888899" right="0.75138888888888899" top="0.27152777777777798" bottom="0.27152777777777798" header="0" footer="0"/>
  <pageSetup paperSize="9" scale="62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"/>
  <sheetViews>
    <sheetView workbookViewId="0">
      <selection activeCell="C20" sqref="C20"/>
    </sheetView>
  </sheetViews>
  <sheetFormatPr defaultColWidth="10" defaultRowHeight="14.4"/>
  <cols>
    <col min="1" max="1" width="12.21875" customWidth="1"/>
    <col min="2" max="2" width="34.88671875" customWidth="1"/>
    <col min="3" max="3" width="18" customWidth="1"/>
    <col min="4" max="4" width="14.88671875" customWidth="1"/>
    <col min="5" max="5" width="12.33203125" customWidth="1"/>
    <col min="6" max="6" width="15.21875" customWidth="1"/>
    <col min="7" max="7" width="15.109375" customWidth="1"/>
    <col min="8" max="8" width="18" customWidth="1"/>
    <col min="9" max="13" width="15.44140625" customWidth="1"/>
    <col min="14" max="20" width="12.33203125" customWidth="1"/>
    <col min="21" max="25" width="15.77734375" customWidth="1"/>
    <col min="26" max="26" width="9.77734375" customWidth="1"/>
  </cols>
  <sheetData>
    <row r="1" spans="1:25" ht="16.350000000000001" customHeight="1">
      <c r="A1" s="1"/>
    </row>
    <row r="2" spans="1:25" ht="36.15" customHeight="1">
      <c r="A2" s="73" t="s">
        <v>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ht="26.7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</row>
    <row r="4" spans="1:25" ht="23.25" customHeight="1">
      <c r="F4" s="1"/>
      <c r="X4" s="75" t="s">
        <v>29</v>
      </c>
      <c r="Y4" s="75"/>
    </row>
    <row r="5" spans="1:25" ht="31.05" customHeight="1">
      <c r="A5" s="77" t="s">
        <v>130</v>
      </c>
      <c r="B5" s="77" t="s">
        <v>131</v>
      </c>
      <c r="C5" s="77" t="s">
        <v>132</v>
      </c>
      <c r="D5" s="77" t="s">
        <v>133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 t="s">
        <v>126</v>
      </c>
      <c r="T5" s="77"/>
      <c r="U5" s="77"/>
      <c r="V5" s="77"/>
      <c r="W5" s="77"/>
      <c r="X5" s="77"/>
      <c r="Y5" s="77"/>
    </row>
    <row r="6" spans="1:25" ht="31.05" customHeight="1">
      <c r="A6" s="77"/>
      <c r="B6" s="77"/>
      <c r="C6" s="77"/>
      <c r="D6" s="77" t="s">
        <v>134</v>
      </c>
      <c r="E6" s="77" t="s">
        <v>135</v>
      </c>
      <c r="F6" s="77" t="s">
        <v>136</v>
      </c>
      <c r="G6" s="77" t="s">
        <v>137</v>
      </c>
      <c r="H6" s="77" t="s">
        <v>138</v>
      </c>
      <c r="I6" s="77" t="s">
        <v>139</v>
      </c>
      <c r="J6" s="77" t="s">
        <v>140</v>
      </c>
      <c r="K6" s="77"/>
      <c r="L6" s="77"/>
      <c r="M6" s="77"/>
      <c r="N6" s="77" t="s">
        <v>141</v>
      </c>
      <c r="O6" s="77" t="s">
        <v>142</v>
      </c>
      <c r="P6" s="77" t="s">
        <v>143</v>
      </c>
      <c r="Q6" s="77" t="s">
        <v>144</v>
      </c>
      <c r="R6" s="77" t="s">
        <v>145</v>
      </c>
      <c r="S6" s="77" t="s">
        <v>134</v>
      </c>
      <c r="T6" s="77" t="s">
        <v>135</v>
      </c>
      <c r="U6" s="77" t="s">
        <v>136</v>
      </c>
      <c r="V6" s="77" t="s">
        <v>137</v>
      </c>
      <c r="W6" s="77" t="s">
        <v>138</v>
      </c>
      <c r="X6" s="77" t="s">
        <v>139</v>
      </c>
      <c r="Y6" s="77" t="s">
        <v>146</v>
      </c>
    </row>
    <row r="7" spans="1:25" ht="27.6" customHeight="1">
      <c r="A7" s="77"/>
      <c r="B7" s="77"/>
      <c r="C7" s="77"/>
      <c r="D7" s="77"/>
      <c r="E7" s="77"/>
      <c r="F7" s="77"/>
      <c r="G7" s="77"/>
      <c r="H7" s="77"/>
      <c r="I7" s="77"/>
      <c r="J7" s="2" t="s">
        <v>147</v>
      </c>
      <c r="K7" s="2" t="s">
        <v>148</v>
      </c>
      <c r="L7" s="2" t="s">
        <v>149</v>
      </c>
      <c r="M7" s="2" t="s">
        <v>138</v>
      </c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spans="1:25" ht="27.6" customHeight="1">
      <c r="A8" s="3"/>
      <c r="B8" s="3" t="s">
        <v>132</v>
      </c>
      <c r="C8" s="16">
        <v>1478.2395630000001</v>
      </c>
      <c r="D8" s="16">
        <v>1478.2395630000001</v>
      </c>
      <c r="E8" s="16">
        <v>1478.2395630000001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ht="26.1" customHeight="1">
      <c r="A9" s="5" t="s">
        <v>150</v>
      </c>
      <c r="B9" s="5" t="s">
        <v>151</v>
      </c>
      <c r="C9" s="16">
        <v>1478.2395630000001</v>
      </c>
      <c r="D9" s="16">
        <v>1478.2395630000001</v>
      </c>
      <c r="E9" s="8">
        <v>1478.2395630000001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26.1" customHeight="1">
      <c r="A10" s="23" t="s">
        <v>152</v>
      </c>
      <c r="B10" s="23" t="s">
        <v>153</v>
      </c>
      <c r="C10" s="11">
        <v>1478.2395630000001</v>
      </c>
      <c r="D10" s="11">
        <v>1478.2395630000001</v>
      </c>
      <c r="E10" s="7">
        <v>1478.2395630000001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12" type="noConversion"/>
  <pageMargins left="0.35763888888888901" right="0.35763888888888901" top="0.27152777777777798" bottom="0.27152777777777798" header="0" footer="0"/>
  <pageSetup paperSize="9" scale="37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7"/>
  <sheetViews>
    <sheetView workbookViewId="0">
      <selection activeCell="G6" sqref="G6:H6"/>
    </sheetView>
  </sheetViews>
  <sheetFormatPr defaultColWidth="10" defaultRowHeight="14.4"/>
  <cols>
    <col min="1" max="1" width="7.88671875" customWidth="1"/>
    <col min="2" max="2" width="8.44140625" customWidth="1"/>
    <col min="3" max="3" width="10.44140625" customWidth="1"/>
    <col min="4" max="4" width="17.44140625" customWidth="1"/>
    <col min="5" max="5" width="25.77734375" customWidth="1"/>
    <col min="6" max="6" width="17.44140625" customWidth="1"/>
    <col min="7" max="7" width="12.33203125" customWidth="1"/>
    <col min="8" max="8" width="15.44140625" customWidth="1"/>
    <col min="9" max="9" width="17.44140625" customWidth="1"/>
    <col min="10" max="10" width="12.33203125" customWidth="1"/>
    <col min="11" max="11" width="15.44140625" customWidth="1"/>
    <col min="12" max="12" width="9.77734375" customWidth="1"/>
  </cols>
  <sheetData>
    <row r="1" spans="1:11" ht="16.350000000000001" customHeight="1">
      <c r="A1" s="1"/>
      <c r="D1" s="21"/>
    </row>
    <row r="2" spans="1:11" ht="42.3" customHeight="1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33.6" customHeight="1">
      <c r="A3" s="78" t="s">
        <v>28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5.05" customHeight="1">
      <c r="A4" s="22"/>
      <c r="B4" s="1"/>
      <c r="C4" s="1"/>
      <c r="I4" s="79" t="s">
        <v>29</v>
      </c>
      <c r="J4" s="79"/>
      <c r="K4" s="79"/>
    </row>
    <row r="5" spans="1:11" ht="50.85" customHeight="1">
      <c r="A5" s="77" t="s">
        <v>154</v>
      </c>
      <c r="B5" s="77"/>
      <c r="C5" s="77"/>
      <c r="D5" s="2" t="s">
        <v>155</v>
      </c>
      <c r="E5" s="2" t="s">
        <v>156</v>
      </c>
      <c r="F5" s="2" t="s">
        <v>132</v>
      </c>
      <c r="G5" s="2" t="s">
        <v>157</v>
      </c>
      <c r="H5" s="2" t="s">
        <v>158</v>
      </c>
      <c r="I5" s="2" t="s">
        <v>159</v>
      </c>
      <c r="J5" s="2" t="s">
        <v>160</v>
      </c>
      <c r="K5" s="2" t="s">
        <v>161</v>
      </c>
    </row>
    <row r="6" spans="1:11" ht="39.6" customHeight="1">
      <c r="A6" s="2" t="s">
        <v>162</v>
      </c>
      <c r="B6" s="2" t="s">
        <v>163</v>
      </c>
      <c r="C6" s="2" t="s">
        <v>164</v>
      </c>
      <c r="D6" s="2"/>
      <c r="E6" s="3" t="s">
        <v>132</v>
      </c>
      <c r="F6" s="8">
        <v>1478.2395630000001</v>
      </c>
      <c r="G6" s="8">
        <v>1174.2395630000001</v>
      </c>
      <c r="H6" s="8">
        <v>304</v>
      </c>
      <c r="I6" s="8"/>
      <c r="J6" s="3"/>
      <c r="K6" s="3"/>
    </row>
    <row r="7" spans="1:11" ht="33.6" customHeight="1">
      <c r="A7" s="9"/>
      <c r="B7" s="9"/>
      <c r="C7" s="9"/>
      <c r="D7" s="10" t="s">
        <v>150</v>
      </c>
      <c r="E7" s="10" t="s">
        <v>151</v>
      </c>
      <c r="F7" s="20">
        <v>1478.2395630000001</v>
      </c>
      <c r="G7" s="20">
        <v>1174.2395630000001</v>
      </c>
      <c r="H7" s="20">
        <v>304</v>
      </c>
      <c r="I7" s="20"/>
      <c r="J7" s="12"/>
      <c r="K7" s="12"/>
    </row>
    <row r="8" spans="1:11" ht="26.1" customHeight="1">
      <c r="A8" s="9"/>
      <c r="B8" s="9"/>
      <c r="C8" s="9"/>
      <c r="D8" s="10" t="s">
        <v>152</v>
      </c>
      <c r="E8" s="10" t="s">
        <v>153</v>
      </c>
      <c r="F8" s="20">
        <v>1478.2395630000001</v>
      </c>
      <c r="G8" s="20">
        <v>1174.2395630000001</v>
      </c>
      <c r="H8" s="20">
        <v>304</v>
      </c>
      <c r="I8" s="20"/>
      <c r="J8" s="12"/>
      <c r="K8" s="12"/>
    </row>
    <row r="9" spans="1:11" ht="30.15" customHeight="1">
      <c r="A9" s="13" t="s">
        <v>165</v>
      </c>
      <c r="B9" s="13" t="s">
        <v>166</v>
      </c>
      <c r="C9" s="13" t="s">
        <v>167</v>
      </c>
      <c r="D9" s="6" t="s">
        <v>168</v>
      </c>
      <c r="E9" s="14" t="s">
        <v>169</v>
      </c>
      <c r="F9" s="15">
        <v>946.84245999999996</v>
      </c>
      <c r="G9" s="15">
        <v>946.84245999999996</v>
      </c>
      <c r="H9" s="15"/>
      <c r="I9" s="15"/>
      <c r="J9" s="14"/>
      <c r="K9" s="14"/>
    </row>
    <row r="10" spans="1:11" ht="30.15" customHeight="1">
      <c r="A10" s="13" t="s">
        <v>165</v>
      </c>
      <c r="B10" s="13" t="s">
        <v>166</v>
      </c>
      <c r="C10" s="13" t="s">
        <v>170</v>
      </c>
      <c r="D10" s="6" t="s">
        <v>171</v>
      </c>
      <c r="E10" s="14" t="s">
        <v>172</v>
      </c>
      <c r="F10" s="15">
        <v>156</v>
      </c>
      <c r="G10" s="15"/>
      <c r="H10" s="15">
        <v>156</v>
      </c>
      <c r="I10" s="15"/>
      <c r="J10" s="14"/>
      <c r="K10" s="14"/>
    </row>
    <row r="11" spans="1:11" ht="30.15" customHeight="1">
      <c r="A11" s="13" t="s">
        <v>165</v>
      </c>
      <c r="B11" s="13" t="s">
        <v>166</v>
      </c>
      <c r="C11" s="13" t="s">
        <v>173</v>
      </c>
      <c r="D11" s="6" t="s">
        <v>174</v>
      </c>
      <c r="E11" s="14" t="s">
        <v>175</v>
      </c>
      <c r="F11" s="15">
        <v>148</v>
      </c>
      <c r="G11" s="15"/>
      <c r="H11" s="15">
        <v>148</v>
      </c>
      <c r="I11" s="15"/>
      <c r="J11" s="14"/>
      <c r="K11" s="14"/>
    </row>
    <row r="12" spans="1:11" ht="30.15" customHeight="1">
      <c r="A12" s="13" t="s">
        <v>176</v>
      </c>
      <c r="B12" s="13" t="s">
        <v>177</v>
      </c>
      <c r="C12" s="13" t="s">
        <v>167</v>
      </c>
      <c r="D12" s="6" t="s">
        <v>178</v>
      </c>
      <c r="E12" s="14" t="s">
        <v>179</v>
      </c>
      <c r="F12" s="15">
        <v>50.305567000000003</v>
      </c>
      <c r="G12" s="15">
        <v>50.305567000000003</v>
      </c>
      <c r="H12" s="15"/>
      <c r="I12" s="15"/>
      <c r="J12" s="14"/>
      <c r="K12" s="14"/>
    </row>
    <row r="13" spans="1:11" ht="30.15" customHeight="1">
      <c r="A13" s="13" t="s">
        <v>176</v>
      </c>
      <c r="B13" s="13" t="s">
        <v>177</v>
      </c>
      <c r="C13" s="13" t="s">
        <v>177</v>
      </c>
      <c r="D13" s="6" t="s">
        <v>180</v>
      </c>
      <c r="E13" s="14" t="s">
        <v>181</v>
      </c>
      <c r="F13" s="15">
        <v>65.435648</v>
      </c>
      <c r="G13" s="15">
        <v>65.435648</v>
      </c>
      <c r="H13" s="15"/>
      <c r="I13" s="15"/>
      <c r="J13" s="14"/>
      <c r="K13" s="14"/>
    </row>
    <row r="14" spans="1:11" ht="30.15" customHeight="1">
      <c r="A14" s="13" t="s">
        <v>182</v>
      </c>
      <c r="B14" s="13" t="s">
        <v>183</v>
      </c>
      <c r="C14" s="13" t="s">
        <v>167</v>
      </c>
      <c r="D14" s="6" t="s">
        <v>184</v>
      </c>
      <c r="E14" s="14" t="s">
        <v>185</v>
      </c>
      <c r="F14" s="15">
        <v>35.560276000000002</v>
      </c>
      <c r="G14" s="15">
        <v>35.560276000000002</v>
      </c>
      <c r="H14" s="15"/>
      <c r="I14" s="15"/>
      <c r="J14" s="14"/>
      <c r="K14" s="14"/>
    </row>
    <row r="15" spans="1:11" ht="30.15" customHeight="1">
      <c r="A15" s="13" t="s">
        <v>182</v>
      </c>
      <c r="B15" s="13" t="s">
        <v>183</v>
      </c>
      <c r="C15" s="13" t="s">
        <v>186</v>
      </c>
      <c r="D15" s="6" t="s">
        <v>187</v>
      </c>
      <c r="E15" s="14" t="s">
        <v>188</v>
      </c>
      <c r="F15" s="15">
        <v>3.3080639999999999</v>
      </c>
      <c r="G15" s="15">
        <v>3.3080639999999999</v>
      </c>
      <c r="H15" s="15"/>
      <c r="I15" s="15"/>
      <c r="J15" s="14"/>
      <c r="K15" s="14"/>
    </row>
    <row r="16" spans="1:11" ht="30.15" customHeight="1">
      <c r="A16" s="13" t="s">
        <v>189</v>
      </c>
      <c r="B16" s="13" t="s">
        <v>170</v>
      </c>
      <c r="C16" s="13" t="s">
        <v>167</v>
      </c>
      <c r="D16" s="6" t="s">
        <v>190</v>
      </c>
      <c r="E16" s="14" t="s">
        <v>191</v>
      </c>
      <c r="F16" s="15">
        <v>72.787548000000001</v>
      </c>
      <c r="G16" s="15">
        <v>72.787548000000001</v>
      </c>
      <c r="H16" s="15"/>
      <c r="I16" s="15"/>
      <c r="J16" s="14"/>
      <c r="K16" s="14"/>
    </row>
    <row r="17" ht="16.350000000000001" customHeight="1"/>
  </sheetData>
  <mergeCells count="4">
    <mergeCell ref="A2:K2"/>
    <mergeCell ref="A3:K3"/>
    <mergeCell ref="I4:K4"/>
    <mergeCell ref="A5:C5"/>
  </mergeCells>
  <phoneticPr fontId="12" type="noConversion"/>
  <pageMargins left="0.75" right="0.75" top="0.270000010728836" bottom="0.270000010728836" header="0" footer="0"/>
  <pageSetup paperSize="9" scale="82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7"/>
  <sheetViews>
    <sheetView workbookViewId="0">
      <selection activeCell="G7" sqref="G7:T7"/>
    </sheetView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3.33203125" customWidth="1"/>
    <col min="5" max="5" width="33.88671875" customWidth="1"/>
    <col min="6" max="6" width="15.44140625" customWidth="1"/>
    <col min="7" max="14" width="14.6640625" customWidth="1"/>
    <col min="15" max="16" width="16.44140625" customWidth="1"/>
    <col min="17" max="17" width="12.33203125" customWidth="1"/>
    <col min="18" max="18" width="15.44140625" customWidth="1"/>
    <col min="19" max="20" width="14.6640625" customWidth="1"/>
    <col min="21" max="22" width="9.77734375" customWidth="1"/>
  </cols>
  <sheetData>
    <row r="1" spans="1:20" ht="16.350000000000001" customHeight="1">
      <c r="A1" s="1"/>
    </row>
    <row r="2" spans="1:20" ht="42.3" customHeight="1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ht="33.6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ht="25.8" customHeight="1">
      <c r="P4" s="79" t="s">
        <v>29</v>
      </c>
      <c r="Q4" s="79"/>
      <c r="R4" s="79"/>
      <c r="S4" s="79"/>
      <c r="T4" s="79"/>
    </row>
    <row r="5" spans="1:20" ht="27.6" customHeight="1">
      <c r="A5" s="77" t="s">
        <v>154</v>
      </c>
      <c r="B5" s="77"/>
      <c r="C5" s="77"/>
      <c r="D5" s="77" t="s">
        <v>192</v>
      </c>
      <c r="E5" s="77" t="s">
        <v>193</v>
      </c>
      <c r="F5" s="77" t="s">
        <v>194</v>
      </c>
      <c r="G5" s="77" t="s">
        <v>195</v>
      </c>
      <c r="H5" s="77" t="s">
        <v>196</v>
      </c>
      <c r="I5" s="77" t="s">
        <v>197</v>
      </c>
      <c r="J5" s="77" t="s">
        <v>198</v>
      </c>
      <c r="K5" s="77" t="s">
        <v>199</v>
      </c>
      <c r="L5" s="77" t="s">
        <v>200</v>
      </c>
      <c r="M5" s="77" t="s">
        <v>201</v>
      </c>
      <c r="N5" s="77" t="s">
        <v>202</v>
      </c>
      <c r="O5" s="77" t="s">
        <v>203</v>
      </c>
      <c r="P5" s="77" t="s">
        <v>204</v>
      </c>
      <c r="Q5" s="77" t="s">
        <v>205</v>
      </c>
      <c r="R5" s="77" t="s">
        <v>206</v>
      </c>
      <c r="S5" s="77" t="s">
        <v>207</v>
      </c>
      <c r="T5" s="77" t="s">
        <v>208</v>
      </c>
    </row>
    <row r="6" spans="1:20" ht="30.15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 ht="27.6" customHeight="1">
      <c r="A7" s="3"/>
      <c r="B7" s="3"/>
      <c r="C7" s="3"/>
      <c r="D7" s="3"/>
      <c r="E7" s="3" t="s">
        <v>132</v>
      </c>
      <c r="F7" s="8">
        <v>1478.2395630000001</v>
      </c>
      <c r="G7" s="8">
        <v>799.89603599999998</v>
      </c>
      <c r="H7" s="8">
        <v>615.82996000000003</v>
      </c>
      <c r="I7" s="8">
        <v>10</v>
      </c>
      <c r="J7" s="8"/>
      <c r="K7" s="8"/>
      <c r="L7" s="8"/>
      <c r="M7" s="8"/>
      <c r="N7" s="8"/>
      <c r="O7" s="8">
        <v>52.513567000000002</v>
      </c>
      <c r="P7" s="8"/>
      <c r="Q7" s="8"/>
      <c r="R7" s="8"/>
      <c r="S7" s="8"/>
      <c r="T7" s="8"/>
    </row>
    <row r="8" spans="1:20" ht="26.1" customHeight="1">
      <c r="A8" s="3"/>
      <c r="B8" s="3"/>
      <c r="C8" s="3"/>
      <c r="D8" s="5" t="s">
        <v>150</v>
      </c>
      <c r="E8" s="5" t="s">
        <v>151</v>
      </c>
      <c r="F8" s="8">
        <v>1478.2395630000001</v>
      </c>
      <c r="G8" s="8">
        <v>799.89603599999998</v>
      </c>
      <c r="H8" s="8">
        <v>615.82996000000003</v>
      </c>
      <c r="I8" s="8">
        <v>10</v>
      </c>
      <c r="J8" s="8"/>
      <c r="K8" s="8"/>
      <c r="L8" s="8"/>
      <c r="M8" s="8"/>
      <c r="N8" s="8"/>
      <c r="O8" s="8">
        <v>52.513567000000002</v>
      </c>
      <c r="P8" s="8"/>
      <c r="Q8" s="8"/>
      <c r="R8" s="8"/>
      <c r="S8" s="8"/>
      <c r="T8" s="8"/>
    </row>
    <row r="9" spans="1:20" ht="26.1" customHeight="1">
      <c r="A9" s="12"/>
      <c r="B9" s="12"/>
      <c r="C9" s="12"/>
      <c r="D9" s="10" t="s">
        <v>152</v>
      </c>
      <c r="E9" s="10" t="s">
        <v>153</v>
      </c>
      <c r="F9" s="20">
        <v>1478.2395630000001</v>
      </c>
      <c r="G9" s="20">
        <v>799.89603599999998</v>
      </c>
      <c r="H9" s="20">
        <v>615.82996000000003</v>
      </c>
      <c r="I9" s="20">
        <v>10</v>
      </c>
      <c r="J9" s="20"/>
      <c r="K9" s="20"/>
      <c r="L9" s="20"/>
      <c r="M9" s="20"/>
      <c r="N9" s="20"/>
      <c r="O9" s="20">
        <v>52.513567000000002</v>
      </c>
      <c r="P9" s="20"/>
      <c r="Q9" s="20"/>
      <c r="R9" s="20"/>
      <c r="S9" s="20"/>
      <c r="T9" s="20"/>
    </row>
    <row r="10" spans="1:20" ht="26.1" customHeight="1">
      <c r="A10" s="13" t="s">
        <v>176</v>
      </c>
      <c r="B10" s="13" t="s">
        <v>177</v>
      </c>
      <c r="C10" s="13" t="s">
        <v>167</v>
      </c>
      <c r="D10" s="6" t="s">
        <v>209</v>
      </c>
      <c r="E10" s="14" t="s">
        <v>179</v>
      </c>
      <c r="F10" s="15">
        <v>50.305567000000003</v>
      </c>
      <c r="G10" s="15"/>
      <c r="H10" s="15"/>
      <c r="I10" s="15"/>
      <c r="J10" s="15"/>
      <c r="K10" s="15"/>
      <c r="L10" s="15"/>
      <c r="M10" s="15"/>
      <c r="N10" s="15"/>
      <c r="O10" s="15">
        <v>50.305567000000003</v>
      </c>
      <c r="P10" s="15"/>
      <c r="Q10" s="15"/>
      <c r="R10" s="15"/>
      <c r="S10" s="15"/>
      <c r="T10" s="15"/>
    </row>
    <row r="11" spans="1:20" ht="26.1" customHeight="1">
      <c r="A11" s="13" t="s">
        <v>182</v>
      </c>
      <c r="B11" s="13" t="s">
        <v>183</v>
      </c>
      <c r="C11" s="13" t="s">
        <v>186</v>
      </c>
      <c r="D11" s="6" t="s">
        <v>209</v>
      </c>
      <c r="E11" s="14" t="s">
        <v>188</v>
      </c>
      <c r="F11" s="15">
        <v>3.3080639999999999</v>
      </c>
      <c r="G11" s="15">
        <v>1.1000639999999999</v>
      </c>
      <c r="H11" s="15"/>
      <c r="I11" s="15"/>
      <c r="J11" s="15"/>
      <c r="K11" s="15"/>
      <c r="L11" s="15"/>
      <c r="M11" s="15"/>
      <c r="N11" s="15"/>
      <c r="O11" s="15">
        <v>2.2080000000000002</v>
      </c>
      <c r="P11" s="15"/>
      <c r="Q11" s="15"/>
      <c r="R11" s="15"/>
      <c r="S11" s="15"/>
      <c r="T11" s="15"/>
    </row>
    <row r="12" spans="1:20" ht="26.1" customHeight="1">
      <c r="A12" s="13" t="s">
        <v>165</v>
      </c>
      <c r="B12" s="13" t="s">
        <v>166</v>
      </c>
      <c r="C12" s="13" t="s">
        <v>167</v>
      </c>
      <c r="D12" s="6" t="s">
        <v>209</v>
      </c>
      <c r="E12" s="14" t="s">
        <v>169</v>
      </c>
      <c r="F12" s="15">
        <v>946.84245999999996</v>
      </c>
      <c r="G12" s="15">
        <v>625.01250000000005</v>
      </c>
      <c r="H12" s="15">
        <v>311.82996000000003</v>
      </c>
      <c r="I12" s="15">
        <v>10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ht="26.1" customHeight="1">
      <c r="A13" s="13" t="s">
        <v>176</v>
      </c>
      <c r="B13" s="13" t="s">
        <v>177</v>
      </c>
      <c r="C13" s="13" t="s">
        <v>177</v>
      </c>
      <c r="D13" s="6" t="s">
        <v>209</v>
      </c>
      <c r="E13" s="14" t="s">
        <v>181</v>
      </c>
      <c r="F13" s="15">
        <v>65.435648</v>
      </c>
      <c r="G13" s="15">
        <v>65.435648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26.1" customHeight="1">
      <c r="A14" s="13" t="s">
        <v>182</v>
      </c>
      <c r="B14" s="13" t="s">
        <v>183</v>
      </c>
      <c r="C14" s="13" t="s">
        <v>167</v>
      </c>
      <c r="D14" s="6" t="s">
        <v>209</v>
      </c>
      <c r="E14" s="14" t="s">
        <v>185</v>
      </c>
      <c r="F14" s="15">
        <v>35.560276000000002</v>
      </c>
      <c r="G14" s="15">
        <v>35.560276000000002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26.1" customHeight="1">
      <c r="A15" s="13" t="s">
        <v>189</v>
      </c>
      <c r="B15" s="13" t="s">
        <v>170</v>
      </c>
      <c r="C15" s="13" t="s">
        <v>167</v>
      </c>
      <c r="D15" s="6" t="s">
        <v>209</v>
      </c>
      <c r="E15" s="14" t="s">
        <v>191</v>
      </c>
      <c r="F15" s="15">
        <v>72.787548000000001</v>
      </c>
      <c r="G15" s="15">
        <v>72.787548000000001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ht="26.1" customHeight="1">
      <c r="A16" s="13" t="s">
        <v>165</v>
      </c>
      <c r="B16" s="13" t="s">
        <v>166</v>
      </c>
      <c r="C16" s="13" t="s">
        <v>170</v>
      </c>
      <c r="D16" s="6" t="s">
        <v>209</v>
      </c>
      <c r="E16" s="14" t="s">
        <v>172</v>
      </c>
      <c r="F16" s="15">
        <v>156</v>
      </c>
      <c r="G16" s="15"/>
      <c r="H16" s="15">
        <v>156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ht="26.1" customHeight="1">
      <c r="A17" s="13" t="s">
        <v>165</v>
      </c>
      <c r="B17" s="13" t="s">
        <v>166</v>
      </c>
      <c r="C17" s="13" t="s">
        <v>173</v>
      </c>
      <c r="D17" s="6" t="s">
        <v>209</v>
      </c>
      <c r="E17" s="14" t="s">
        <v>175</v>
      </c>
      <c r="F17" s="15">
        <v>148</v>
      </c>
      <c r="G17" s="15"/>
      <c r="H17" s="15">
        <v>148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2" type="noConversion"/>
  <pageMargins left="0.35763888888888901" right="0.35763888888888901" top="0.27152777777777798" bottom="0.27152777777777798" header="0" footer="0"/>
  <pageSetup paperSize="9" scale="4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7"/>
  <sheetViews>
    <sheetView workbookViewId="0">
      <selection activeCell="H7" sqref="H7:K7"/>
    </sheetView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1" customWidth="1"/>
    <col min="5" max="5" width="33.88671875" customWidth="1"/>
    <col min="6" max="6" width="18.6640625" customWidth="1"/>
    <col min="7" max="10" width="17.44140625" customWidth="1"/>
    <col min="11" max="11" width="17.77734375" customWidth="1"/>
    <col min="12" max="16" width="17.44140625" customWidth="1"/>
    <col min="17" max="17" width="16.44140625" customWidth="1"/>
    <col min="18" max="18" width="12.33203125" customWidth="1"/>
    <col min="19" max="19" width="15.44140625" customWidth="1"/>
    <col min="20" max="20" width="16.6640625" customWidth="1"/>
    <col min="21" max="21" width="14.6640625" customWidth="1"/>
    <col min="22" max="23" width="9.77734375" customWidth="1"/>
  </cols>
  <sheetData>
    <row r="1" spans="1:21" ht="16.350000000000001" customHeight="1">
      <c r="A1" s="1"/>
    </row>
    <row r="2" spans="1:21" ht="49.2" customHeight="1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 ht="33.6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1" ht="26.7" customHeight="1">
      <c r="Q4" s="79" t="s">
        <v>29</v>
      </c>
      <c r="R4" s="79"/>
      <c r="S4" s="79"/>
      <c r="T4" s="79"/>
      <c r="U4" s="79"/>
    </row>
    <row r="5" spans="1:21" ht="29.25" customHeight="1">
      <c r="A5" s="77" t="s">
        <v>154</v>
      </c>
      <c r="B5" s="77"/>
      <c r="C5" s="77"/>
      <c r="D5" s="77" t="s">
        <v>192</v>
      </c>
      <c r="E5" s="77" t="s">
        <v>193</v>
      </c>
      <c r="F5" s="77" t="s">
        <v>210</v>
      </c>
      <c r="G5" s="77" t="s">
        <v>157</v>
      </c>
      <c r="H5" s="77"/>
      <c r="I5" s="77"/>
      <c r="J5" s="77"/>
      <c r="K5" s="77" t="s">
        <v>158</v>
      </c>
      <c r="L5" s="77"/>
      <c r="M5" s="77"/>
      <c r="N5" s="77"/>
      <c r="O5" s="77"/>
      <c r="P5" s="77"/>
      <c r="Q5" s="77"/>
      <c r="R5" s="77"/>
      <c r="S5" s="77"/>
      <c r="T5" s="77"/>
      <c r="U5" s="77"/>
    </row>
    <row r="6" spans="1:21" ht="43.95" customHeight="1">
      <c r="A6" s="2" t="s">
        <v>162</v>
      </c>
      <c r="B6" s="2" t="s">
        <v>163</v>
      </c>
      <c r="C6" s="2" t="s">
        <v>164</v>
      </c>
      <c r="D6" s="77"/>
      <c r="E6" s="77"/>
      <c r="F6" s="77"/>
      <c r="G6" s="2" t="s">
        <v>132</v>
      </c>
      <c r="H6" s="2" t="s">
        <v>211</v>
      </c>
      <c r="I6" s="2" t="s">
        <v>212</v>
      </c>
      <c r="J6" s="2" t="s">
        <v>203</v>
      </c>
      <c r="K6" s="2" t="s">
        <v>132</v>
      </c>
      <c r="L6" s="2" t="s">
        <v>213</v>
      </c>
      <c r="M6" s="2" t="s">
        <v>214</v>
      </c>
      <c r="N6" s="2" t="s">
        <v>215</v>
      </c>
      <c r="O6" s="2" t="s">
        <v>205</v>
      </c>
      <c r="P6" s="2" t="s">
        <v>216</v>
      </c>
      <c r="Q6" s="2" t="s">
        <v>217</v>
      </c>
      <c r="R6" s="2" t="s">
        <v>218</v>
      </c>
      <c r="S6" s="2" t="s">
        <v>201</v>
      </c>
      <c r="T6" s="2" t="s">
        <v>204</v>
      </c>
      <c r="U6" s="2" t="s">
        <v>208</v>
      </c>
    </row>
    <row r="7" spans="1:21" ht="28.5" customHeight="1">
      <c r="A7" s="3"/>
      <c r="B7" s="3"/>
      <c r="C7" s="3"/>
      <c r="D7" s="3"/>
      <c r="E7" s="3" t="s">
        <v>132</v>
      </c>
      <c r="F7" s="8">
        <v>1478.2395630000001</v>
      </c>
      <c r="G7" s="8">
        <v>1174.2395630000001</v>
      </c>
      <c r="H7" s="8">
        <v>799.89603599999998</v>
      </c>
      <c r="I7" s="8">
        <v>321.82996000000003</v>
      </c>
      <c r="J7" s="8">
        <v>52.513567000000002</v>
      </c>
      <c r="K7" s="8">
        <v>304</v>
      </c>
      <c r="L7" s="8"/>
      <c r="M7" s="8">
        <v>304</v>
      </c>
      <c r="N7" s="8"/>
      <c r="O7" s="8"/>
      <c r="P7" s="8"/>
      <c r="Q7" s="8"/>
      <c r="R7" s="8"/>
      <c r="S7" s="8"/>
      <c r="T7" s="8"/>
      <c r="U7" s="8"/>
    </row>
    <row r="8" spans="1:21" ht="26.1" customHeight="1">
      <c r="A8" s="3"/>
      <c r="B8" s="3"/>
      <c r="C8" s="3"/>
      <c r="D8" s="5" t="s">
        <v>150</v>
      </c>
      <c r="E8" s="5" t="s">
        <v>151</v>
      </c>
      <c r="F8" s="16">
        <v>1478.2395630000001</v>
      </c>
      <c r="G8" s="8">
        <v>1174.2395630000001</v>
      </c>
      <c r="H8" s="8">
        <v>799.89603599999998</v>
      </c>
      <c r="I8" s="8">
        <v>321.82996000000003</v>
      </c>
      <c r="J8" s="8">
        <v>52.513567000000002</v>
      </c>
      <c r="K8" s="8">
        <v>304</v>
      </c>
      <c r="L8" s="8">
        <v>0</v>
      </c>
      <c r="M8" s="8">
        <v>304</v>
      </c>
      <c r="N8" s="8"/>
      <c r="O8" s="8"/>
      <c r="P8" s="8"/>
      <c r="Q8" s="8"/>
      <c r="R8" s="8"/>
      <c r="S8" s="8"/>
      <c r="T8" s="8"/>
      <c r="U8" s="8"/>
    </row>
    <row r="9" spans="1:21" ht="26.1" customHeight="1">
      <c r="A9" s="12"/>
      <c r="B9" s="12"/>
      <c r="C9" s="12"/>
      <c r="D9" s="10" t="s">
        <v>152</v>
      </c>
      <c r="E9" s="10" t="s">
        <v>153</v>
      </c>
      <c r="F9" s="16">
        <v>1478.2395630000001</v>
      </c>
      <c r="G9" s="8">
        <v>1174.2395630000001</v>
      </c>
      <c r="H9" s="8">
        <v>799.89603599999998</v>
      </c>
      <c r="I9" s="8">
        <v>321.82996000000003</v>
      </c>
      <c r="J9" s="8">
        <v>52.513567000000002</v>
      </c>
      <c r="K9" s="8">
        <v>304</v>
      </c>
      <c r="L9" s="8">
        <v>0</v>
      </c>
      <c r="M9" s="8">
        <v>304</v>
      </c>
      <c r="N9" s="8"/>
      <c r="O9" s="8"/>
      <c r="P9" s="8"/>
      <c r="Q9" s="8"/>
      <c r="R9" s="8"/>
      <c r="S9" s="8"/>
      <c r="T9" s="8"/>
      <c r="U9" s="8"/>
    </row>
    <row r="10" spans="1:21" ht="26.1" customHeight="1">
      <c r="A10" s="13" t="s">
        <v>176</v>
      </c>
      <c r="B10" s="13" t="s">
        <v>177</v>
      </c>
      <c r="C10" s="13" t="s">
        <v>167</v>
      </c>
      <c r="D10" s="6" t="s">
        <v>209</v>
      </c>
      <c r="E10" s="14" t="s">
        <v>179</v>
      </c>
      <c r="F10" s="11">
        <v>50.305567000000003</v>
      </c>
      <c r="G10" s="7">
        <v>50.305567000000003</v>
      </c>
      <c r="H10" s="7"/>
      <c r="I10" s="7"/>
      <c r="J10" s="7">
        <v>50.305567000000003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26.1" customHeight="1">
      <c r="A11" s="13" t="s">
        <v>182</v>
      </c>
      <c r="B11" s="13" t="s">
        <v>183</v>
      </c>
      <c r="C11" s="13" t="s">
        <v>186</v>
      </c>
      <c r="D11" s="6" t="s">
        <v>209</v>
      </c>
      <c r="E11" s="14" t="s">
        <v>188</v>
      </c>
      <c r="F11" s="11">
        <v>3.3080639999999999</v>
      </c>
      <c r="G11" s="7">
        <v>3.3080639999999999</v>
      </c>
      <c r="H11" s="7">
        <v>1.1000639999999999</v>
      </c>
      <c r="I11" s="7"/>
      <c r="J11" s="7">
        <v>2.2080000000000002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26.1" customHeight="1">
      <c r="A12" s="13" t="s">
        <v>165</v>
      </c>
      <c r="B12" s="13" t="s">
        <v>166</v>
      </c>
      <c r="C12" s="13" t="s">
        <v>167</v>
      </c>
      <c r="D12" s="6" t="s">
        <v>209</v>
      </c>
      <c r="E12" s="14" t="s">
        <v>169</v>
      </c>
      <c r="F12" s="11">
        <v>946.84245999999996</v>
      </c>
      <c r="G12" s="7">
        <v>946.84245999999996</v>
      </c>
      <c r="H12" s="7">
        <v>625.01250000000005</v>
      </c>
      <c r="I12" s="7">
        <v>321.82996000000003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26.1" customHeight="1">
      <c r="A13" s="13" t="s">
        <v>176</v>
      </c>
      <c r="B13" s="13" t="s">
        <v>177</v>
      </c>
      <c r="C13" s="13" t="s">
        <v>177</v>
      </c>
      <c r="D13" s="6" t="s">
        <v>209</v>
      </c>
      <c r="E13" s="14" t="s">
        <v>181</v>
      </c>
      <c r="F13" s="11">
        <v>65.435648</v>
      </c>
      <c r="G13" s="7">
        <v>65.435648</v>
      </c>
      <c r="H13" s="7">
        <v>65.435648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26.1" customHeight="1">
      <c r="A14" s="13" t="s">
        <v>182</v>
      </c>
      <c r="B14" s="13" t="s">
        <v>183</v>
      </c>
      <c r="C14" s="13" t="s">
        <v>167</v>
      </c>
      <c r="D14" s="6" t="s">
        <v>209</v>
      </c>
      <c r="E14" s="14" t="s">
        <v>185</v>
      </c>
      <c r="F14" s="11">
        <v>35.560276000000002</v>
      </c>
      <c r="G14" s="7">
        <v>35.560276000000002</v>
      </c>
      <c r="H14" s="7">
        <v>35.560276000000002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26.1" customHeight="1">
      <c r="A15" s="13" t="s">
        <v>189</v>
      </c>
      <c r="B15" s="13" t="s">
        <v>170</v>
      </c>
      <c r="C15" s="13" t="s">
        <v>167</v>
      </c>
      <c r="D15" s="6" t="s">
        <v>209</v>
      </c>
      <c r="E15" s="14" t="s">
        <v>191</v>
      </c>
      <c r="F15" s="11">
        <v>72.787548000000001</v>
      </c>
      <c r="G15" s="7">
        <v>72.787548000000001</v>
      </c>
      <c r="H15" s="7">
        <v>72.787548000000001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26.1" customHeight="1">
      <c r="A16" s="13" t="s">
        <v>165</v>
      </c>
      <c r="B16" s="13" t="s">
        <v>166</v>
      </c>
      <c r="C16" s="13" t="s">
        <v>170</v>
      </c>
      <c r="D16" s="6" t="s">
        <v>209</v>
      </c>
      <c r="E16" s="14" t="s">
        <v>172</v>
      </c>
      <c r="F16" s="11">
        <v>156</v>
      </c>
      <c r="G16" s="7"/>
      <c r="H16" s="7"/>
      <c r="I16" s="7"/>
      <c r="J16" s="7"/>
      <c r="K16" s="7">
        <v>156</v>
      </c>
      <c r="L16" s="7"/>
      <c r="M16" s="7">
        <v>156</v>
      </c>
      <c r="N16" s="7"/>
      <c r="O16" s="7"/>
      <c r="P16" s="7"/>
      <c r="Q16" s="7"/>
      <c r="R16" s="7"/>
      <c r="S16" s="7"/>
      <c r="T16" s="7"/>
      <c r="U16" s="7"/>
    </row>
    <row r="17" spans="1:21" ht="26.1" customHeight="1">
      <c r="A17" s="13" t="s">
        <v>165</v>
      </c>
      <c r="B17" s="13" t="s">
        <v>166</v>
      </c>
      <c r="C17" s="13" t="s">
        <v>173</v>
      </c>
      <c r="D17" s="6" t="s">
        <v>209</v>
      </c>
      <c r="E17" s="14" t="s">
        <v>175</v>
      </c>
      <c r="F17" s="11">
        <v>148</v>
      </c>
      <c r="G17" s="7"/>
      <c r="H17" s="7"/>
      <c r="I17" s="7"/>
      <c r="J17" s="7"/>
      <c r="K17" s="7">
        <v>148</v>
      </c>
      <c r="L17" s="7"/>
      <c r="M17" s="7">
        <v>148</v>
      </c>
      <c r="N17" s="7"/>
      <c r="O17" s="7"/>
      <c r="P17" s="7"/>
      <c r="Q17" s="7"/>
      <c r="R17" s="7"/>
      <c r="S17" s="7"/>
      <c r="T17" s="7"/>
      <c r="U17" s="7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12" type="noConversion"/>
  <pageMargins left="0.39305555555555599" right="0.39305555555555599" top="0.270000010728836" bottom="0.270000010728836" header="0" footer="0"/>
  <pageSetup paperSize="9" scale="42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41"/>
  <sheetViews>
    <sheetView workbookViewId="0">
      <selection activeCell="F11" sqref="F11"/>
    </sheetView>
  </sheetViews>
  <sheetFormatPr defaultColWidth="10" defaultRowHeight="14.4"/>
  <cols>
    <col min="1" max="1" width="24.5546875" customWidth="1"/>
    <col min="2" max="2" width="30.5546875" customWidth="1"/>
    <col min="3" max="3" width="28.6640625" customWidth="1"/>
    <col min="4" max="4" width="30.109375" customWidth="1"/>
    <col min="5" max="6" width="9.77734375" customWidth="1"/>
  </cols>
  <sheetData>
    <row r="1" spans="1:4" ht="16.350000000000001" customHeight="1">
      <c r="A1" s="1"/>
    </row>
    <row r="2" spans="1:4" ht="37.049999999999997" customHeight="1">
      <c r="A2" s="73" t="s">
        <v>12</v>
      </c>
      <c r="B2" s="73"/>
      <c r="C2" s="73"/>
      <c r="D2" s="73"/>
    </row>
    <row r="3" spans="1:4" ht="33.6" customHeight="1">
      <c r="A3" s="74" t="s">
        <v>28</v>
      </c>
      <c r="B3" s="74"/>
      <c r="C3" s="74"/>
      <c r="D3" s="74"/>
    </row>
    <row r="4" spans="1:4" ht="25.05" customHeight="1">
      <c r="C4" s="79" t="s">
        <v>29</v>
      </c>
      <c r="D4" s="79"/>
    </row>
    <row r="5" spans="1:4" ht="22.8" customHeight="1">
      <c r="A5" s="77" t="s">
        <v>30</v>
      </c>
      <c r="B5" s="77"/>
      <c r="C5" s="77" t="s">
        <v>31</v>
      </c>
      <c r="D5" s="77"/>
    </row>
    <row r="6" spans="1:4" ht="22.8" customHeight="1">
      <c r="A6" s="2" t="s">
        <v>32</v>
      </c>
      <c r="B6" s="2" t="s">
        <v>33</v>
      </c>
      <c r="C6" s="2" t="s">
        <v>32</v>
      </c>
      <c r="D6" s="2" t="s">
        <v>33</v>
      </c>
    </row>
    <row r="7" spans="1:4" ht="26.1" customHeight="1">
      <c r="A7" s="3" t="s">
        <v>219</v>
      </c>
      <c r="B7" s="8">
        <v>1478.2395630000001</v>
      </c>
      <c r="C7" s="3" t="s">
        <v>220</v>
      </c>
      <c r="D7" s="16">
        <v>1478.2395630000001</v>
      </c>
    </row>
    <row r="8" spans="1:4" ht="26.1" customHeight="1">
      <c r="A8" s="9" t="s">
        <v>221</v>
      </c>
      <c r="B8" s="7">
        <v>1478.2395630000001</v>
      </c>
      <c r="C8" s="9" t="s">
        <v>38</v>
      </c>
      <c r="D8" s="11">
        <v>1250.8424600000001</v>
      </c>
    </row>
    <row r="9" spans="1:4" ht="26.1" customHeight="1">
      <c r="A9" s="9" t="s">
        <v>222</v>
      </c>
      <c r="B9" s="7"/>
      <c r="C9" s="9" t="s">
        <v>42</v>
      </c>
      <c r="D9" s="11"/>
    </row>
    <row r="10" spans="1:4" ht="26.1" customHeight="1">
      <c r="A10" s="9" t="s">
        <v>223</v>
      </c>
      <c r="B10" s="7"/>
      <c r="C10" s="9" t="s">
        <v>46</v>
      </c>
      <c r="D10" s="11"/>
    </row>
    <row r="11" spans="1:4" ht="26.1" customHeight="1">
      <c r="A11" s="9" t="s">
        <v>224</v>
      </c>
      <c r="B11" s="7"/>
      <c r="C11" s="9" t="s">
        <v>50</v>
      </c>
      <c r="D11" s="11"/>
    </row>
    <row r="12" spans="1:4" ht="26.1" customHeight="1">
      <c r="A12" s="9" t="s">
        <v>225</v>
      </c>
      <c r="B12" s="7"/>
      <c r="C12" s="9" t="s">
        <v>54</v>
      </c>
      <c r="D12" s="11"/>
    </row>
    <row r="13" spans="1:4" ht="26.1" customHeight="1">
      <c r="A13" s="9" t="s">
        <v>226</v>
      </c>
      <c r="B13" s="7"/>
      <c r="C13" s="9" t="s">
        <v>58</v>
      </c>
      <c r="D13" s="11"/>
    </row>
    <row r="14" spans="1:4" ht="26.1" customHeight="1">
      <c r="A14" s="3" t="s">
        <v>227</v>
      </c>
      <c r="B14" s="8"/>
      <c r="C14" s="9" t="s">
        <v>62</v>
      </c>
      <c r="D14" s="11"/>
    </row>
    <row r="15" spans="1:4" ht="26.1" customHeight="1">
      <c r="A15" s="9" t="s">
        <v>221</v>
      </c>
      <c r="B15" s="7"/>
      <c r="C15" s="9" t="s">
        <v>66</v>
      </c>
      <c r="D15" s="11">
        <v>115.741215</v>
      </c>
    </row>
    <row r="16" spans="1:4" ht="26.1" customHeight="1">
      <c r="A16" s="9" t="s">
        <v>224</v>
      </c>
      <c r="B16" s="7"/>
      <c r="C16" s="9" t="s">
        <v>70</v>
      </c>
      <c r="D16" s="11"/>
    </row>
    <row r="17" spans="1:4" ht="26.1" customHeight="1">
      <c r="A17" s="9" t="s">
        <v>225</v>
      </c>
      <c r="B17" s="7"/>
      <c r="C17" s="9" t="s">
        <v>74</v>
      </c>
      <c r="D17" s="11">
        <v>38.868340000000003</v>
      </c>
    </row>
    <row r="18" spans="1:4" ht="26.1" customHeight="1">
      <c r="A18" s="9" t="s">
        <v>226</v>
      </c>
      <c r="B18" s="7"/>
      <c r="C18" s="9" t="s">
        <v>78</v>
      </c>
      <c r="D18" s="11"/>
    </row>
    <row r="19" spans="1:4" ht="26.1" customHeight="1">
      <c r="A19" s="9"/>
      <c r="B19" s="7"/>
      <c r="C19" s="9" t="s">
        <v>82</v>
      </c>
      <c r="D19" s="11"/>
    </row>
    <row r="20" spans="1:4" ht="26.1" customHeight="1">
      <c r="A20" s="9"/>
      <c r="B20" s="9"/>
      <c r="C20" s="9" t="s">
        <v>86</v>
      </c>
      <c r="D20" s="11"/>
    </row>
    <row r="21" spans="1:4" ht="26.1" customHeight="1">
      <c r="A21" s="9"/>
      <c r="B21" s="9"/>
      <c r="C21" s="9" t="s">
        <v>90</v>
      </c>
      <c r="D21" s="11"/>
    </row>
    <row r="22" spans="1:4" ht="26.1" customHeight="1">
      <c r="A22" s="9"/>
      <c r="B22" s="9"/>
      <c r="C22" s="9" t="s">
        <v>94</v>
      </c>
      <c r="D22" s="11"/>
    </row>
    <row r="23" spans="1:4" ht="26.1" customHeight="1">
      <c r="A23" s="9"/>
      <c r="B23" s="9"/>
      <c r="C23" s="9" t="s">
        <v>97</v>
      </c>
      <c r="D23" s="11"/>
    </row>
    <row r="24" spans="1:4" ht="26.1" customHeight="1">
      <c r="A24" s="9"/>
      <c r="B24" s="9"/>
      <c r="C24" s="9" t="s">
        <v>100</v>
      </c>
      <c r="D24" s="11"/>
    </row>
    <row r="25" spans="1:4" ht="26.1" customHeight="1">
      <c r="A25" s="9"/>
      <c r="B25" s="9"/>
      <c r="C25" s="9" t="s">
        <v>102</v>
      </c>
      <c r="D25" s="11"/>
    </row>
    <row r="26" spans="1:4" ht="26.1" customHeight="1">
      <c r="A26" s="9"/>
      <c r="B26" s="9"/>
      <c r="C26" s="9" t="s">
        <v>104</v>
      </c>
      <c r="D26" s="11"/>
    </row>
    <row r="27" spans="1:4" ht="26.1" customHeight="1">
      <c r="A27" s="9"/>
      <c r="B27" s="9"/>
      <c r="C27" s="9" t="s">
        <v>106</v>
      </c>
      <c r="D27" s="11">
        <v>72.787548000000001</v>
      </c>
    </row>
    <row r="28" spans="1:4" ht="26.1" customHeight="1">
      <c r="A28" s="9"/>
      <c r="B28" s="9"/>
      <c r="C28" s="9" t="s">
        <v>108</v>
      </c>
      <c r="D28" s="11"/>
    </row>
    <row r="29" spans="1:4" ht="26.1" customHeight="1">
      <c r="A29" s="9"/>
      <c r="B29" s="9"/>
      <c r="C29" s="9" t="s">
        <v>110</v>
      </c>
      <c r="D29" s="11"/>
    </row>
    <row r="30" spans="1:4" ht="26.1" customHeight="1">
      <c r="A30" s="9"/>
      <c r="B30" s="9"/>
      <c r="C30" s="9" t="s">
        <v>112</v>
      </c>
      <c r="D30" s="11"/>
    </row>
    <row r="31" spans="1:4" ht="26.1" customHeight="1">
      <c r="A31" s="9"/>
      <c r="B31" s="9"/>
      <c r="C31" s="9" t="s">
        <v>114</v>
      </c>
      <c r="D31" s="11"/>
    </row>
    <row r="32" spans="1:4" ht="26.1" customHeight="1">
      <c r="A32" s="9"/>
      <c r="B32" s="9"/>
      <c r="C32" s="9" t="s">
        <v>116</v>
      </c>
      <c r="D32" s="11"/>
    </row>
    <row r="33" spans="1:4" ht="26.1" customHeight="1">
      <c r="A33" s="9"/>
      <c r="B33" s="9"/>
      <c r="C33" s="9" t="s">
        <v>118</v>
      </c>
      <c r="D33" s="11"/>
    </row>
    <row r="34" spans="1:4" ht="26.1" customHeight="1">
      <c r="A34" s="9"/>
      <c r="B34" s="9"/>
      <c r="C34" s="9" t="s">
        <v>120</v>
      </c>
      <c r="D34" s="11"/>
    </row>
    <row r="35" spans="1:4" ht="26.1" customHeight="1">
      <c r="A35" s="9"/>
      <c r="B35" s="9"/>
      <c r="C35" s="9" t="s">
        <v>121</v>
      </c>
      <c r="D35" s="11"/>
    </row>
    <row r="36" spans="1:4" ht="26.1" customHeight="1">
      <c r="A36" s="9"/>
      <c r="B36" s="9"/>
      <c r="C36" s="9" t="s">
        <v>122</v>
      </c>
      <c r="D36" s="11"/>
    </row>
    <row r="37" spans="1:4" ht="26.1" customHeight="1">
      <c r="A37" s="9"/>
      <c r="B37" s="9"/>
      <c r="C37" s="9" t="s">
        <v>123</v>
      </c>
      <c r="D37" s="11"/>
    </row>
    <row r="38" spans="1:4" ht="26.1" customHeight="1">
      <c r="A38" s="9"/>
      <c r="B38" s="9"/>
      <c r="C38" s="9"/>
      <c r="D38" s="9"/>
    </row>
    <row r="39" spans="1:4" ht="26.1" customHeight="1">
      <c r="A39" s="3"/>
      <c r="B39" s="3"/>
      <c r="C39" s="3" t="s">
        <v>228</v>
      </c>
      <c r="D39" s="8"/>
    </row>
    <row r="40" spans="1:4" ht="26.1" customHeight="1">
      <c r="A40" s="3"/>
      <c r="B40" s="3"/>
      <c r="C40" s="3"/>
      <c r="D40" s="3"/>
    </row>
    <row r="41" spans="1:4" ht="26.1" customHeight="1">
      <c r="A41" s="2" t="s">
        <v>229</v>
      </c>
      <c r="B41" s="8">
        <v>1478.2395630000001</v>
      </c>
      <c r="C41" s="2" t="s">
        <v>230</v>
      </c>
      <c r="D41" s="16">
        <v>1478.2395630000001</v>
      </c>
    </row>
  </sheetData>
  <mergeCells count="5">
    <mergeCell ref="A2:D2"/>
    <mergeCell ref="A3:D3"/>
    <mergeCell ref="C4:D4"/>
    <mergeCell ref="A5:B5"/>
    <mergeCell ref="C5:D5"/>
  </mergeCells>
  <phoneticPr fontId="12" type="noConversion"/>
  <printOptions horizontalCentered="1" verticalCentered="1"/>
  <pageMargins left="0.43263888888888902" right="0.27500000000000002" top="7.8472222222222193E-2" bottom="0.35416666666666702" header="0" footer="0"/>
  <pageSetup paperSize="9" scale="74" fitToWidth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6"/>
  <sheetViews>
    <sheetView tabSelected="1" workbookViewId="0">
      <selection activeCell="J11" sqref="J11"/>
    </sheetView>
  </sheetViews>
  <sheetFormatPr defaultColWidth="10" defaultRowHeight="14.4"/>
  <cols>
    <col min="1" max="1" width="6.5546875" customWidth="1"/>
    <col min="2" max="2" width="5.88671875" customWidth="1"/>
    <col min="3" max="3" width="7.88671875" customWidth="1"/>
    <col min="4" max="4" width="12.88671875" customWidth="1"/>
    <col min="5" max="6" width="16.44140625" customWidth="1"/>
    <col min="7" max="7" width="11.5546875" customWidth="1"/>
    <col min="8" max="8" width="16.109375" customWidth="1"/>
    <col min="9" max="10" width="16.44140625" customWidth="1"/>
    <col min="11" max="11" width="15.21875" customWidth="1"/>
    <col min="12" max="12" width="21.88671875" customWidth="1"/>
    <col min="13" max="13" width="9.77734375" customWidth="1"/>
  </cols>
  <sheetData>
    <row r="1" spans="1:12" ht="16.350000000000001" customHeight="1">
      <c r="A1" s="1"/>
      <c r="D1" s="1"/>
    </row>
    <row r="2" spans="1:12" ht="43.05" customHeight="1">
      <c r="D2" s="73" t="s">
        <v>13</v>
      </c>
      <c r="E2" s="73"/>
      <c r="F2" s="73"/>
      <c r="G2" s="73"/>
      <c r="H2" s="73"/>
      <c r="I2" s="73"/>
      <c r="J2" s="73"/>
      <c r="K2" s="73"/>
      <c r="L2" s="73"/>
    </row>
    <row r="3" spans="1:12" ht="24.15" customHeight="1">
      <c r="A3" s="74" t="s">
        <v>28</v>
      </c>
      <c r="B3" s="74"/>
      <c r="C3" s="74"/>
      <c r="D3" s="74"/>
      <c r="E3" s="74"/>
      <c r="F3" s="74"/>
      <c r="G3" s="74"/>
      <c r="H3" s="74"/>
    </row>
    <row r="4" spans="1:12" ht="18.149999999999999" customHeight="1">
      <c r="K4" s="79" t="s">
        <v>29</v>
      </c>
      <c r="L4" s="79"/>
    </row>
    <row r="5" spans="1:12" ht="25.05" customHeight="1">
      <c r="A5" s="77" t="s">
        <v>154</v>
      </c>
      <c r="B5" s="77"/>
      <c r="C5" s="77"/>
      <c r="D5" s="77" t="s">
        <v>155</v>
      </c>
      <c r="E5" s="77" t="s">
        <v>156</v>
      </c>
      <c r="F5" s="77" t="s">
        <v>132</v>
      </c>
      <c r="G5" s="77" t="s">
        <v>157</v>
      </c>
      <c r="H5" s="77"/>
      <c r="I5" s="77"/>
      <c r="J5" s="77"/>
      <c r="K5" s="77" t="s">
        <v>158</v>
      </c>
      <c r="L5" s="80"/>
    </row>
    <row r="6" spans="1:12" ht="25.8" customHeight="1">
      <c r="A6" s="77"/>
      <c r="B6" s="77"/>
      <c r="C6" s="77"/>
      <c r="D6" s="77"/>
      <c r="E6" s="77"/>
      <c r="F6" s="77"/>
      <c r="G6" s="77" t="s">
        <v>134</v>
      </c>
      <c r="H6" s="77" t="s">
        <v>231</v>
      </c>
      <c r="I6" s="77"/>
      <c r="J6" s="77" t="s">
        <v>232</v>
      </c>
      <c r="K6" s="81" t="s">
        <v>233</v>
      </c>
      <c r="L6" s="82" t="s">
        <v>234</v>
      </c>
    </row>
    <row r="7" spans="1:12" ht="39.6" customHeight="1">
      <c r="A7" s="2" t="s">
        <v>162</v>
      </c>
      <c r="B7" s="2" t="s">
        <v>163</v>
      </c>
      <c r="C7" s="2" t="s">
        <v>164</v>
      </c>
      <c r="D7" s="77"/>
      <c r="E7" s="77"/>
      <c r="F7" s="77"/>
      <c r="G7" s="77"/>
      <c r="H7" s="2" t="s">
        <v>211</v>
      </c>
      <c r="I7" s="2" t="s">
        <v>203</v>
      </c>
      <c r="J7" s="77"/>
      <c r="K7" s="81"/>
      <c r="L7" s="82"/>
    </row>
    <row r="8" spans="1:12" ht="23.25" customHeight="1">
      <c r="A8" s="9"/>
      <c r="B8" s="9"/>
      <c r="C8" s="9"/>
      <c r="D8" s="3"/>
      <c r="E8" s="3" t="s">
        <v>132</v>
      </c>
      <c r="F8" s="8">
        <v>1478.2395630000001</v>
      </c>
      <c r="G8" s="8">
        <v>1174.2395630000001</v>
      </c>
      <c r="H8" s="8">
        <v>799.89603599999998</v>
      </c>
      <c r="I8" s="8">
        <v>52.513567000000002</v>
      </c>
      <c r="J8" s="8">
        <v>321.82996000000003</v>
      </c>
      <c r="K8" s="8"/>
      <c r="L8" s="19">
        <v>304</v>
      </c>
    </row>
    <row r="9" spans="1:12" ht="26.1" customHeight="1">
      <c r="A9" s="9"/>
      <c r="B9" s="9"/>
      <c r="C9" s="9"/>
      <c r="D9" s="5" t="s">
        <v>150</v>
      </c>
      <c r="E9" s="5" t="s">
        <v>151</v>
      </c>
      <c r="F9" s="8">
        <v>1478.2395630000001</v>
      </c>
      <c r="G9" s="8">
        <v>1174.2395630000001</v>
      </c>
      <c r="H9" s="8">
        <v>799.89603599999998</v>
      </c>
      <c r="I9" s="8">
        <v>52.513567000000002</v>
      </c>
      <c r="J9" s="8">
        <v>321.82996000000003</v>
      </c>
      <c r="K9" s="8"/>
      <c r="L9" s="8">
        <v>304</v>
      </c>
    </row>
    <row r="10" spans="1:12" ht="26.1" customHeight="1">
      <c r="A10" s="9"/>
      <c r="B10" s="9"/>
      <c r="C10" s="9"/>
      <c r="D10" s="10" t="s">
        <v>152</v>
      </c>
      <c r="E10" s="10" t="s">
        <v>153</v>
      </c>
      <c r="F10" s="8">
        <v>1478.2395630000001</v>
      </c>
      <c r="G10" s="8">
        <v>1174.2395630000001</v>
      </c>
      <c r="H10" s="8">
        <v>799.89603599999998</v>
      </c>
      <c r="I10" s="8">
        <v>52.513567000000002</v>
      </c>
      <c r="J10" s="8">
        <v>321.82996000000003</v>
      </c>
      <c r="K10" s="8"/>
      <c r="L10" s="8">
        <v>304</v>
      </c>
    </row>
    <row r="11" spans="1:12" s="66" customFormat="1" ht="26.1" customHeight="1">
      <c r="A11" s="13">
        <v>201</v>
      </c>
      <c r="B11" s="9"/>
      <c r="C11" s="9"/>
      <c r="D11" s="6">
        <v>201</v>
      </c>
      <c r="E11" s="67" t="s">
        <v>505</v>
      </c>
      <c r="F11" s="7">
        <v>1250.8424599999998</v>
      </c>
      <c r="G11" s="7">
        <v>946.84245999999996</v>
      </c>
      <c r="H11" s="7">
        <v>625.01250000000005</v>
      </c>
      <c r="I11" s="7"/>
      <c r="J11" s="7">
        <v>321.82996000000003</v>
      </c>
      <c r="K11" s="7"/>
      <c r="L11" s="7">
        <v>304</v>
      </c>
    </row>
    <row r="12" spans="1:12" s="66" customFormat="1" ht="26.1" customHeight="1">
      <c r="A12" s="13">
        <v>201</v>
      </c>
      <c r="B12" s="13" t="s">
        <v>166</v>
      </c>
      <c r="C12" s="9"/>
      <c r="D12" s="6">
        <v>20132</v>
      </c>
      <c r="E12" s="6" t="s">
        <v>506</v>
      </c>
      <c r="F12" s="7">
        <f>+F13+F14+F15</f>
        <v>1250.8424599999998</v>
      </c>
      <c r="G12" s="7">
        <f t="shared" ref="G12:L12" si="0">+G13+G14+G15</f>
        <v>946.84245999999996</v>
      </c>
      <c r="H12" s="7">
        <f t="shared" si="0"/>
        <v>625.01250000000005</v>
      </c>
      <c r="I12" s="7"/>
      <c r="J12" s="7">
        <f t="shared" si="0"/>
        <v>321.82996000000003</v>
      </c>
      <c r="K12" s="7"/>
      <c r="L12" s="7">
        <f t="shared" si="0"/>
        <v>304</v>
      </c>
    </row>
    <row r="13" spans="1:12" ht="30.15" customHeight="1">
      <c r="A13" s="13">
        <v>201</v>
      </c>
      <c r="B13" s="13" t="s">
        <v>166</v>
      </c>
      <c r="C13" s="13" t="s">
        <v>167</v>
      </c>
      <c r="D13" s="6" t="s">
        <v>235</v>
      </c>
      <c r="E13" s="9" t="s">
        <v>169</v>
      </c>
      <c r="F13" s="7">
        <v>946.84245999999996</v>
      </c>
      <c r="G13" s="7">
        <v>946.84245999999996</v>
      </c>
      <c r="H13" s="11">
        <v>625.01250000000005</v>
      </c>
      <c r="I13" s="11"/>
      <c r="J13" s="11">
        <v>321.82996000000003</v>
      </c>
      <c r="K13" s="11"/>
      <c r="L13" s="11"/>
    </row>
    <row r="14" spans="1:12" ht="30.15" customHeight="1">
      <c r="A14" s="13" t="s">
        <v>165</v>
      </c>
      <c r="B14" s="13" t="s">
        <v>166</v>
      </c>
      <c r="C14" s="13" t="s">
        <v>170</v>
      </c>
      <c r="D14" s="6" t="s">
        <v>236</v>
      </c>
      <c r="E14" s="9" t="s">
        <v>172</v>
      </c>
      <c r="F14" s="7">
        <v>156</v>
      </c>
      <c r="G14" s="7"/>
      <c r="H14" s="11"/>
      <c r="I14" s="11"/>
      <c r="J14" s="11"/>
      <c r="K14" s="11"/>
      <c r="L14" s="11">
        <v>156</v>
      </c>
    </row>
    <row r="15" spans="1:12" ht="30.15" customHeight="1">
      <c r="A15" s="13" t="s">
        <v>165</v>
      </c>
      <c r="B15" s="13" t="s">
        <v>166</v>
      </c>
      <c r="C15" s="13" t="s">
        <v>173</v>
      </c>
      <c r="D15" s="6" t="s">
        <v>237</v>
      </c>
      <c r="E15" s="9" t="s">
        <v>175</v>
      </c>
      <c r="F15" s="7">
        <v>148</v>
      </c>
      <c r="G15" s="7"/>
      <c r="H15" s="11"/>
      <c r="I15" s="11"/>
      <c r="J15" s="11"/>
      <c r="K15" s="11"/>
      <c r="L15" s="11">
        <v>148</v>
      </c>
    </row>
    <row r="16" spans="1:12" ht="30.15" customHeight="1">
      <c r="A16" s="13" t="s">
        <v>176</v>
      </c>
      <c r="B16" s="13"/>
      <c r="C16" s="13"/>
      <c r="D16" s="68">
        <v>208</v>
      </c>
      <c r="E16" s="69" t="s">
        <v>507</v>
      </c>
      <c r="F16" s="7">
        <v>115.74121500000001</v>
      </c>
      <c r="G16" s="7">
        <v>115.74121500000001</v>
      </c>
      <c r="H16" s="11">
        <v>65.435648</v>
      </c>
      <c r="I16" s="11">
        <v>50.305567000000003</v>
      </c>
      <c r="J16" s="11"/>
      <c r="K16" s="11"/>
      <c r="L16" s="11"/>
    </row>
    <row r="17" spans="1:12" ht="30.15" customHeight="1">
      <c r="A17" s="13" t="s">
        <v>176</v>
      </c>
      <c r="B17" s="13" t="s">
        <v>177</v>
      </c>
      <c r="C17" s="13"/>
      <c r="D17" s="68">
        <v>20805</v>
      </c>
      <c r="E17" s="69" t="s">
        <v>508</v>
      </c>
      <c r="F17" s="7">
        <f>+F18+F19</f>
        <v>115.74121500000001</v>
      </c>
      <c r="G17" s="7">
        <f t="shared" ref="G17:I17" si="1">+G18+G19</f>
        <v>115.74121500000001</v>
      </c>
      <c r="H17" s="7">
        <f t="shared" si="1"/>
        <v>65.435648</v>
      </c>
      <c r="I17" s="7">
        <f t="shared" si="1"/>
        <v>50.305567000000003</v>
      </c>
      <c r="J17" s="11"/>
      <c r="K17" s="11"/>
      <c r="L17" s="11"/>
    </row>
    <row r="18" spans="1:12" ht="30.15" customHeight="1">
      <c r="A18" s="13" t="s">
        <v>176</v>
      </c>
      <c r="B18" s="13" t="s">
        <v>177</v>
      </c>
      <c r="C18" s="13" t="s">
        <v>167</v>
      </c>
      <c r="D18" s="6" t="s">
        <v>238</v>
      </c>
      <c r="E18" s="9" t="s">
        <v>179</v>
      </c>
      <c r="F18" s="7">
        <v>50.305567000000003</v>
      </c>
      <c r="G18" s="7">
        <v>50.305567000000003</v>
      </c>
      <c r="H18" s="11"/>
      <c r="I18" s="11">
        <v>50.305567000000003</v>
      </c>
      <c r="J18" s="11"/>
      <c r="K18" s="11"/>
      <c r="L18" s="11"/>
    </row>
    <row r="19" spans="1:12" ht="30.15" customHeight="1">
      <c r="A19" s="13" t="s">
        <v>176</v>
      </c>
      <c r="B19" s="13" t="s">
        <v>177</v>
      </c>
      <c r="C19" s="13" t="s">
        <v>177</v>
      </c>
      <c r="D19" s="6" t="s">
        <v>239</v>
      </c>
      <c r="E19" s="9" t="s">
        <v>181</v>
      </c>
      <c r="F19" s="7">
        <v>65.435648</v>
      </c>
      <c r="G19" s="7">
        <v>65.435648</v>
      </c>
      <c r="H19" s="11">
        <v>65.435648</v>
      </c>
      <c r="I19" s="11"/>
      <c r="J19" s="11"/>
      <c r="K19" s="11"/>
      <c r="L19" s="11"/>
    </row>
    <row r="20" spans="1:12" ht="30.15" customHeight="1">
      <c r="A20" s="13" t="s">
        <v>182</v>
      </c>
      <c r="B20" s="13"/>
      <c r="C20" s="13"/>
      <c r="D20" s="67">
        <v>210</v>
      </c>
      <c r="E20" s="69" t="s">
        <v>509</v>
      </c>
      <c r="F20" s="7">
        <v>38.868340000000003</v>
      </c>
      <c r="G20" s="7">
        <v>38.868340000000003</v>
      </c>
      <c r="H20" s="11">
        <v>36.660340000000005</v>
      </c>
      <c r="I20" s="11">
        <v>2.2080000000000002</v>
      </c>
      <c r="J20" s="11"/>
      <c r="K20" s="11"/>
      <c r="L20" s="11"/>
    </row>
    <row r="21" spans="1:12" ht="30.15" customHeight="1">
      <c r="A21" s="13" t="s">
        <v>182</v>
      </c>
      <c r="B21" s="13" t="s">
        <v>183</v>
      </c>
      <c r="C21" s="13"/>
      <c r="D21" s="67">
        <v>21011</v>
      </c>
      <c r="E21" s="69" t="s">
        <v>510</v>
      </c>
      <c r="F21" s="7">
        <f>+F22+F23</f>
        <v>38.868340000000003</v>
      </c>
      <c r="G21" s="7">
        <f t="shared" ref="G21:I21" si="2">+G22+G23</f>
        <v>38.868340000000003</v>
      </c>
      <c r="H21" s="7">
        <f t="shared" si="2"/>
        <v>36.660340000000005</v>
      </c>
      <c r="I21" s="7">
        <f t="shared" si="2"/>
        <v>2.2080000000000002</v>
      </c>
      <c r="J21" s="11"/>
      <c r="K21" s="11"/>
      <c r="L21" s="11"/>
    </row>
    <row r="22" spans="1:12" ht="30.15" customHeight="1">
      <c r="A22" s="13" t="s">
        <v>182</v>
      </c>
      <c r="B22" s="13" t="s">
        <v>183</v>
      </c>
      <c r="C22" s="13" t="s">
        <v>167</v>
      </c>
      <c r="D22" s="6" t="s">
        <v>240</v>
      </c>
      <c r="E22" s="9" t="s">
        <v>185</v>
      </c>
      <c r="F22" s="7">
        <v>35.560276000000002</v>
      </c>
      <c r="G22" s="7">
        <v>35.560276000000002</v>
      </c>
      <c r="H22" s="11">
        <v>35.560276000000002</v>
      </c>
      <c r="I22" s="11"/>
      <c r="J22" s="11"/>
      <c r="K22" s="11"/>
      <c r="L22" s="11"/>
    </row>
    <row r="23" spans="1:12" ht="30.15" customHeight="1">
      <c r="A23" s="13" t="s">
        <v>182</v>
      </c>
      <c r="B23" s="13" t="s">
        <v>183</v>
      </c>
      <c r="C23" s="13" t="s">
        <v>186</v>
      </c>
      <c r="D23" s="6" t="s">
        <v>241</v>
      </c>
      <c r="E23" s="9" t="s">
        <v>188</v>
      </c>
      <c r="F23" s="7">
        <v>3.3080639999999999</v>
      </c>
      <c r="G23" s="7">
        <v>3.3080639999999999</v>
      </c>
      <c r="H23" s="11">
        <v>1.1000639999999999</v>
      </c>
      <c r="I23" s="11">
        <v>2.2080000000000002</v>
      </c>
      <c r="J23" s="11"/>
      <c r="K23" s="11"/>
      <c r="L23" s="11"/>
    </row>
    <row r="24" spans="1:12" ht="30.15" customHeight="1">
      <c r="A24" s="13" t="s">
        <v>189</v>
      </c>
      <c r="B24" s="13"/>
      <c r="C24" s="13"/>
      <c r="D24" s="67">
        <v>221</v>
      </c>
      <c r="E24" s="69" t="s">
        <v>511</v>
      </c>
      <c r="F24" s="7">
        <v>72.787548000000001</v>
      </c>
      <c r="G24" s="7">
        <v>72.787548000000001</v>
      </c>
      <c r="H24" s="11">
        <v>72.787548000000001</v>
      </c>
      <c r="I24" s="11"/>
      <c r="J24" s="11"/>
      <c r="K24" s="11"/>
      <c r="L24" s="11"/>
    </row>
    <row r="25" spans="1:12" ht="30.15" customHeight="1">
      <c r="A25" s="13" t="s">
        <v>189</v>
      </c>
      <c r="B25" s="13" t="s">
        <v>170</v>
      </c>
      <c r="C25" s="13"/>
      <c r="D25" s="67">
        <v>22102</v>
      </c>
      <c r="E25" s="69" t="s">
        <v>512</v>
      </c>
      <c r="F25" s="7">
        <v>72.787548000000001</v>
      </c>
      <c r="G25" s="7">
        <v>72.787548000000001</v>
      </c>
      <c r="H25" s="11">
        <v>72.787548000000001</v>
      </c>
      <c r="I25" s="11"/>
      <c r="J25" s="11"/>
      <c r="K25" s="11"/>
      <c r="L25" s="11"/>
    </row>
    <row r="26" spans="1:12" ht="30.15" customHeight="1">
      <c r="A26" s="13" t="s">
        <v>189</v>
      </c>
      <c r="B26" s="13" t="s">
        <v>170</v>
      </c>
      <c r="C26" s="13" t="s">
        <v>167</v>
      </c>
      <c r="D26" s="6" t="s">
        <v>242</v>
      </c>
      <c r="E26" s="9" t="s">
        <v>191</v>
      </c>
      <c r="F26" s="7">
        <v>72.787548000000001</v>
      </c>
      <c r="G26" s="7">
        <v>72.787548000000001</v>
      </c>
      <c r="H26" s="11">
        <v>72.787548000000001</v>
      </c>
      <c r="I26" s="11"/>
      <c r="J26" s="11"/>
      <c r="K26" s="11"/>
      <c r="L26" s="11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2" type="noConversion"/>
  <pageMargins left="0.75" right="0.75" top="0.270000010728836" bottom="0.270000010728836" header="0" footer="0"/>
  <pageSetup paperSize="9" scale="8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1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'1收支总表'!Print_Titles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嘿嘿 嘿</cp:lastModifiedBy>
  <dcterms:created xsi:type="dcterms:W3CDTF">2022-02-01T08:06:00Z</dcterms:created>
  <dcterms:modified xsi:type="dcterms:W3CDTF">2023-09-20T12:53:22Z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2052-6.0.0.8068</vt:lpwstr>
  </property>
  <property fmtid="{D5CDD505-2E9C-101B-9397-08002B2CF9AE}" pid="3" name="ICV">
    <vt:lpwstr>730074DECC0566B0DD59F4640688B14A_43</vt:lpwstr>
  </property>
</Properties>
</file>