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24" firstSheet="4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 (总表)" sheetId="26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5" r:id="rId24"/>
  </sheets>
  <definedNames>
    <definedName name="_xlnm.Print_Titles" localSheetId="22">'21项目支出绩效目标表'!$1:$4</definedName>
    <definedName name="_xlnm.Print_Titles" localSheetId="23">'22整体支出绩效目标表'!$1:$5</definedName>
  </definedNames>
  <calcPr calcId="144525"/>
</workbook>
</file>

<file path=xl/sharedStrings.xml><?xml version="1.0" encoding="utf-8"?>
<sst xmlns="http://schemas.openxmlformats.org/spreadsheetml/2006/main" count="2393" uniqueCount="633">
  <si>
    <t>2022年部门预算公开表</t>
  </si>
  <si>
    <t>单位编码：</t>
  </si>
  <si>
    <t>单位名称：</t>
  </si>
  <si>
    <t>株洲市市场监督管理局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</si>
  <si>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</si>
  <si>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</si>
  <si>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</si>
  <si>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</si>
  <si>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</si>
  <si>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</si>
  <si>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</si>
  <si>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</si>
  <si>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</si>
  <si>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一般公共预算基本支出情况表（总表）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</si>
  <si>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</si>
  <si>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</si>
  <si>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</si>
  <si>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</si>
  <si>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</si>
  <si>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</si>
  <si>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</si>
  <si>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</si>
  <si>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</si>
  <si>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</si>
  <si>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</si>
  <si>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</si>
  <si>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</si>
  <si>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</si>
  <si>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单位：420-株洲市市场监督管理局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</si>
  <si>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</si>
  <si>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</si>
  <si>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</si>
  <si>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</si>
  <si>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</si>
  <si>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</si>
  <si>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</si>
  <si>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</si>
  <si>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</si>
  <si>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</si>
  <si>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</si>
  <si>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</si>
  <si>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</si>
  <si>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</si>
  <si>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</si>
  <si>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</si>
  <si>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</si>
  <si>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</si>
  <si>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</si>
  <si>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</si>
  <si>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</si>
  <si>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</si>
  <si>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</si>
  <si>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</si>
  <si>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</si>
  <si>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</si>
  <si>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</si>
  <si>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</si>
  <si>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</si>
  <si>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</si>
  <si>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</si>
  <si>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</si>
  <si>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</si>
  <si>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</si>
  <si>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</si>
  <si>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</si>
  <si>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</si>
  <si>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</si>
  <si>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</si>
  <si>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</si>
  <si>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</si>
  <si>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</si>
  <si>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</si>
  <si>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</si>
  <si>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</si>
  <si>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</si>
  <si>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</si>
  <si>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</si>
  <si>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</si>
  <si>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</si>
  <si>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</si>
  <si>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</si>
  <si>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</si>
  <si>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</si>
  <si>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</si>
  <si>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</si>
  <si>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</si>
  <si>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</si>
  <si>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</si>
  <si>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</si>
  <si>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</si>
  <si>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</si>
  <si>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</si>
  <si>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</si>
  <si>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</si>
  <si>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</si>
  <si>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</si>
  <si>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</si>
  <si>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</si>
  <si>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</si>
  <si>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</si>
  <si>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</si>
  <si>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</si>
  <si>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</si>
  <si>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</si>
  <si>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</si>
  <si>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</si>
  <si>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</si>
  <si>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</si>
  <si>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</si>
  <si>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</si>
  <si>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</si>
  <si>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</si>
  <si>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</si>
  <si>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</si>
  <si>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</si>
  <si>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</si>
  <si>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</si>
  <si>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</si>
  <si>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</si>
  <si>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</si>
  <si>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</si>
  <si>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</si>
  <si>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</si>
  <si>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</si>
  <si>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</si>
  <si>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</si>
  <si>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</si>
  <si>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</si>
  <si>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</si>
  <si>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</si>
  <si>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</si>
  <si>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</si>
  <si>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</si>
  <si>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</si>
  <si>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</si>
  <si>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</si>
  <si>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</si>
  <si>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</si>
  <si>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</si>
  <si>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</si>
  <si>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</si>
  <si>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</si>
  <si>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</si>
  <si>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</si>
  <si>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</si>
  <si>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</si>
  <si>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</si>
  <si>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</si>
  <si>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</si>
  <si>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</si>
  <si>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420</t>
  </si>
  <si>
    <t xml:space="preserve">  420001</t>
  </si>
  <si>
    <t xml:space="preserve">  株洲市市场监督管理局机关</t>
  </si>
  <si>
    <t xml:space="preserve">  420002</t>
  </si>
  <si>
    <t xml:space="preserve">  株洲市食品药品检验所</t>
  </si>
  <si>
    <t xml:space="preserve">  420003</t>
  </si>
  <si>
    <t xml:space="preserve">  株洲轨道交通高分子材料及制品质量监督检验中心</t>
  </si>
  <si>
    <t xml:space="preserve">  420004</t>
  </si>
  <si>
    <t xml:space="preserve">  株洲市产商品质量监督检验所</t>
  </si>
  <si>
    <t xml:space="preserve">  420005</t>
  </si>
  <si>
    <t xml:space="preserve">  株洲市计量测试检定所</t>
  </si>
  <si>
    <t xml:space="preserve">  420006</t>
  </si>
  <si>
    <t xml:space="preserve">  株洲市药品审评认证与不良反应监测中心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</si>
  <si>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</si>
  <si>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</si>
  <si>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</si>
  <si>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</si>
  <si>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</si>
  <si>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</si>
  <si>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</si>
  <si>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</si>
  <si>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</si>
  <si>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</si>
  <si>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</si>
  <si>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</si>
  <si>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38</t>
  </si>
  <si>
    <t>01</t>
  </si>
  <si>
    <t xml:space="preserve">    2013801</t>
  </si>
  <si>
    <t xml:space="preserve">    行政运行</t>
  </si>
  <si>
    <t>04</t>
  </si>
  <si>
    <t xml:space="preserve">    2013804</t>
  </si>
  <si>
    <t xml:space="preserve">    市场主体管理</t>
  </si>
  <si>
    <t>208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</si>
  <si>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</si>
  <si>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</si>
  <si>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</si>
  <si>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</si>
  <si>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</si>
  <si>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</si>
  <si>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</si>
  <si>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</si>
  <si>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</si>
  <si>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99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</si>
  <si>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</si>
  <si>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</si>
  <si>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</si>
  <si>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</si>
  <si>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</si>
  <si>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</si>
  <si>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12</t>
  </si>
  <si>
    <t xml:space="preserve">    2013812</t>
  </si>
  <si>
    <t xml:space="preserve">    药品事务</t>
  </si>
  <si>
    <t>50</t>
  </si>
  <si>
    <t xml:space="preserve">    2013850</t>
  </si>
  <si>
    <t xml:space="preserve">    事业运行</t>
  </si>
  <si>
    <t xml:space="preserve">    2101102</t>
  </si>
  <si>
    <t xml:space="preserve">    事业单位医疗</t>
  </si>
  <si>
    <t xml:space="preserve">    2013899</t>
  </si>
  <si>
    <t xml:space="preserve">    其他市场监督管理事务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</si>
  <si>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</si>
  <si>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</si>
  <si>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</si>
  <si>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</si>
  <si>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</si>
  <si>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</si>
  <si>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</si>
  <si>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</si>
  <si>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</si>
  <si>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</si>
  <si>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</si>
  <si>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</si>
  <si>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</si>
  <si>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</si>
  <si>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</si>
  <si>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</si>
  <si>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</si>
  <si>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420001</t>
  </si>
  <si>
    <t xml:space="preserve">    420002</t>
  </si>
  <si>
    <t xml:space="preserve">    420003</t>
  </si>
  <si>
    <t xml:space="preserve">    420004</t>
  </si>
  <si>
    <t xml:space="preserve">    420005</t>
  </si>
  <si>
    <t xml:space="preserve">    420006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</si>
  <si>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</si>
  <si>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</si>
  <si>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</si>
  <si>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</si>
  <si>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</si>
  <si>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</si>
  <si>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</si>
  <si>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</si>
  <si>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</si>
  <si>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</si>
  <si>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</si>
  <si>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</si>
  <si>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</si>
  <si>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</si>
  <si>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</si>
  <si>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</si>
  <si>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</si>
  <si>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</si>
  <si>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</si>
  <si>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</si>
  <si>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</si>
  <si>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</si>
  <si>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</si>
  <si>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</si>
  <si>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</si>
  <si>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一般公共服务</t>
  </si>
  <si>
    <t>市场监督管理事务</t>
  </si>
  <si>
    <t xml:space="preserve">     2013801</t>
  </si>
  <si>
    <t xml:space="preserve">     2013804</t>
  </si>
  <si>
    <t>社会保障和就业</t>
  </si>
  <si>
    <t>行政事业单位养老</t>
  </si>
  <si>
    <t xml:space="preserve">     2080501</t>
  </si>
  <si>
    <t xml:space="preserve">     2080505</t>
  </si>
  <si>
    <t>卫生健康</t>
  </si>
  <si>
    <t>行政事业单位医疗</t>
  </si>
  <si>
    <t xml:space="preserve">     2101101</t>
  </si>
  <si>
    <t xml:space="preserve">     2101199</t>
  </si>
  <si>
    <t>住房保障</t>
  </si>
  <si>
    <t>住房改革</t>
  </si>
  <si>
    <t xml:space="preserve">     2210201</t>
  </si>
  <si>
    <t xml:space="preserve">     2013812</t>
  </si>
  <si>
    <t xml:space="preserve">     2013850</t>
  </si>
  <si>
    <t xml:space="preserve">     2101102</t>
  </si>
  <si>
    <t xml:space="preserve">     2013899</t>
  </si>
  <si>
    <t>一般公共预算基本支出情况表 (总表)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</si>
  <si>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</si>
  <si>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</si>
  <si>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</si>
  <si>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</si>
  <si>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</si>
  <si>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</si>
  <si>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</si>
  <si>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</si>
  <si>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</si>
  <si>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</si>
  <si>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</si>
  <si>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</si>
  <si>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</si>
  <si>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</si>
  <si>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</si>
  <si>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</si>
  <si>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</si>
  <si>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</si>
  <si>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</si>
  <si>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</si>
  <si>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</si>
  <si>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</si>
  <si>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</si>
  <si>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</si>
  <si>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</si>
  <si>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</si>
  <si>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</si>
  <si>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</si>
  <si>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</si>
  <si>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</si>
  <si>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</si>
  <si>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</si>
  <si>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</si>
  <si>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</si>
  <si>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</si>
  <si>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</si>
  <si>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</si>
  <si>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</si>
  <si>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</si>
  <si>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</si>
  <si>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</si>
  <si>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</si>
  <si>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</si>
  <si>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</si>
  <si>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</si>
  <si>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</si>
  <si>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</si>
  <si>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</si>
  <si>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</si>
  <si>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</si>
  <si>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</si>
  <si>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</si>
  <si>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</si>
  <si>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</si>
  <si>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</si>
  <si>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</si>
  <si>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</si>
  <si>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</si>
  <si>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</si>
  <si>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</si>
  <si>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</si>
  <si>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</si>
  <si>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</si>
  <si>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</si>
  <si>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</si>
  <si>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</si>
  <si>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</si>
  <si>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</si>
  <si>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</si>
  <si>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</si>
  <si>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</si>
  <si>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</si>
  <si>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</si>
  <si>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</si>
  <si>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</si>
  <si>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</si>
  <si>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</si>
  <si>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</si>
  <si>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</si>
  <si>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</si>
  <si>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</si>
  <si>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</si>
  <si>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</si>
  <si>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</si>
  <si>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</si>
  <si>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</si>
  <si>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</si>
  <si>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</si>
  <si>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</si>
  <si>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</si>
  <si>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</si>
  <si>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420001</t>
  </si>
  <si>
    <t xml:space="preserve">   市场监督管理综合执法大队执法成本</t>
  </si>
  <si>
    <t xml:space="preserve">   登记、审批制度改革专项</t>
  </si>
  <si>
    <t xml:space="preserve">   食品、药品、产商品监督抽检及农贸市场、超市快检专项</t>
  </si>
  <si>
    <t xml:space="preserve">   市场监督管理专项</t>
  </si>
  <si>
    <t xml:space="preserve">   420002</t>
  </si>
  <si>
    <t xml:space="preserve">   药品、保化品、食品监督检验经费及仪器维修专项经费</t>
  </si>
  <si>
    <t xml:space="preserve">   420005</t>
  </si>
  <si>
    <t xml:space="preserve">   计量业务工作</t>
  </si>
  <si>
    <t xml:space="preserve">   420006</t>
  </si>
  <si>
    <t xml:space="preserve">   药品和器械不良反应监测经费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</si>
  <si>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</si>
  <si>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</si>
  <si>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</si>
  <si>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</si>
  <si>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</si>
  <si>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</si>
  <si>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</si>
  <si>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</si>
  <si>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</si>
  <si>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</si>
  <si>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</si>
  <si>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</si>
  <si>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</si>
  <si>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</si>
  <si>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</si>
  <si>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</si>
  <si>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</si>
  <si>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</si>
  <si>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</si>
  <si>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</si>
  <si>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</si>
  <si>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</si>
  <si>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</si>
  <si>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市场监督管理专项</t>
  </si>
  <si>
    <t>年初预算</t>
  </si>
  <si>
    <t>优化营商环境；净化市场环境；保障市场安全；推动产业发展。</t>
  </si>
  <si>
    <t>监管网络交易平台和规范网络经营主体工作；指导全市消费环境建设，承担消费教育引导，推动经营者自律和履行社会责任；实施广告监测、登记和违法行为查处，指导促进广告业和公告公益发展；组织实施质量强市战略和规划、品牌建设的政策措施；指导标准化建设；承担计量基准、计量标准、计量标准物质和计量器具管理工作；对特种设备进行监督检查等等。</t>
  </si>
  <si>
    <t>开展应急演练活动</t>
  </si>
  <si>
    <t>≧1次</t>
  </si>
  <si>
    <t>网监平台监管</t>
  </si>
  <si>
    <t>实时监管</t>
  </si>
  <si>
    <t>宣传工作完成</t>
  </si>
  <si>
    <t>2022年12月31日前</t>
  </si>
  <si>
    <t>资金投入率</t>
  </si>
  <si>
    <t>100%</t>
  </si>
  <si>
    <t>罚没收入入库率</t>
  </si>
  <si>
    <t>市场违法行为</t>
  </si>
  <si>
    <t>有效遏制</t>
  </si>
  <si>
    <t>市场交易秩序的维护</t>
  </si>
  <si>
    <t>长期</t>
  </si>
  <si>
    <t>社会公众满意度</t>
  </si>
  <si>
    <t>≧85%</t>
  </si>
  <si>
    <t>开展市场监管业务培训</t>
  </si>
  <si>
    <t>≧5次</t>
  </si>
  <si>
    <t>立案结案合规率</t>
  </si>
  <si>
    <t>专项完成时限</t>
  </si>
  <si>
    <t>市场监管能力与水平</t>
  </si>
  <si>
    <t>执法检查</t>
  </si>
  <si>
    <t>≧10次</t>
  </si>
  <si>
    <t>执法检查中违法行为查处率</t>
  </si>
  <si>
    <t>执法文书送达时间</t>
  </si>
  <si>
    <t>在法定规定时限内</t>
  </si>
  <si>
    <t>飞行检查</t>
  </si>
  <si>
    <t>≧3次</t>
  </si>
  <si>
    <t>消费者投诉处理</t>
  </si>
  <si>
    <t>监测本级媒体广告</t>
  </si>
  <si>
    <t>≧100000次</t>
  </si>
  <si>
    <t>案件办理及时性</t>
  </si>
  <si>
    <t>业务宣传资料印刷</t>
  </si>
  <si>
    <t>≧6次</t>
  </si>
  <si>
    <t>登记、审批制度改革专项</t>
  </si>
  <si>
    <t>目标1：审批简约化、准入快速化和登记便利化；                                                  目标2：不断优化营商环境。</t>
  </si>
  <si>
    <t>组织和实施信用分类管理、市场主体年度报告和信用公示工作；持续优化企业开办环境；稳步推进“一件事一次办”、“证照分离”、“多证合一”改革；逐步推广全程电子化登记流程；对业务受理、审核人员进行专业知识培训；提高应急能力水平和业务装备配备水平。</t>
  </si>
  <si>
    <t>市场主体年均增长</t>
  </si>
  <si>
    <t>≧8000户</t>
  </si>
  <si>
    <t>全程电子化登记设立比例</t>
  </si>
  <si>
    <t>≧90%</t>
  </si>
  <si>
    <t>企业登记时间</t>
  </si>
  <si>
    <t>≤3天</t>
  </si>
  <si>
    <t>企业开办成本</t>
  </si>
  <si>
    <t>持续改善</t>
  </si>
  <si>
    <t>营商环境</t>
  </si>
  <si>
    <t>有效推动解决商事主体“办证多、办证难”等突出问题</t>
  </si>
  <si>
    <t>社会公众满意度调查</t>
  </si>
  <si>
    <t>“双随机、一公开”抽查</t>
  </si>
  <si>
    <t>≧20项</t>
  </si>
  <si>
    <t>市场主体年度报告和信用公示</t>
  </si>
  <si>
    <t>简易注销时间公告时间</t>
  </si>
  <si>
    <t>20天</t>
  </si>
  <si>
    <t>对解决商事主体“办证多、办证难”、“准入不准营”等突出问题</t>
  </si>
  <si>
    <t>商事登记便利化及营商环境的改善</t>
  </si>
  <si>
    <t>登记宣传资料印刷</t>
  </si>
  <si>
    <t>≧50000份</t>
  </si>
  <si>
    <t>登记审批业务系统维护</t>
  </si>
  <si>
    <t>实时维护畅通，有效提升办事效率</t>
  </si>
  <si>
    <t>企业档案扫描</t>
  </si>
  <si>
    <t>≧200000张</t>
  </si>
  <si>
    <t>办事指南准确度</t>
  </si>
  <si>
    <t>公开、清晰、准备、完整</t>
  </si>
  <si>
    <t>印制营业执照、食品药品许可证</t>
  </si>
  <si>
    <t>≧10000份</t>
  </si>
  <si>
    <t>行政审批服务事项标准化</t>
  </si>
  <si>
    <t>业务培训</t>
  </si>
  <si>
    <t>食品、药品、产商品监督抽检及农贸市场、超市快检专项</t>
  </si>
  <si>
    <t>目标1：开展食品、药品、医疗器械、化妆品、产商品生产、流通及消费环节监督抽检，发现、降低和消除相关安全风险；
目标2：规范各类市场主体经营行为；
目标3：维护市场秩序。</t>
  </si>
  <si>
    <t>目标1：完成民生100工程，农贸市场及超市农产品快检任务；
目标2：完成食品、药品、医疗器械、化妆品、产商品等抽检任务；
目标3：开展业务培训。</t>
  </si>
  <si>
    <t>食品及食用农产品抽检批次</t>
  </si>
  <si>
    <t>≥1500批次</t>
  </si>
  <si>
    <t>不合格产品移交执法监管机构</t>
  </si>
  <si>
    <t>抽检完成期限</t>
  </si>
  <si>
    <t>2022年1月1日-2022年12月31日</t>
  </si>
  <si>
    <t>专项资金投入率</t>
  </si>
  <si>
    <t>保障消费者生命财产安全</t>
  </si>
  <si>
    <t>提升产品质量安全</t>
  </si>
  <si>
    <t>改善生态环境</t>
  </si>
  <si>
    <t>排查产品质量安全风险隐患</t>
  </si>
  <si>
    <t>公众的消费安全感</t>
  </si>
  <si>
    <t>≥85%</t>
  </si>
  <si>
    <t>医疗器械抽检</t>
  </si>
  <si>
    <t>≥20批次</t>
  </si>
  <si>
    <t>发布抽检情况通报</t>
  </si>
  <si>
    <t>化妆品抽检</t>
  </si>
  <si>
    <t>≥30批次</t>
  </si>
  <si>
    <t>抽检完成率</t>
  </si>
  <si>
    <t>药品抽检</t>
  </si>
  <si>
    <t>≥200批次</t>
  </si>
  <si>
    <t>工业产商品监督抽查批次</t>
  </si>
  <si>
    <t>≥450批次</t>
  </si>
  <si>
    <t>农贸市场、超市快检批次</t>
  </si>
  <si>
    <t>≥230000批次</t>
  </si>
  <si>
    <t>市场监督管理综合执法大队执法成本</t>
  </si>
  <si>
    <t>依法查处工商、质监、食品、药品、物价、商标、专利、食盐、商务粮食等市场监管领域的违法行为；对不合格产品进行核查处置；组织全市市场监管重大复杂违法案件和跨县（市、渌口区）违法案件的查处工作；组织或配合市场监管联合执法行动和市场经济秩序专项整治工作；协助开展垄断协议、滥用市场支配地位和滥用行政权力排除、限制竞争等反垄断执法调查工作；负责市场监管行政执法和刑事司法工作衔接，移送涉嫌犯罪案件。</t>
  </si>
  <si>
    <t>查处违法案件</t>
  </si>
  <si>
    <t>30个以上</t>
  </si>
  <si>
    <t>违法案件结案率</t>
  </si>
  <si>
    <t>项目完成时间</t>
  </si>
  <si>
    <t>2022年年底</t>
  </si>
  <si>
    <t>市场领域违法行为</t>
  </si>
  <si>
    <t>减少</t>
  </si>
  <si>
    <t>服务对象满意度</t>
  </si>
  <si>
    <t>90%以上</t>
  </si>
  <si>
    <t>药品、保化品、食品监督检验经费及仪器维修专项经费</t>
  </si>
  <si>
    <t>1、全面完成检验检测任务，为行政监管提供技术服务。监督抽检中坚持问题导向，提高发现问题食品药品的能力和抽检靶向性，为食品药品安全监管提高有力技术支撑。
2、提升科研和检验检测能力，为公共安全提供保障服务。深入贯彻“科研和检验检测”两条腿走路的理念，进一步建立健全工作机制，鼓励和引导干部职工全面发展，增强创新能力，加强专业技术、检验检测、科研、管理、文字写作等各方面的锻炼和培养，补齐短板，使整体综合素质和能力得到进一步提升。
3、加强学术学科建设，为产业发展提供科技服务。加强培养一批有开阔学术视野，精湛的业务能力，在全省乃至全国同类学科领域中具有标志性研究成果，具有影响力的学科带头人和学术团队，扩大单位及学科的影响力和品牌。
4、规范实验室管理，为事业长远发展提供基础服务。按照“重点实验室”的条件要求，坚持看齐意识，查不足补短板，加强实验室规程、标准、等各方面管理，进一步优化检测结构和流程，提升检测效率和水平，争取早日达成申报“重点实验室”的战略目标。</t>
  </si>
  <si>
    <t>全年完成药品检验260批次，委托检验200批次，行刑衔接20批次。食品检验1300批次，委托检验220批次，行刑衔接20批次。保化品20批。仪器设备维护维修60次。</t>
  </si>
  <si>
    <t>药品监督检验批次</t>
  </si>
  <si>
    <t xml:space="preserve">260批次/年	</t>
  </si>
  <si>
    <t>药品检验结果准确率</t>
  </si>
  <si>
    <t xml:space="preserve">100%	</t>
  </si>
  <si>
    <t>药品监督检验</t>
  </si>
  <si>
    <t xml:space="preserve">11月底完成	</t>
  </si>
  <si>
    <t xml:space="preserve">260批*2400元/批=62.4万元	</t>
  </si>
  <si>
    <t xml:space="preserve">准确、高效的检验工作为药品监管工作提供强有力的依据，保障了人民群众饮食和用药安全，促进了和谐社会的建设发展。	</t>
  </si>
  <si>
    <t>通过持续对药品的监督检验，促进药品企业的质量，保障人民饮食用药安全</t>
  </si>
  <si>
    <t>检出不合格产品给监督执法提供科学依据。相关企业及社会满意度100%。</t>
  </si>
  <si>
    <t>食品监督检验批次</t>
  </si>
  <si>
    <t xml:space="preserve">2300批次/年	</t>
  </si>
  <si>
    <t>食品检验结果准确率</t>
  </si>
  <si>
    <t>食品监督检验</t>
  </si>
  <si>
    <t>保化品检验</t>
  </si>
  <si>
    <t xml:space="preserve">20批*3000元/批=6万元	</t>
  </si>
  <si>
    <t>食品保化品监督检验</t>
  </si>
  <si>
    <t xml:space="preserve">准确、高效的检验工作为食品、保化品监管工作提供强有力的依据，保障了人民群众饮食和用药安全，促进了和谐社会的建设发展。	</t>
  </si>
  <si>
    <t>通过持续对食品、保化品的监督检验，促进食品、保化品企业的质量，保障人民饮食用药安全</t>
  </si>
  <si>
    <t>委托检验（食品、药品）批次</t>
  </si>
  <si>
    <t xml:space="preserve">400批次/年	</t>
  </si>
  <si>
    <t>保化品检验结果准确率</t>
  </si>
  <si>
    <t xml:space="preserve">400批*1500元/批=60万元	</t>
  </si>
  <si>
    <t>保化品检验批次</t>
  </si>
  <si>
    <t xml:space="preserve">20批次/年	</t>
  </si>
  <si>
    <t>行刑衔接</t>
  </si>
  <si>
    <t xml:space="preserve">30批*1500元/批=4.5万元	</t>
  </si>
  <si>
    <t xml:space="preserve">30批次/年	</t>
  </si>
  <si>
    <t>仪器设备维护、维修次数</t>
  </si>
  <si>
    <t xml:space="preserve">60次*7000/批=42万元	</t>
  </si>
  <si>
    <t xml:space="preserve">60次/年	</t>
  </si>
  <si>
    <t xml:space="preserve">2300批*1500元/批=345万元	</t>
  </si>
  <si>
    <t>计量业务工作</t>
  </si>
  <si>
    <t>目标1：完成全年度计量检定工作，为量值准确提升质量；目标2：加强检定人员技术能力培训的步伐，确保计量科技基础进一步的提高，计量检定能力全面提高；目标3：组织对相关企业的计量器具现场检查；目标4：增加产品质量竞争力，加强质量发展技术支撑体系建设；目标5：实施标准提升工程，加大重要技术标准研制力度，指导企业积极和国家城市能源计量中心（湖南）分中心的信息对接和数据上报，实现计量技术在服务节能减排、循环经济、控制温室气体排放等方面的支撑。</t>
  </si>
  <si>
    <t>检定计量器具</t>
  </si>
  <si>
    <t>7000</t>
  </si>
  <si>
    <t>检定计量器具完成率</t>
  </si>
  <si>
    <t>检定期限</t>
  </si>
  <si>
    <t>2020年12月31日前</t>
  </si>
  <si>
    <t>资金投入</t>
  </si>
  <si>
    <t>非强检定器具收入</t>
  </si>
  <si>
    <t>100%上缴国库</t>
  </si>
  <si>
    <t>检定计量器具、校准</t>
  </si>
  <si>
    <t>100%准确</t>
  </si>
  <si>
    <t>公众满意度</t>
  </si>
  <si>
    <t>药品和器械不良反应监测经费</t>
  </si>
  <si>
    <t>通过不断强化监测能力建设，增加报告数量，提高报告质量，进一步提高辖区内的药械产品风险预警水平，确保药械使用安全。</t>
  </si>
  <si>
    <t>推动监测队伍能力不断提升，完成市本级基层监测专干药品、医疗器械监测业务年度培训。</t>
  </si>
  <si>
    <t>培训基层监测人员数量</t>
  </si>
  <si>
    <t xml:space="preserve">400人次	</t>
  </si>
  <si>
    <t>市本级严重ADR占比</t>
  </si>
  <si>
    <t>按时完成年度培训任务。</t>
  </si>
  <si>
    <t>培训费用：250元/人次。</t>
  </si>
  <si>
    <t xml:space="preserve">10万元	</t>
  </si>
  <si>
    <t>提供案件线索或提交产品风险信号分析报告</t>
  </si>
  <si>
    <t>2个</t>
  </si>
  <si>
    <t>市本级医疗机构有效端口占比</t>
  </si>
  <si>
    <t>市本级医疗机构对监测工作的满意度</t>
  </si>
  <si>
    <t xml:space="preserve">95%	</t>
  </si>
  <si>
    <t>2022年部门整体支出绩效目标表</t>
  </si>
  <si>
    <t>部门名称</t>
  </si>
  <si>
    <t>年度预算申请（万元）</t>
  </si>
  <si>
    <t>资金总额：11646.74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</si>
  <si>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</si>
  <si>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</si>
  <si>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</si>
  <si>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</si>
  <si>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</si>
  <si>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</si>
  <si>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</si>
  <si>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</si>
  <si>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负责市场综合管理，实施有关市场监督管理法律、法规和规章，拟订并组织实施有关市场监督管理的规范性文件。组织实施质量强市战略、食品安全战略、标准化战略和知识产权战略，拟订并组织实施有关规划，规范和维护市场秩序，营造诚实守信、公平竞争的市场环境。</t>
  </si>
  <si>
    <t>年度重点工作计划</t>
  </si>
  <si>
    <t>事项</t>
  </si>
  <si>
    <t>工作目标</t>
  </si>
  <si>
    <t>事项1</t>
  </si>
  <si>
    <t>实施市场主体倍增工程，提升监管效率，加大纾困解难惠企工作。</t>
  </si>
  <si>
    <t>事项2</t>
  </si>
  <si>
    <t>创建国家知识产权强市助推科技创新高地建设</t>
  </si>
  <si>
    <t>事项3</t>
  </si>
  <si>
    <t>开展放心消费创建行动，开展安全底线守护行动，开展竞争环境治理行动，开展市场乱像整治行动</t>
  </si>
  <si>
    <t>事项4</t>
  </si>
  <si>
    <t>实施质量强市战略夯实制造业发展根基</t>
  </si>
  <si>
    <t>年度绩效指标</t>
  </si>
  <si>
    <t>一级指标</t>
  </si>
  <si>
    <t>二级指标</t>
  </si>
  <si>
    <t>三级指标</t>
  </si>
  <si>
    <t>指标值及单位</t>
  </si>
  <si>
    <t>产出指标</t>
  </si>
  <si>
    <t>开展市场监管业务宣传活动</t>
  </si>
  <si>
    <t>每万人发明专利拥有量</t>
  </si>
  <si>
    <t>≧17件</t>
  </si>
  <si>
    <t>有效商标注册量</t>
  </si>
  <si>
    <t>≧45000件</t>
  </si>
  <si>
    <t>食用农产品快检</t>
  </si>
  <si>
    <t>≧230000次</t>
  </si>
  <si>
    <t>食品、药品、医疗器械、化妆品等产商品抽检</t>
  </si>
  <si>
    <t>≧12000次</t>
  </si>
  <si>
    <t>市场、超市计量检定</t>
  </si>
  <si>
    <t>≥800台（件）</t>
  </si>
  <si>
    <t>工业企业单位计量检定</t>
  </si>
  <si>
    <t>≥12000台（件）</t>
  </si>
  <si>
    <t>医疗、环境等计量检定</t>
  </si>
  <si>
    <t>≥5000台（件）</t>
  </si>
  <si>
    <t>违法案件立案率</t>
  </si>
  <si>
    <t>消费者纠纷调解率</t>
  </si>
  <si>
    <t>涉刑案件移送率</t>
  </si>
  <si>
    <t>计量检定证书出具率</t>
  </si>
  <si>
    <t>效益指标</t>
  </si>
  <si>
    <t>全年非税收入上缴率</t>
  </si>
  <si>
    <t>得到遏制</t>
  </si>
  <si>
    <t>市场秩序的公平</t>
  </si>
  <si>
    <t>有效维护</t>
  </si>
  <si>
    <t>市场主体电子化登记</t>
  </si>
  <si>
    <t>持续推进</t>
  </si>
  <si>
    <t>宣传活动的开展</t>
  </si>
  <si>
    <t>市场主体知法守法</t>
  </si>
  <si>
    <t>检验检测能力</t>
  </si>
  <si>
    <t>持续提升</t>
  </si>
  <si>
    <t>社会公众及服务对象满意度指标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</si>
</sst>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&quot;月&quot;d&quot;日&quot;;@"/>
    <numFmt numFmtId="178" formatCode="#0.00"/>
  </numFmts>
  <fonts count="45">
    <font>
      <sz val="11"/>
      <color indexed="8"/>
      <name val="宋体"/>
      <charset val="1"/>
      <scheme val="minor"/>
    </font>
    <font>
      <b/>
      <sz val="9"/>
      <name val="SimSun"/>
      <charset val="134"/>
    </font>
    <font>
      <sz val="11"/>
      <color indexed="8"/>
      <name val="SimSun"/>
      <charset val="134"/>
    </font>
    <font>
      <sz val="9"/>
      <name val="SimSun"/>
      <charset val="134"/>
    </font>
    <font>
      <sz val="12"/>
      <name val="SimSun"/>
      <charset val="134"/>
    </font>
    <font>
      <sz val="10"/>
      <name val="SimSun"/>
      <charset val="134"/>
    </font>
    <font>
      <b/>
      <sz val="18"/>
      <name val="SimSun"/>
      <charset val="134"/>
    </font>
    <font>
      <sz val="9"/>
      <color rgb="FF000000"/>
      <name val="SimSun"/>
      <charset val="134"/>
    </font>
    <font>
      <sz val="11"/>
      <color indexed="8"/>
      <name val="等线"/>
      <charset val="134"/>
    </font>
    <font>
      <b/>
      <sz val="11"/>
      <color indexed="8"/>
      <name val="SimSun"/>
      <charset val="134"/>
    </font>
    <font>
      <b/>
      <sz val="9"/>
      <color indexed="8"/>
      <name val="SimSun"/>
      <charset val="134"/>
    </font>
    <font>
      <sz val="9"/>
      <color indexed="8"/>
      <name val="SimSun"/>
      <charset val="134"/>
    </font>
    <font>
      <sz val="11"/>
      <color theme="1"/>
      <name val="宋体"/>
      <charset val="134"/>
      <scheme val="minor"/>
    </font>
    <font>
      <b/>
      <sz val="19"/>
      <color indexed="8"/>
      <name val="SimSun"/>
      <charset val="134"/>
    </font>
    <font>
      <b/>
      <sz val="10"/>
      <color indexed="8"/>
      <name val="SimSun"/>
      <charset val="134"/>
    </font>
    <font>
      <sz val="10"/>
      <color indexed="8"/>
      <name val="等线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22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2" fillId="8" borderId="23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0">
      <alignment vertical="center"/>
    </xf>
    <xf numFmtId="0" fontId="36" fillId="0" borderId="2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7" fillId="12" borderId="26" applyNumberFormat="0" applyAlignment="0" applyProtection="0">
      <alignment vertical="center"/>
    </xf>
    <xf numFmtId="0" fontId="38" fillId="12" borderId="22" applyNumberFormat="0" applyAlignment="0" applyProtection="0">
      <alignment vertical="center"/>
    </xf>
    <xf numFmtId="0" fontId="39" fillId="13" borderId="27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5" fillId="0" borderId="0"/>
    <xf numFmtId="0" fontId="23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5" fillId="0" borderId="0"/>
    <xf numFmtId="0" fontId="23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44" fillId="0" borderId="0"/>
    <xf numFmtId="0" fontId="44" fillId="0" borderId="0">
      <alignment vertical="center"/>
    </xf>
  </cellStyleXfs>
  <cellXfs count="154">
    <xf numFmtId="0" fontId="0" fillId="0" borderId="0" xfId="0">
      <alignment vertical="center"/>
    </xf>
    <xf numFmtId="0" fontId="1" fillId="0" borderId="0" xfId="57" applyFont="1" applyAlignment="1"/>
    <xf numFmtId="0" fontId="2" fillId="0" borderId="0" xfId="57" applyFont="1">
      <alignment vertical="center"/>
    </xf>
    <xf numFmtId="0" fontId="3" fillId="0" borderId="0" xfId="57" applyFont="1" applyAlignment="1"/>
    <xf numFmtId="0" fontId="4" fillId="0" borderId="0" xfId="57" applyFont="1" applyAlignment="1"/>
    <xf numFmtId="0" fontId="5" fillId="0" borderId="0" xfId="57" applyFont="1" applyAlignment="1">
      <alignment horizontal="left"/>
    </xf>
    <xf numFmtId="0" fontId="5" fillId="0" borderId="0" xfId="57" applyFont="1" applyAlignment="1">
      <alignment horizontal="center"/>
    </xf>
    <xf numFmtId="0" fontId="5" fillId="0" borderId="0" xfId="57" applyFont="1" applyAlignment="1"/>
    <xf numFmtId="0" fontId="6" fillId="0" borderId="0" xfId="21" applyFont="1" applyAlignment="1">
      <alignment horizontal="center" vertical="center" wrapText="1"/>
    </xf>
    <xf numFmtId="0" fontId="1" fillId="0" borderId="1" xfId="21" applyFont="1" applyBorder="1" applyAlignment="1">
      <alignment horizontal="left" vertical="center" wrapText="1"/>
    </xf>
    <xf numFmtId="0" fontId="1" fillId="0" borderId="0" xfId="21" applyFont="1" applyAlignment="1">
      <alignment horizontal="center" vertical="center" wrapText="1"/>
    </xf>
    <xf numFmtId="0" fontId="3" fillId="0" borderId="2" xfId="21" applyFont="1" applyBorder="1" applyAlignment="1">
      <alignment horizontal="center" vertical="center" wrapText="1"/>
    </xf>
    <xf numFmtId="49" fontId="3" fillId="0" borderId="2" xfId="21" applyNumberFormat="1" applyFont="1" applyBorder="1" applyAlignment="1">
      <alignment horizontal="center" vertical="center" wrapText="1"/>
    </xf>
    <xf numFmtId="0" fontId="3" fillId="0" borderId="3" xfId="59" applyFont="1" applyBorder="1" applyAlignment="1">
      <alignment horizontal="center" vertical="center" wrapText="1"/>
    </xf>
    <xf numFmtId="0" fontId="3" fillId="0" borderId="4" xfId="57" applyFont="1" applyBorder="1" applyAlignment="1">
      <alignment horizontal="left" vertical="center"/>
    </xf>
    <xf numFmtId="0" fontId="3" fillId="0" borderId="5" xfId="57" applyFont="1" applyBorder="1" applyAlignment="1">
      <alignment horizontal="left" vertical="center"/>
    </xf>
    <xf numFmtId="0" fontId="3" fillId="0" borderId="6" xfId="57" applyFont="1" applyBorder="1" applyAlignment="1">
      <alignment horizontal="left" vertical="center"/>
    </xf>
    <xf numFmtId="0" fontId="3" fillId="0" borderId="7" xfId="59" applyFont="1" applyBorder="1" applyAlignment="1">
      <alignment horizontal="center" vertical="center" wrapText="1"/>
    </xf>
    <xf numFmtId="0" fontId="3" fillId="0" borderId="4" xfId="21" applyFont="1" applyBorder="1" applyAlignment="1">
      <alignment horizontal="left" vertical="center" wrapText="1"/>
    </xf>
    <xf numFmtId="0" fontId="3" fillId="0" borderId="6" xfId="21" applyFont="1" applyBorder="1" applyAlignment="1">
      <alignment horizontal="left" vertical="center" wrapText="1"/>
    </xf>
    <xf numFmtId="0" fontId="3" fillId="0" borderId="4" xfId="59" applyFont="1" applyBorder="1" applyAlignment="1">
      <alignment horizontal="center" vertical="center"/>
    </xf>
    <xf numFmtId="0" fontId="3" fillId="0" borderId="6" xfId="59" applyFont="1" applyBorder="1" applyAlignment="1">
      <alignment horizontal="center" vertical="center"/>
    </xf>
    <xf numFmtId="0" fontId="3" fillId="0" borderId="2" xfId="21" applyFont="1" applyBorder="1" applyAlignment="1">
      <alignment vertical="center" wrapText="1"/>
    </xf>
    <xf numFmtId="0" fontId="3" fillId="0" borderId="8" xfId="59" applyFont="1" applyBorder="1" applyAlignment="1">
      <alignment horizontal="center" vertical="center" wrapText="1"/>
    </xf>
    <xf numFmtId="0" fontId="3" fillId="0" borderId="2" xfId="59" applyFont="1" applyBorder="1" applyAlignment="1">
      <alignment horizontal="left" vertical="center"/>
    </xf>
    <xf numFmtId="0" fontId="3" fillId="0" borderId="3" xfId="59" applyFont="1" applyBorder="1" applyAlignment="1">
      <alignment horizontal="left" vertical="center"/>
    </xf>
    <xf numFmtId="0" fontId="3" fillId="0" borderId="2" xfId="21" applyFont="1" applyBorder="1" applyAlignment="1">
      <alignment horizontal="left" vertical="center" wrapText="1"/>
    </xf>
    <xf numFmtId="0" fontId="3" fillId="0" borderId="3" xfId="21" applyFont="1" applyBorder="1" applyAlignment="1">
      <alignment horizontal="center" vertical="center" wrapText="1"/>
    </xf>
    <xf numFmtId="0" fontId="3" fillId="0" borderId="4" xfId="21" applyFont="1" applyBorder="1" applyAlignment="1">
      <alignment horizontal="center" vertical="center" wrapText="1"/>
    </xf>
    <xf numFmtId="0" fontId="3" fillId="0" borderId="5" xfId="21" applyFont="1" applyBorder="1" applyAlignment="1">
      <alignment horizontal="center" vertical="center" wrapText="1"/>
    </xf>
    <xf numFmtId="0" fontId="3" fillId="0" borderId="6" xfId="21" applyFont="1" applyBorder="1" applyAlignment="1">
      <alignment horizontal="center" vertical="center" wrapText="1"/>
    </xf>
    <xf numFmtId="0" fontId="3" fillId="0" borderId="7" xfId="21" applyFont="1" applyBorder="1" applyAlignment="1">
      <alignment horizontal="center" vertical="center" wrapText="1"/>
    </xf>
    <xf numFmtId="0" fontId="3" fillId="0" borderId="5" xfId="21" applyFont="1" applyBorder="1" applyAlignment="1">
      <alignment horizontal="left" vertical="center" wrapText="1"/>
    </xf>
    <xf numFmtId="49" fontId="3" fillId="0" borderId="2" xfId="54" applyNumberFormat="1" applyFont="1" applyBorder="1" applyAlignment="1">
      <alignment horizontal="center" vertical="center" wrapText="1"/>
    </xf>
    <xf numFmtId="0" fontId="7" fillId="0" borderId="3" xfId="57" applyFont="1" applyBorder="1" applyAlignment="1">
      <alignment horizontal="center" vertical="center"/>
    </xf>
    <xf numFmtId="0" fontId="3" fillId="0" borderId="2" xfId="54" applyFont="1" applyBorder="1" applyAlignment="1">
      <alignment horizontal="center" vertical="center" wrapText="1"/>
    </xf>
    <xf numFmtId="0" fontId="3" fillId="0" borderId="2" xfId="54" applyFont="1" applyBorder="1" applyAlignment="1">
      <alignment vertical="center" wrapText="1"/>
    </xf>
    <xf numFmtId="0" fontId="7" fillId="0" borderId="7" xfId="57" applyFont="1" applyBorder="1" applyAlignment="1">
      <alignment horizontal="center" vertical="center"/>
    </xf>
    <xf numFmtId="0" fontId="3" fillId="0" borderId="4" xfId="54" applyFont="1" applyBorder="1" applyAlignment="1">
      <alignment horizontal="center" vertical="center" wrapText="1"/>
    </xf>
    <xf numFmtId="0" fontId="3" fillId="0" borderId="6" xfId="54" applyFont="1" applyBorder="1" applyAlignment="1">
      <alignment horizontal="center" vertical="center" wrapText="1"/>
    </xf>
    <xf numFmtId="0" fontId="3" fillId="0" borderId="2" xfId="50" applyFont="1" applyBorder="1" applyAlignment="1">
      <alignment vertical="center" wrapText="1"/>
    </xf>
    <xf numFmtId="0" fontId="3" fillId="0" borderId="9" xfId="21" applyFont="1" applyBorder="1" applyAlignment="1">
      <alignment horizontal="center" vertical="center" wrapText="1"/>
    </xf>
    <xf numFmtId="0" fontId="3" fillId="0" borderId="10" xfId="21" applyFont="1" applyBorder="1" applyAlignment="1">
      <alignment horizontal="center" vertical="center" wrapText="1"/>
    </xf>
    <xf numFmtId="0" fontId="3" fillId="0" borderId="2" xfId="54" applyFont="1" applyBorder="1" applyAlignment="1">
      <alignment horizontal="left" vertical="center" wrapText="1"/>
    </xf>
    <xf numFmtId="9" fontId="3" fillId="0" borderId="2" xfId="54" applyNumberFormat="1" applyFont="1" applyBorder="1" applyAlignment="1">
      <alignment horizontal="left" vertical="center" wrapText="1"/>
    </xf>
    <xf numFmtId="0" fontId="7" fillId="0" borderId="2" xfId="57" applyFont="1" applyBorder="1" applyAlignment="1">
      <alignment horizontal="center" vertical="center"/>
    </xf>
    <xf numFmtId="57" fontId="3" fillId="0" borderId="2" xfId="54" applyNumberFormat="1" applyFont="1" applyBorder="1" applyAlignment="1">
      <alignment vertical="center" wrapText="1"/>
    </xf>
    <xf numFmtId="49" fontId="3" fillId="0" borderId="3" xfId="54" applyNumberFormat="1" applyFont="1" applyBorder="1" applyAlignment="1">
      <alignment horizontal="center" vertical="center" wrapText="1"/>
    </xf>
    <xf numFmtId="49" fontId="3" fillId="0" borderId="7" xfId="54" applyNumberFormat="1" applyFont="1" applyBorder="1" applyAlignment="1">
      <alignment horizontal="center" vertical="center" wrapText="1"/>
    </xf>
    <xf numFmtId="49" fontId="3" fillId="0" borderId="8" xfId="54" applyNumberFormat="1" applyFont="1" applyBorder="1" applyAlignment="1">
      <alignment horizontal="center" vertical="center" wrapText="1"/>
    </xf>
    <xf numFmtId="0" fontId="8" fillId="0" borderId="0" xfId="52">
      <alignment vertical="center"/>
    </xf>
    <xf numFmtId="0" fontId="9" fillId="0" borderId="0" xfId="52" applyFont="1">
      <alignment vertical="center"/>
    </xf>
    <xf numFmtId="0" fontId="10" fillId="0" borderId="0" xfId="52" applyFont="1">
      <alignment vertical="center"/>
    </xf>
    <xf numFmtId="0" fontId="11" fillId="0" borderId="0" xfId="52" applyFont="1">
      <alignment vertical="center"/>
    </xf>
    <xf numFmtId="0" fontId="12" fillId="0" borderId="0" xfId="0" applyFont="1">
      <alignment vertical="center"/>
    </xf>
    <xf numFmtId="43" fontId="12" fillId="0" borderId="0" xfId="8" applyFont="1">
      <alignment vertical="center"/>
    </xf>
    <xf numFmtId="0" fontId="13" fillId="0" borderId="0" xfId="52" applyFont="1" applyAlignment="1">
      <alignment horizontal="center" vertical="center"/>
    </xf>
    <xf numFmtId="0" fontId="14" fillId="0" borderId="0" xfId="52" applyFont="1" applyAlignment="1">
      <alignment horizontal="left" vertical="center"/>
    </xf>
    <xf numFmtId="0" fontId="14" fillId="0" borderId="0" xfId="52" applyFont="1" applyAlignment="1">
      <alignment horizontal="center" vertical="center"/>
    </xf>
    <xf numFmtId="43" fontId="14" fillId="0" borderId="0" xfId="8" applyFont="1" applyAlignment="1">
      <alignment horizontal="center" vertical="center"/>
    </xf>
    <xf numFmtId="0" fontId="14" fillId="0" borderId="2" xfId="52" applyFont="1" applyBorder="1" applyAlignment="1">
      <alignment horizontal="center" vertical="center"/>
    </xf>
    <xf numFmtId="0" fontId="14" fillId="0" borderId="11" xfId="52" applyFont="1" applyBorder="1" applyAlignment="1">
      <alignment horizontal="center" vertical="center"/>
    </xf>
    <xf numFmtId="0" fontId="14" fillId="0" borderId="12" xfId="52" applyFont="1" applyBorder="1" applyAlignment="1">
      <alignment horizontal="center" vertical="center"/>
    </xf>
    <xf numFmtId="0" fontId="14" fillId="0" borderId="13" xfId="52" applyFont="1" applyBorder="1" applyAlignment="1">
      <alignment horizontal="center" vertical="center" wrapText="1"/>
    </xf>
    <xf numFmtId="0" fontId="14" fillId="0" borderId="12" xfId="52" applyFont="1" applyBorder="1" applyAlignment="1">
      <alignment horizontal="center" vertical="center" wrapText="1"/>
    </xf>
    <xf numFmtId="0" fontId="14" fillId="0" borderId="1" xfId="52" applyFont="1" applyBorder="1" applyAlignment="1">
      <alignment horizontal="center" vertical="center"/>
    </xf>
    <xf numFmtId="0" fontId="14" fillId="0" borderId="10" xfId="52" applyFont="1" applyBorder="1" applyAlignment="1">
      <alignment horizontal="center" vertical="center"/>
    </xf>
    <xf numFmtId="0" fontId="14" fillId="0" borderId="9" xfId="52" applyFont="1" applyBorder="1" applyAlignment="1">
      <alignment horizontal="center" vertical="center" wrapText="1"/>
    </xf>
    <xf numFmtId="0" fontId="14" fillId="0" borderId="10" xfId="52" applyFont="1" applyBorder="1" applyAlignment="1">
      <alignment horizontal="center" vertical="center" wrapText="1"/>
    </xf>
    <xf numFmtId="0" fontId="14" fillId="0" borderId="14" xfId="52" applyFont="1" applyBorder="1" applyAlignment="1">
      <alignment horizontal="center" vertical="center"/>
    </xf>
    <xf numFmtId="43" fontId="14" fillId="0" borderId="2" xfId="8" applyFont="1" applyBorder="1" applyAlignment="1">
      <alignment horizontal="center" vertical="center" wrapText="1"/>
    </xf>
    <xf numFmtId="0" fontId="14" fillId="0" borderId="2" xfId="52" applyFont="1" applyBorder="1" applyAlignment="1">
      <alignment horizontal="center" vertical="center" wrapText="1"/>
    </xf>
    <xf numFmtId="0" fontId="14" fillId="0" borderId="8" xfId="52" applyFont="1" applyBorder="1" applyAlignment="1">
      <alignment horizontal="center" vertical="center"/>
    </xf>
    <xf numFmtId="0" fontId="14" fillId="0" borderId="2" xfId="52" applyFont="1" applyBorder="1">
      <alignment vertical="center"/>
    </xf>
    <xf numFmtId="43" fontId="14" fillId="0" borderId="2" xfId="8" applyFont="1" applyBorder="1" applyAlignment="1">
      <alignment vertical="center" wrapText="1"/>
    </xf>
    <xf numFmtId="0" fontId="14" fillId="0" borderId="2" xfId="52" applyFont="1" applyBorder="1" applyAlignment="1">
      <alignment vertical="center" wrapText="1"/>
    </xf>
    <xf numFmtId="49" fontId="10" fillId="0" borderId="15" xfId="52" applyNumberFormat="1" applyFont="1" applyBorder="1" applyAlignment="1">
      <alignment horizontal="center" vertical="center" wrapText="1"/>
    </xf>
    <xf numFmtId="49" fontId="10" fillId="0" borderId="15" xfId="52" applyNumberFormat="1" applyFont="1" applyBorder="1" applyAlignment="1">
      <alignment vertical="center" wrapText="1"/>
    </xf>
    <xf numFmtId="43" fontId="10" fillId="0" borderId="15" xfId="8" applyFont="1" applyBorder="1" applyAlignment="1">
      <alignment vertical="center" wrapText="1"/>
    </xf>
    <xf numFmtId="176" fontId="10" fillId="0" borderId="15" xfId="52" applyNumberFormat="1" applyFont="1" applyBorder="1" applyAlignment="1">
      <alignment vertical="center" wrapText="1"/>
    </xf>
    <xf numFmtId="49" fontId="10" fillId="0" borderId="16" xfId="52" applyNumberFormat="1" applyFont="1" applyBorder="1" applyAlignment="1">
      <alignment vertical="center" wrapText="1"/>
    </xf>
    <xf numFmtId="49" fontId="11" fillId="0" borderId="3" xfId="52" applyNumberFormat="1" applyFont="1" applyBorder="1" applyAlignment="1">
      <alignment horizontal="left" vertical="center" wrapText="1"/>
    </xf>
    <xf numFmtId="49" fontId="11" fillId="0" borderId="3" xfId="52" applyNumberFormat="1" applyFont="1" applyBorder="1" applyAlignment="1">
      <alignment horizontal="center" vertical="center" wrapText="1"/>
    </xf>
    <xf numFmtId="43" fontId="11" fillId="0" borderId="3" xfId="8" applyFont="1" applyBorder="1" applyAlignment="1">
      <alignment horizontal="center" vertical="center" wrapText="1"/>
    </xf>
    <xf numFmtId="177" fontId="11" fillId="0" borderId="3" xfId="52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49" fontId="11" fillId="0" borderId="7" xfId="52" applyNumberFormat="1" applyFont="1" applyBorder="1" applyAlignment="1">
      <alignment horizontal="left" vertical="center" wrapText="1"/>
    </xf>
    <xf numFmtId="49" fontId="11" fillId="0" borderId="7" xfId="52" applyNumberFormat="1" applyFont="1" applyBorder="1" applyAlignment="1">
      <alignment horizontal="center" vertical="center" wrapText="1"/>
    </xf>
    <xf numFmtId="43" fontId="11" fillId="0" borderId="7" xfId="8" applyFont="1" applyBorder="1" applyAlignment="1">
      <alignment horizontal="center" vertical="center" wrapText="1"/>
    </xf>
    <xf numFmtId="177" fontId="11" fillId="0" borderId="7" xfId="52" applyNumberFormat="1" applyFont="1" applyBorder="1" applyAlignment="1">
      <alignment horizontal="center" vertical="center" wrapText="1"/>
    </xf>
    <xf numFmtId="49" fontId="11" fillId="0" borderId="8" xfId="52" applyNumberFormat="1" applyFont="1" applyBorder="1" applyAlignment="1">
      <alignment horizontal="left" vertical="center" wrapText="1"/>
    </xf>
    <xf numFmtId="49" fontId="11" fillId="0" borderId="8" xfId="52" applyNumberFormat="1" applyFont="1" applyBorder="1" applyAlignment="1">
      <alignment horizontal="center" vertical="center" wrapText="1"/>
    </xf>
    <xf numFmtId="43" fontId="11" fillId="0" borderId="8" xfId="8" applyFont="1" applyBorder="1" applyAlignment="1">
      <alignment horizontal="center" vertical="center" wrapText="1"/>
    </xf>
    <xf numFmtId="177" fontId="11" fillId="0" borderId="8" xfId="52" applyNumberFormat="1" applyFont="1" applyBorder="1" applyAlignment="1">
      <alignment horizontal="center" vertical="center" wrapText="1"/>
    </xf>
    <xf numFmtId="49" fontId="11" fillId="0" borderId="2" xfId="52" applyNumberFormat="1" applyFont="1" applyBorder="1" applyAlignment="1">
      <alignment vertical="center" wrapText="1"/>
    </xf>
    <xf numFmtId="177" fontId="11" fillId="0" borderId="3" xfId="52" applyNumberFormat="1" applyFont="1" applyBorder="1" applyAlignment="1">
      <alignment vertical="center" wrapText="1"/>
    </xf>
    <xf numFmtId="49" fontId="11" fillId="0" borderId="3" xfId="52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49" fontId="11" fillId="0" borderId="2" xfId="52" applyNumberFormat="1" applyFont="1" applyBorder="1" applyAlignment="1">
      <alignment horizontal="left" vertical="center" wrapText="1"/>
    </xf>
    <xf numFmtId="49" fontId="11" fillId="0" borderId="2" xfId="52" applyNumberFormat="1" applyFont="1" applyBorder="1" applyAlignment="1">
      <alignment horizontal="center" vertical="center" wrapText="1"/>
    </xf>
    <xf numFmtId="43" fontId="11" fillId="0" borderId="2" xfId="8" applyFont="1" applyBorder="1" applyAlignment="1">
      <alignment horizontal="center" vertical="center" wrapText="1"/>
    </xf>
    <xf numFmtId="177" fontId="11" fillId="0" borderId="2" xfId="5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3" fontId="11" fillId="0" borderId="2" xfId="8" applyFont="1" applyBorder="1" applyAlignment="1">
      <alignment vertical="center" wrapText="1"/>
    </xf>
    <xf numFmtId="177" fontId="11" fillId="0" borderId="2" xfId="52" applyNumberFormat="1" applyFont="1" applyBorder="1" applyAlignment="1">
      <alignment vertical="center" wrapText="1"/>
    </xf>
    <xf numFmtId="49" fontId="15" fillId="0" borderId="0" xfId="52" applyNumberFormat="1" applyFont="1" applyAlignment="1">
      <alignment vertical="center" wrapText="1"/>
    </xf>
    <xf numFmtId="43" fontId="15" fillId="0" borderId="0" xfId="8" applyFont="1" applyAlignment="1">
      <alignment vertical="center" wrapText="1"/>
    </xf>
    <xf numFmtId="177" fontId="15" fillId="0" borderId="0" xfId="52" applyNumberFormat="1" applyFont="1" applyAlignment="1">
      <alignment vertical="center" wrapText="1"/>
    </xf>
    <xf numFmtId="0" fontId="14" fillId="0" borderId="4" xfId="52" applyFont="1" applyBorder="1" applyAlignment="1">
      <alignment horizontal="center" vertical="center"/>
    </xf>
    <xf numFmtId="0" fontId="14" fillId="0" borderId="9" xfId="52" applyFont="1" applyBorder="1" applyAlignment="1">
      <alignment horizontal="center" vertical="center"/>
    </xf>
    <xf numFmtId="49" fontId="10" fillId="0" borderId="19" xfId="52" applyNumberFormat="1" applyFont="1" applyBorder="1" applyAlignment="1">
      <alignment vertical="center" wrapText="1"/>
    </xf>
    <xf numFmtId="49" fontId="10" fillId="0" borderId="3" xfId="52" applyNumberFormat="1" applyFont="1" applyBorder="1" applyAlignment="1">
      <alignment vertical="center" wrapText="1"/>
    </xf>
    <xf numFmtId="0" fontId="3" fillId="0" borderId="2" xfId="46" applyFont="1" applyBorder="1" applyAlignment="1">
      <alignment vertical="center" wrapText="1"/>
    </xf>
    <xf numFmtId="0" fontId="3" fillId="0" borderId="2" xfId="55" applyFont="1" applyBorder="1" applyAlignment="1">
      <alignment vertical="center" wrapText="1"/>
    </xf>
    <xf numFmtId="0" fontId="11" fillId="0" borderId="2" xfId="58" applyFont="1" applyBorder="1" applyAlignment="1">
      <alignment vertical="center" wrapText="1"/>
    </xf>
    <xf numFmtId="0" fontId="11" fillId="0" borderId="2" xfId="58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178" fontId="1" fillId="0" borderId="17" xfId="0" applyNumberFormat="1" applyFont="1" applyBorder="1" applyAlignment="1">
      <alignment vertical="center" wrapText="1"/>
    </xf>
    <xf numFmtId="4" fontId="1" fillId="0" borderId="17" xfId="0" applyNumberFormat="1" applyFont="1" applyBorder="1" applyAlignment="1">
      <alignment vertical="center" wrapText="1"/>
    </xf>
    <xf numFmtId="0" fontId="1" fillId="0" borderId="17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4" fontId="3" fillId="0" borderId="17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2" borderId="17" xfId="0" applyFont="1" applyFill="1" applyBorder="1" applyAlignment="1">
      <alignment horizontal="left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4" fontId="3" fillId="2" borderId="17" xfId="0" applyNumberFormat="1" applyFont="1" applyFill="1" applyBorder="1" applyAlignment="1">
      <alignment vertical="center" wrapText="1"/>
    </xf>
    <xf numFmtId="4" fontId="1" fillId="0" borderId="17" xfId="0" applyNumberFormat="1" applyFont="1" applyBorder="1" applyAlignment="1">
      <alignment horizontal="right" vertical="center" wrapText="1"/>
    </xf>
    <xf numFmtId="178" fontId="1" fillId="0" borderId="17" xfId="0" applyNumberFormat="1" applyFont="1" applyBorder="1" applyAlignment="1">
      <alignment horizontal="right" vertical="center" wrapText="1"/>
    </xf>
    <xf numFmtId="178" fontId="3" fillId="0" borderId="17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vertical="center" wrapText="1"/>
    </xf>
    <xf numFmtId="4" fontId="1" fillId="2" borderId="17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8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2" borderId="17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19" fillId="0" borderId="17" xfId="0" applyFont="1" applyBorder="1" applyAlignment="1" quotePrefix="1">
      <alignment horizontal="left" vertical="center" wrapText="1"/>
    </xf>
    <xf numFmtId="0" fontId="16" fillId="0" borderId="0" xfId="0" applyFont="1" applyAlignment="1" quotePrefix="1">
      <alignment horizontal="center" vertical="center" wrapText="1"/>
    </xf>
    <xf numFmtId="0" fontId="17" fillId="0" borderId="0" xfId="0" applyFont="1" applyAlignment="1" quotePrefix="1">
      <alignment horizontal="left" vertical="center" wrapText="1"/>
    </xf>
    <xf numFmtId="0" fontId="14" fillId="0" borderId="0" xfId="52" applyFont="1" applyAlignment="1" quotePrefix="1">
      <alignment horizontal="left" vertical="center"/>
    </xf>
    <xf numFmtId="0" fontId="14" fillId="0" borderId="13" xfId="52" applyFont="1" applyBorder="1" applyAlignment="1" quotePrefix="1">
      <alignment horizontal="center" vertical="center" wrapText="1"/>
    </xf>
    <xf numFmtId="49" fontId="11" fillId="0" borderId="3" xfId="52" applyNumberFormat="1" applyFont="1" applyBorder="1" applyAlignment="1" quotePrefix="1">
      <alignment horizontal="left" vertical="center" wrapText="1"/>
    </xf>
    <xf numFmtId="49" fontId="11" fillId="0" borderId="2" xfId="52" applyNumberFormat="1" applyFont="1" applyBorder="1" applyAlignment="1" quotePrefix="1">
      <alignment horizontal="left" vertical="center" wrapText="1"/>
    </xf>
    <xf numFmtId="0" fontId="1" fillId="0" borderId="1" xfId="21" applyFont="1" applyBorder="1" applyAlignment="1" quotePrefix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专项资金预算绩效目标申报表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常规_71C51E4CC0F946D28F2ADAAF265FCF2B" xfId="52"/>
    <cellStyle name="60% - 强调文字颜色 6" xfId="53" builtinId="52"/>
    <cellStyle name="常规 2" xfId="54"/>
    <cellStyle name="常规 2 4" xfId="55"/>
    <cellStyle name="常规 2 6" xfId="56"/>
    <cellStyle name="常规 3" xfId="57"/>
    <cellStyle name="常规 5" xfId="58"/>
    <cellStyle name="常规_项目-新_1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workbookViewId="0">
      <selection activeCell="K6" sqref="K6"/>
    </sheetView>
  </sheetViews>
  <sheetFormatPr defaultColWidth="10" defaultRowHeight="13.5" outlineLevelRow="5"/>
  <cols>
    <col min="1" max="1" width="3.63333333333333" customWidth="1"/>
    <col min="2" max="2" width="3.81666666666667" customWidth="1"/>
    <col min="3" max="3" width="4.63333333333333" customWidth="1"/>
    <col min="4" max="4" width="15.8166666666667" customWidth="1"/>
    <col min="5" max="10" width="9.81666666666667" customWidth="1"/>
  </cols>
  <sheetData>
    <row r="1" ht="38.9" customHeight="1" spans="1:1">
      <c r="A1" s="129"/>
    </row>
    <row r="2" ht="73.4" customHeight="1" spans="1:9">
      <c r="A2" s="151" t="s">
        <v>0</v>
      </c>
      <c r="B2" s="151"/>
      <c r="C2" s="151"/>
      <c r="D2" s="151"/>
      <c r="E2" s="151"/>
      <c r="F2" s="151"/>
      <c r="G2" s="151"/>
      <c r="H2" s="151"/>
      <c r="I2" s="151"/>
    </row>
    <row r="3" ht="23.25" customHeight="1" spans="1:9">
      <c r="A3" s="130"/>
      <c r="B3" s="130"/>
      <c r="C3" s="130"/>
      <c r="D3" s="130"/>
      <c r="E3" s="130"/>
      <c r="F3" s="130"/>
      <c r="G3" s="130"/>
      <c r="H3" s="130"/>
      <c r="I3" s="130"/>
    </row>
    <row r="4" ht="21.65" customHeight="1" spans="1:9">
      <c r="A4" s="130"/>
      <c r="B4" s="130"/>
      <c r="C4" s="130"/>
      <c r="D4" s="130"/>
      <c r="E4" s="130"/>
      <c r="F4" s="130"/>
      <c r="G4" s="130"/>
      <c r="H4" s="130"/>
      <c r="I4" s="130"/>
    </row>
    <row r="5" ht="43.25" customHeight="1" spans="1:9">
      <c r="A5" s="152"/>
      <c r="B5" s="153"/>
      <c r="C5" s="129"/>
      <c r="D5" s="152" t="s">
        <v>1</v>
      </c>
      <c r="E5" s="153">
        <v>420</v>
      </c>
      <c r="F5" s="153"/>
      <c r="G5" s="153"/>
      <c r="H5" s="153"/>
      <c r="I5" s="129"/>
    </row>
    <row r="6" ht="174.25" customHeight="1" spans="1:9">
      <c r="A6" s="152"/>
      <c r="B6" s="153"/>
      <c r="C6" s="129"/>
      <c r="D6" s="152" t="s">
        <v>2</v>
      </c>
      <c r="E6" s="153" t="s">
        <v>3</v>
      </c>
      <c r="F6" s="153"/>
      <c r="G6" s="153"/>
      <c r="H6" s="153"/>
      <c r="I6" s="129"/>
    </row>
  </sheetData>
  <mergeCells count="3">
    <mergeCell ref="A2:I2"/>
    <mergeCell ref="E5:H5"/>
    <mergeCell ref="E6:H6"/>
  </mergeCells>
  <printOptions horizontalCentered="1" verticalCentered="1"/>
  <pageMargins left="0.0784722222222222" right="0.0784722222222222" top="0.0784722222222222" bottom="0.0784722222222222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1"/>
  <sheetViews>
    <sheetView tabSelected="1" topLeftCell="A22" workbookViewId="0">
      <selection activeCell="A28" sqref="A28:H29"/>
    </sheetView>
  </sheetViews>
  <sheetFormatPr defaultColWidth="10" defaultRowHeight="13.5"/>
  <cols>
    <col min="1" max="3" width="9.63333333333333" customWidth="1"/>
    <col min="4" max="4" width="17.0916666666667" customWidth="1"/>
    <col min="5" max="5" width="31.1833333333333" customWidth="1"/>
    <col min="6" max="7" width="12.1833333333333" customWidth="1"/>
    <col min="8" max="8" width="11.8166666666667" customWidth="1"/>
    <col min="9" max="9" width="17.3666666666667" customWidth="1"/>
    <col min="10" max="10" width="13.6333333333333" customWidth="1"/>
    <col min="11" max="11" width="9.81666666666667" customWidth="1"/>
  </cols>
  <sheetData>
    <row r="1" ht="23" customHeight="1" spans="4:10">
      <c r="D1" s="155" t="s">
        <v>276</v>
      </c>
      <c r="E1" s="116"/>
      <c r="F1" s="116"/>
      <c r="G1" s="116"/>
      <c r="H1" s="116"/>
      <c r="I1" s="116"/>
      <c r="J1" s="116"/>
    </row>
    <row r="2" ht="14" customHeight="1" spans="1:10">
      <c r="A2" s="117" t="s">
        <v>28</v>
      </c>
      <c r="B2" s="117"/>
      <c r="C2" s="117"/>
      <c r="D2" s="117"/>
      <c r="E2" s="117"/>
      <c r="F2" s="117"/>
      <c r="G2" s="117"/>
      <c r="H2" s="117"/>
      <c r="I2" s="117"/>
      <c r="J2" s="117"/>
    </row>
    <row r="3" ht="15" customHeight="1" spans="9:10">
      <c r="I3" s="126" t="s">
        <v>29</v>
      </c>
      <c r="J3" s="126"/>
    </row>
    <row r="4" ht="21" customHeight="1" spans="1:10">
      <c r="A4" s="119" t="s">
        <v>163</v>
      </c>
      <c r="B4" s="119"/>
      <c r="C4" s="119"/>
      <c r="D4" s="119" t="s">
        <v>164</v>
      </c>
      <c r="E4" s="119" t="s">
        <v>165</v>
      </c>
      <c r="F4" s="119" t="s">
        <v>132</v>
      </c>
      <c r="G4" s="119" t="s">
        <v>166</v>
      </c>
      <c r="H4" s="119"/>
      <c r="I4" s="119"/>
      <c r="J4" s="119"/>
    </row>
    <row r="5" ht="21" customHeight="1" spans="1:10">
      <c r="A5" s="119"/>
      <c r="B5" s="119"/>
      <c r="C5" s="119"/>
      <c r="D5" s="119"/>
      <c r="E5" s="119"/>
      <c r="F5" s="119"/>
      <c r="G5" s="119" t="s">
        <v>134</v>
      </c>
      <c r="H5" s="119" t="s">
        <v>253</v>
      </c>
      <c r="I5" s="119"/>
      <c r="J5" s="119" t="s">
        <v>254</v>
      </c>
    </row>
    <row r="6" ht="21" customHeight="1" spans="1:10">
      <c r="A6" s="119" t="s">
        <v>171</v>
      </c>
      <c r="B6" s="119" t="s">
        <v>172</v>
      </c>
      <c r="C6" s="119" t="s">
        <v>173</v>
      </c>
      <c r="D6" s="119"/>
      <c r="E6" s="119"/>
      <c r="F6" s="119"/>
      <c r="G6" s="119"/>
      <c r="H6" s="119" t="s">
        <v>233</v>
      </c>
      <c r="I6" s="119" t="s">
        <v>220</v>
      </c>
      <c r="J6" s="119"/>
    </row>
    <row r="7" ht="23.25" customHeight="1" spans="1:10">
      <c r="A7" s="85"/>
      <c r="B7" s="85"/>
      <c r="C7" s="85"/>
      <c r="D7" s="120"/>
      <c r="E7" s="120" t="s">
        <v>132</v>
      </c>
      <c r="F7" s="122">
        <f>G7</f>
        <v>9976.74</v>
      </c>
      <c r="G7" s="122">
        <v>9976.74</v>
      </c>
      <c r="H7" s="122">
        <v>6184.97108</v>
      </c>
      <c r="I7" s="122">
        <v>1219.571153</v>
      </c>
      <c r="J7" s="122">
        <v>2572.19994</v>
      </c>
    </row>
    <row r="8" ht="26.15" customHeight="1" spans="1:10">
      <c r="A8" s="85"/>
      <c r="B8" s="85"/>
      <c r="C8" s="85"/>
      <c r="D8" s="123" t="s">
        <v>150</v>
      </c>
      <c r="E8" s="123" t="s">
        <v>3</v>
      </c>
      <c r="F8" s="122">
        <f t="shared" ref="F8:F10" si="0">G8</f>
        <v>9976.74</v>
      </c>
      <c r="G8" s="122">
        <v>9976.74</v>
      </c>
      <c r="H8" s="122">
        <v>6184.97108</v>
      </c>
      <c r="I8" s="122">
        <v>1219.571153</v>
      </c>
      <c r="J8" s="122">
        <v>2572.19994</v>
      </c>
    </row>
    <row r="9" ht="26.15" customHeight="1" spans="1:10">
      <c r="A9" s="85"/>
      <c r="B9" s="85"/>
      <c r="C9" s="85"/>
      <c r="D9" s="127" t="s">
        <v>151</v>
      </c>
      <c r="E9" s="127" t="s">
        <v>152</v>
      </c>
      <c r="F9" s="122">
        <f t="shared" si="0"/>
        <v>7485.4</v>
      </c>
      <c r="G9" s="122">
        <v>7485.4</v>
      </c>
      <c r="H9" s="122">
        <v>4578.636792</v>
      </c>
      <c r="I9" s="122">
        <v>1083.883706</v>
      </c>
      <c r="J9" s="122">
        <v>1822.88</v>
      </c>
    </row>
    <row r="10" ht="30.25" customHeight="1" spans="1:10">
      <c r="A10" s="132" t="s">
        <v>174</v>
      </c>
      <c r="B10" s="132"/>
      <c r="C10" s="132"/>
      <c r="D10" s="124" t="str">
        <f>A10</f>
        <v>201</v>
      </c>
      <c r="E10" s="85" t="s">
        <v>257</v>
      </c>
      <c r="F10" s="125">
        <f t="shared" si="0"/>
        <v>5399.565644</v>
      </c>
      <c r="G10" s="125">
        <v>5399.565644</v>
      </c>
      <c r="H10" s="128">
        <v>3573.709644</v>
      </c>
      <c r="I10" s="128">
        <v>2.976</v>
      </c>
      <c r="J10" s="128">
        <v>1822.88</v>
      </c>
    </row>
    <row r="11" ht="30.25" customHeight="1" spans="1:10">
      <c r="A11" s="132" t="s">
        <v>174</v>
      </c>
      <c r="B11" s="132" t="s">
        <v>175</v>
      </c>
      <c r="C11" s="132"/>
      <c r="D11" s="124" t="str">
        <f>A11&amp;B11</f>
        <v>20138</v>
      </c>
      <c r="E11" s="85" t="s">
        <v>258</v>
      </c>
      <c r="F11" s="125">
        <f t="shared" ref="F11:F25" si="1">G11</f>
        <v>5399.565644</v>
      </c>
      <c r="G11" s="125">
        <v>5399.565644</v>
      </c>
      <c r="H11" s="128">
        <v>3573.709644</v>
      </c>
      <c r="I11" s="128">
        <v>2.976</v>
      </c>
      <c r="J11" s="128">
        <v>1822.88</v>
      </c>
    </row>
    <row r="12" ht="30.25" customHeight="1" spans="1:10">
      <c r="A12" s="132" t="s">
        <v>174</v>
      </c>
      <c r="B12" s="132" t="s">
        <v>175</v>
      </c>
      <c r="C12" s="132" t="s">
        <v>176</v>
      </c>
      <c r="D12" s="124" t="s">
        <v>259</v>
      </c>
      <c r="E12" s="85" t="s">
        <v>178</v>
      </c>
      <c r="F12" s="125">
        <f t="shared" si="1"/>
        <v>5399.565644</v>
      </c>
      <c r="G12" s="125">
        <v>5399.565644</v>
      </c>
      <c r="H12" s="128">
        <v>3573.709644</v>
      </c>
      <c r="I12" s="128">
        <v>2.976</v>
      </c>
      <c r="J12" s="128">
        <v>1822.88</v>
      </c>
    </row>
    <row r="13" ht="30.25" customHeight="1" spans="1:10">
      <c r="A13" s="132">
        <v>208</v>
      </c>
      <c r="B13" s="132"/>
      <c r="C13" s="132"/>
      <c r="D13" s="124">
        <f>A13</f>
        <v>208</v>
      </c>
      <c r="E13" s="85" t="s">
        <v>261</v>
      </c>
      <c r="F13" s="125">
        <f t="shared" si="1"/>
        <v>1453.72</v>
      </c>
      <c r="G13" s="125">
        <v>1453.72</v>
      </c>
      <c r="H13" s="128">
        <v>379.098064</v>
      </c>
      <c r="I13" s="128">
        <v>1074.619706</v>
      </c>
      <c r="J13" s="128"/>
    </row>
    <row r="14" ht="30.25" customHeight="1" spans="1:10">
      <c r="A14" s="132" t="s">
        <v>182</v>
      </c>
      <c r="B14" s="132" t="s">
        <v>183</v>
      </c>
      <c r="C14" s="132"/>
      <c r="D14" s="124" t="str">
        <f>A14&amp;B14</f>
        <v>20805</v>
      </c>
      <c r="E14" s="85" t="s">
        <v>262</v>
      </c>
      <c r="F14" s="125">
        <f t="shared" si="1"/>
        <v>1453.72</v>
      </c>
      <c r="G14" s="125">
        <v>1453.72</v>
      </c>
      <c r="H14" s="128">
        <v>379.098064</v>
      </c>
      <c r="I14" s="128">
        <v>1074.619706</v>
      </c>
      <c r="J14" s="128"/>
    </row>
    <row r="15" ht="30.25" customHeight="1" spans="1:10">
      <c r="A15" s="132" t="s">
        <v>182</v>
      </c>
      <c r="B15" s="132" t="s">
        <v>183</v>
      </c>
      <c r="C15" s="132" t="s">
        <v>176</v>
      </c>
      <c r="D15" s="124" t="s">
        <v>263</v>
      </c>
      <c r="E15" s="85" t="s">
        <v>185</v>
      </c>
      <c r="F15" s="125">
        <f t="shared" si="1"/>
        <v>1074.619706</v>
      </c>
      <c r="G15" s="125">
        <v>1074.619706</v>
      </c>
      <c r="H15" s="128"/>
      <c r="I15" s="128">
        <v>1074.619706</v>
      </c>
      <c r="J15" s="128"/>
    </row>
    <row r="16" ht="30.25" customHeight="1" spans="1:10">
      <c r="A16" s="132" t="s">
        <v>182</v>
      </c>
      <c r="B16" s="132" t="s">
        <v>183</v>
      </c>
      <c r="C16" s="132" t="s">
        <v>183</v>
      </c>
      <c r="D16" s="124" t="s">
        <v>264</v>
      </c>
      <c r="E16" s="85" t="s">
        <v>187</v>
      </c>
      <c r="F16" s="125">
        <f t="shared" si="1"/>
        <v>379.098064</v>
      </c>
      <c r="G16" s="125">
        <v>379.098064</v>
      </c>
      <c r="H16" s="128">
        <v>379.098064</v>
      </c>
      <c r="I16" s="128"/>
      <c r="J16" s="128"/>
    </row>
    <row r="17" ht="30.25" customHeight="1" spans="1:10">
      <c r="A17" s="132">
        <v>210</v>
      </c>
      <c r="B17" s="132"/>
      <c r="C17" s="132"/>
      <c r="D17" s="124">
        <v>210</v>
      </c>
      <c r="E17" s="85" t="s">
        <v>265</v>
      </c>
      <c r="F17" s="125">
        <f t="shared" si="1"/>
        <v>217.24</v>
      </c>
      <c r="G17" s="125">
        <v>217.24</v>
      </c>
      <c r="H17" s="128">
        <v>210.95</v>
      </c>
      <c r="I17" s="128">
        <v>6.288</v>
      </c>
      <c r="J17" s="128"/>
    </row>
    <row r="18" ht="30.25" customHeight="1" spans="1:10">
      <c r="A18" s="132">
        <v>210</v>
      </c>
      <c r="B18" s="132">
        <v>11</v>
      </c>
      <c r="C18" s="132"/>
      <c r="D18" s="124">
        <v>21011</v>
      </c>
      <c r="E18" s="85" t="s">
        <v>266</v>
      </c>
      <c r="F18" s="125">
        <f t="shared" si="1"/>
        <v>217.24</v>
      </c>
      <c r="G18" s="125">
        <v>217.24</v>
      </c>
      <c r="H18" s="128">
        <v>210.95</v>
      </c>
      <c r="I18" s="128">
        <v>6.288</v>
      </c>
      <c r="J18" s="128"/>
    </row>
    <row r="19" ht="30.25" customHeight="1" spans="1:10">
      <c r="A19" s="132" t="s">
        <v>188</v>
      </c>
      <c r="B19" s="132" t="s">
        <v>189</v>
      </c>
      <c r="C19" s="132" t="s">
        <v>176</v>
      </c>
      <c r="D19" s="124" t="s">
        <v>267</v>
      </c>
      <c r="E19" s="85" t="s">
        <v>191</v>
      </c>
      <c r="F19" s="125">
        <f t="shared" si="1"/>
        <v>205.977972</v>
      </c>
      <c r="G19" s="125">
        <v>205.977972</v>
      </c>
      <c r="H19" s="128">
        <v>205.977972</v>
      </c>
      <c r="I19" s="128"/>
      <c r="J19" s="128"/>
    </row>
    <row r="20" ht="30.25" customHeight="1" spans="1:10">
      <c r="A20" s="132" t="s">
        <v>188</v>
      </c>
      <c r="B20" s="132" t="s">
        <v>189</v>
      </c>
      <c r="C20" s="132" t="s">
        <v>192</v>
      </c>
      <c r="D20" s="124" t="s">
        <v>268</v>
      </c>
      <c r="E20" s="85" t="s">
        <v>194</v>
      </c>
      <c r="F20" s="125">
        <f t="shared" si="1"/>
        <v>11.264</v>
      </c>
      <c r="G20" s="125">
        <v>11.264</v>
      </c>
      <c r="H20" s="128">
        <v>4.976</v>
      </c>
      <c r="I20" s="128">
        <v>6.288</v>
      </c>
      <c r="J20" s="128"/>
    </row>
    <row r="21" ht="30.25" customHeight="1" spans="1:10">
      <c r="A21" s="132" t="s">
        <v>195</v>
      </c>
      <c r="B21" s="132"/>
      <c r="C21" s="132"/>
      <c r="D21" s="124">
        <v>221</v>
      </c>
      <c r="E21" s="85" t="s">
        <v>269</v>
      </c>
      <c r="F21" s="125">
        <f t="shared" si="1"/>
        <v>414.875112</v>
      </c>
      <c r="G21" s="125">
        <v>414.875112</v>
      </c>
      <c r="H21" s="128">
        <v>414.875112</v>
      </c>
      <c r="I21" s="128"/>
      <c r="J21" s="128"/>
    </row>
    <row r="22" ht="30.25" customHeight="1" spans="1:10">
      <c r="A22" s="132" t="s">
        <v>195</v>
      </c>
      <c r="B22" s="132" t="s">
        <v>196</v>
      </c>
      <c r="C22" s="132"/>
      <c r="D22" s="124">
        <v>22102</v>
      </c>
      <c r="E22" s="85" t="s">
        <v>270</v>
      </c>
      <c r="F22" s="125">
        <f t="shared" si="1"/>
        <v>414.875112</v>
      </c>
      <c r="G22" s="125">
        <v>414.875112</v>
      </c>
      <c r="H22" s="128">
        <v>414.875112</v>
      </c>
      <c r="I22" s="128"/>
      <c r="J22" s="128"/>
    </row>
    <row r="23" ht="30.25" customHeight="1" spans="1:10">
      <c r="A23" s="132" t="s">
        <v>195</v>
      </c>
      <c r="B23" s="132" t="s">
        <v>196</v>
      </c>
      <c r="C23" s="132" t="s">
        <v>176</v>
      </c>
      <c r="D23" s="124" t="s">
        <v>271</v>
      </c>
      <c r="E23" s="85" t="s">
        <v>198</v>
      </c>
      <c r="F23" s="125">
        <f t="shared" si="1"/>
        <v>414.875112</v>
      </c>
      <c r="G23" s="125">
        <v>414.875112</v>
      </c>
      <c r="H23" s="128">
        <v>414.875112</v>
      </c>
      <c r="I23" s="128"/>
      <c r="J23" s="128"/>
    </row>
    <row r="24" ht="26.15" customHeight="1" spans="1:10">
      <c r="A24" s="85"/>
      <c r="B24" s="85"/>
      <c r="C24" s="85"/>
      <c r="D24" s="127" t="s">
        <v>153</v>
      </c>
      <c r="E24" s="127" t="s">
        <v>154</v>
      </c>
      <c r="F24" s="122">
        <f t="shared" si="1"/>
        <v>1005.457764</v>
      </c>
      <c r="G24" s="122">
        <v>1005.457764</v>
      </c>
      <c r="H24" s="122">
        <v>741.251095</v>
      </c>
      <c r="I24" s="122">
        <v>61.006669</v>
      </c>
      <c r="J24" s="122">
        <v>203.2</v>
      </c>
    </row>
    <row r="25" ht="30.25" customHeight="1" spans="1:10">
      <c r="A25" s="132" t="s">
        <v>174</v>
      </c>
      <c r="B25" s="132"/>
      <c r="C25" s="132"/>
      <c r="D25" s="124" t="str">
        <f>A25</f>
        <v>201</v>
      </c>
      <c r="E25" s="85" t="s">
        <v>257</v>
      </c>
      <c r="F25" s="125">
        <f t="shared" si="1"/>
        <v>842.466733</v>
      </c>
      <c r="G25" s="125">
        <v>842.466733</v>
      </c>
      <c r="H25" s="128">
        <v>578.644064</v>
      </c>
      <c r="I25" s="128">
        <v>60.622669</v>
      </c>
      <c r="J25" s="128">
        <v>203.2</v>
      </c>
    </row>
    <row r="26" ht="30.25" customHeight="1" spans="1:10">
      <c r="A26" s="132" t="s">
        <v>174</v>
      </c>
      <c r="B26" s="132" t="s">
        <v>175</v>
      </c>
      <c r="C26" s="132"/>
      <c r="D26" s="124" t="str">
        <f>A26&amp;B26</f>
        <v>20138</v>
      </c>
      <c r="E26" s="85" t="s">
        <v>258</v>
      </c>
      <c r="F26" s="125">
        <f>G26</f>
        <v>842.466733</v>
      </c>
      <c r="G26" s="125">
        <v>842.466733</v>
      </c>
      <c r="H26" s="128">
        <v>578.644064</v>
      </c>
      <c r="I26" s="128">
        <v>60.622669</v>
      </c>
      <c r="J26" s="128">
        <v>203.2</v>
      </c>
    </row>
    <row r="27" ht="30.25" customHeight="1" spans="1:10">
      <c r="A27" s="132" t="s">
        <v>174</v>
      </c>
      <c r="B27" s="132" t="s">
        <v>175</v>
      </c>
      <c r="C27" s="132" t="s">
        <v>176</v>
      </c>
      <c r="D27" s="124" t="s">
        <v>259</v>
      </c>
      <c r="E27" s="85" t="s">
        <v>178</v>
      </c>
      <c r="F27" s="125">
        <f>G27</f>
        <v>842.466733</v>
      </c>
      <c r="G27" s="125">
        <v>842.466733</v>
      </c>
      <c r="H27" s="128">
        <v>578.644064</v>
      </c>
      <c r="I27" s="128">
        <v>60.622669</v>
      </c>
      <c r="J27" s="128">
        <v>203.2</v>
      </c>
    </row>
    <row r="28" ht="30.25" customHeight="1" spans="1:10">
      <c r="A28" s="132">
        <v>208</v>
      </c>
      <c r="B28" s="132"/>
      <c r="C28" s="132"/>
      <c r="D28" s="124">
        <f>A28</f>
        <v>208</v>
      </c>
      <c r="E28" s="85" t="s">
        <v>261</v>
      </c>
      <c r="F28" s="125">
        <v>61.608576</v>
      </c>
      <c r="G28" s="125">
        <v>61.608576</v>
      </c>
      <c r="H28" s="128">
        <v>61.608576</v>
      </c>
      <c r="I28" s="128"/>
      <c r="J28" s="128"/>
    </row>
    <row r="29" ht="30.25" customHeight="1" spans="1:10">
      <c r="A29" s="132" t="s">
        <v>182</v>
      </c>
      <c r="B29" s="132" t="s">
        <v>183</v>
      </c>
      <c r="C29" s="132"/>
      <c r="D29" s="124" t="str">
        <f>A29&amp;B29</f>
        <v>20805</v>
      </c>
      <c r="E29" s="85" t="s">
        <v>262</v>
      </c>
      <c r="F29" s="125">
        <v>61.608576</v>
      </c>
      <c r="G29" s="125">
        <v>61.608576</v>
      </c>
      <c r="H29" s="128">
        <v>61.608576</v>
      </c>
      <c r="I29" s="128"/>
      <c r="J29" s="128"/>
    </row>
    <row r="30" ht="30.25" customHeight="1" spans="1:10">
      <c r="A30" s="132" t="s">
        <v>182</v>
      </c>
      <c r="B30" s="132" t="s">
        <v>183</v>
      </c>
      <c r="C30" s="132" t="s">
        <v>183</v>
      </c>
      <c r="D30" s="124" t="s">
        <v>264</v>
      </c>
      <c r="E30" s="85" t="s">
        <v>187</v>
      </c>
      <c r="F30" s="125">
        <f t="shared" ref="F30:F39" si="2">G30</f>
        <v>61.608576</v>
      </c>
      <c r="G30" s="125">
        <v>61.608576</v>
      </c>
      <c r="H30" s="128">
        <v>61.608576</v>
      </c>
      <c r="I30" s="128"/>
      <c r="J30" s="128"/>
    </row>
    <row r="31" ht="30.25" customHeight="1" spans="1:10">
      <c r="A31" s="132">
        <v>210</v>
      </c>
      <c r="B31" s="132"/>
      <c r="C31" s="132"/>
      <c r="D31" s="124">
        <v>210</v>
      </c>
      <c r="E31" s="85" t="s">
        <v>265</v>
      </c>
      <c r="F31" s="125">
        <f t="shared" si="2"/>
        <v>34.58</v>
      </c>
      <c r="G31" s="125">
        <v>34.58</v>
      </c>
      <c r="H31" s="128">
        <v>34.2</v>
      </c>
      <c r="I31" s="128">
        <v>0.384</v>
      </c>
      <c r="J31" s="128"/>
    </row>
    <row r="32" ht="30.25" customHeight="1" spans="1:10">
      <c r="A32" s="132">
        <v>210</v>
      </c>
      <c r="B32" s="132">
        <v>11</v>
      </c>
      <c r="C32" s="132"/>
      <c r="D32" s="124">
        <v>21011</v>
      </c>
      <c r="E32" s="85" t="s">
        <v>266</v>
      </c>
      <c r="F32" s="125">
        <f t="shared" si="2"/>
        <v>34.58</v>
      </c>
      <c r="G32" s="125">
        <v>34.58</v>
      </c>
      <c r="H32" s="128">
        <v>34.2</v>
      </c>
      <c r="I32" s="128">
        <v>0.384</v>
      </c>
      <c r="J32" s="128"/>
    </row>
    <row r="33" ht="30.25" customHeight="1" spans="1:10">
      <c r="A33" s="132" t="s">
        <v>188</v>
      </c>
      <c r="B33" s="132" t="s">
        <v>189</v>
      </c>
      <c r="C33" s="132" t="s">
        <v>176</v>
      </c>
      <c r="D33" s="124" t="s">
        <v>267</v>
      </c>
      <c r="E33" s="85" t="s">
        <v>191</v>
      </c>
      <c r="F33" s="125">
        <f t="shared" si="2"/>
        <v>33.415099</v>
      </c>
      <c r="G33" s="125">
        <v>33.415099</v>
      </c>
      <c r="H33" s="128">
        <v>33.415099</v>
      </c>
      <c r="I33" s="128"/>
      <c r="J33" s="128"/>
    </row>
    <row r="34" ht="30.25" customHeight="1" spans="1:10">
      <c r="A34" s="132" t="s">
        <v>188</v>
      </c>
      <c r="B34" s="132" t="s">
        <v>189</v>
      </c>
      <c r="C34" s="132" t="s">
        <v>192</v>
      </c>
      <c r="D34" s="124" t="s">
        <v>268</v>
      </c>
      <c r="E34" s="85" t="s">
        <v>194</v>
      </c>
      <c r="F34" s="125">
        <f t="shared" si="2"/>
        <v>1.168</v>
      </c>
      <c r="G34" s="125">
        <v>1.168</v>
      </c>
      <c r="H34" s="128">
        <v>0.784</v>
      </c>
      <c r="I34" s="128">
        <v>0.384</v>
      </c>
      <c r="J34" s="128"/>
    </row>
    <row r="35" ht="30.25" customHeight="1" spans="1:10">
      <c r="A35" s="132" t="s">
        <v>195</v>
      </c>
      <c r="B35" s="132"/>
      <c r="C35" s="132"/>
      <c r="D35" s="124">
        <v>221</v>
      </c>
      <c r="E35" s="85" t="s">
        <v>269</v>
      </c>
      <c r="F35" s="125">
        <f t="shared" si="2"/>
        <v>66.799356</v>
      </c>
      <c r="G35" s="125">
        <v>66.799356</v>
      </c>
      <c r="H35" s="128">
        <v>66.799356</v>
      </c>
      <c r="I35" s="128"/>
      <c r="J35" s="128"/>
    </row>
    <row r="36" ht="30.25" customHeight="1" spans="1:10">
      <c r="A36" s="132" t="s">
        <v>195</v>
      </c>
      <c r="B36" s="132" t="s">
        <v>196</v>
      </c>
      <c r="C36" s="132"/>
      <c r="D36" s="124">
        <v>22102</v>
      </c>
      <c r="E36" s="85" t="s">
        <v>270</v>
      </c>
      <c r="F36" s="125">
        <f t="shared" si="2"/>
        <v>66.799356</v>
      </c>
      <c r="G36" s="125">
        <v>66.799356</v>
      </c>
      <c r="H36" s="128">
        <v>66.799356</v>
      </c>
      <c r="I36" s="128"/>
      <c r="J36" s="128"/>
    </row>
    <row r="37" ht="30.25" customHeight="1" spans="1:10">
      <c r="A37" s="132" t="s">
        <v>195</v>
      </c>
      <c r="B37" s="132" t="s">
        <v>196</v>
      </c>
      <c r="C37" s="132" t="s">
        <v>176</v>
      </c>
      <c r="D37" s="124" t="s">
        <v>271</v>
      </c>
      <c r="E37" s="85" t="s">
        <v>198</v>
      </c>
      <c r="F37" s="125">
        <f t="shared" si="2"/>
        <v>66.799356</v>
      </c>
      <c r="G37" s="125">
        <v>66.799356</v>
      </c>
      <c r="H37" s="128">
        <v>66.799356</v>
      </c>
      <c r="I37" s="128"/>
      <c r="J37" s="128"/>
    </row>
    <row r="38" ht="38" customHeight="1" spans="1:10">
      <c r="A38" s="85"/>
      <c r="B38" s="85"/>
      <c r="C38" s="85"/>
      <c r="D38" s="127" t="s">
        <v>155</v>
      </c>
      <c r="E38" s="127" t="s">
        <v>156</v>
      </c>
      <c r="F38" s="122">
        <f t="shared" si="2"/>
        <v>136.070894</v>
      </c>
      <c r="G38" s="122">
        <v>136.070894</v>
      </c>
      <c r="H38" s="122">
        <v>99.475594</v>
      </c>
      <c r="I38" s="122"/>
      <c r="J38" s="122">
        <v>36.5953</v>
      </c>
    </row>
    <row r="39" ht="30.25" customHeight="1" spans="1:10">
      <c r="A39" s="132" t="s">
        <v>174</v>
      </c>
      <c r="B39" s="132"/>
      <c r="C39" s="132"/>
      <c r="D39" s="124" t="str">
        <f>A39</f>
        <v>201</v>
      </c>
      <c r="E39" s="85" t="s">
        <v>257</v>
      </c>
      <c r="F39" s="125">
        <f t="shared" si="2"/>
        <v>114.83386</v>
      </c>
      <c r="G39" s="125">
        <v>114.83386</v>
      </c>
      <c r="H39" s="128">
        <v>78.23856</v>
      </c>
      <c r="I39" s="128"/>
      <c r="J39" s="128">
        <v>36.5953</v>
      </c>
    </row>
    <row r="40" ht="30.25" customHeight="1" spans="1:10">
      <c r="A40" s="132" t="s">
        <v>174</v>
      </c>
      <c r="B40" s="132" t="s">
        <v>175</v>
      </c>
      <c r="C40" s="132"/>
      <c r="D40" s="124" t="str">
        <f>A40&amp;B40</f>
        <v>20138</v>
      </c>
      <c r="E40" s="85" t="s">
        <v>258</v>
      </c>
      <c r="F40" s="125">
        <f t="shared" ref="F40:F53" si="3">G40</f>
        <v>114.83386</v>
      </c>
      <c r="G40" s="125">
        <v>114.83386</v>
      </c>
      <c r="H40" s="128">
        <v>78.23856</v>
      </c>
      <c r="I40" s="128"/>
      <c r="J40" s="128">
        <v>36.5953</v>
      </c>
    </row>
    <row r="41" ht="30.25" customHeight="1" spans="1:10">
      <c r="A41" s="132" t="s">
        <v>174</v>
      </c>
      <c r="B41" s="132" t="s">
        <v>175</v>
      </c>
      <c r="C41" s="132" t="s">
        <v>202</v>
      </c>
      <c r="D41" s="124" t="s">
        <v>273</v>
      </c>
      <c r="E41" s="85" t="s">
        <v>204</v>
      </c>
      <c r="F41" s="125">
        <f t="shared" si="3"/>
        <v>114.83386</v>
      </c>
      <c r="G41" s="125">
        <v>114.83386</v>
      </c>
      <c r="H41" s="128">
        <v>78.23856</v>
      </c>
      <c r="I41" s="128"/>
      <c r="J41" s="128">
        <v>36.5953</v>
      </c>
    </row>
    <row r="42" ht="30.25" customHeight="1" spans="1:10">
      <c r="A42" s="132">
        <v>208</v>
      </c>
      <c r="B42" s="132"/>
      <c r="C42" s="132"/>
      <c r="D42" s="124">
        <f>A42</f>
        <v>208</v>
      </c>
      <c r="E42" s="85" t="s">
        <v>261</v>
      </c>
      <c r="F42" s="125">
        <f t="shared" si="3"/>
        <v>7.79936</v>
      </c>
      <c r="G42" s="125">
        <v>7.79936</v>
      </c>
      <c r="H42" s="128">
        <v>7.79936</v>
      </c>
      <c r="I42" s="128"/>
      <c r="J42" s="128"/>
    </row>
    <row r="43" ht="30.25" customHeight="1" spans="1:10">
      <c r="A43" s="132" t="s">
        <v>182</v>
      </c>
      <c r="B43" s="132" t="s">
        <v>183</v>
      </c>
      <c r="C43" s="132"/>
      <c r="D43" s="124" t="str">
        <f>A43&amp;B43</f>
        <v>20805</v>
      </c>
      <c r="E43" s="85" t="s">
        <v>262</v>
      </c>
      <c r="F43" s="125">
        <f t="shared" si="3"/>
        <v>7.79936</v>
      </c>
      <c r="G43" s="125">
        <v>7.79936</v>
      </c>
      <c r="H43" s="128">
        <v>7.79936</v>
      </c>
      <c r="I43" s="128"/>
      <c r="J43" s="128"/>
    </row>
    <row r="44" ht="30.25" customHeight="1" spans="1:10">
      <c r="A44" s="132" t="s">
        <v>182</v>
      </c>
      <c r="B44" s="132" t="s">
        <v>183</v>
      </c>
      <c r="C44" s="132" t="s">
        <v>183</v>
      </c>
      <c r="D44" s="124" t="s">
        <v>264</v>
      </c>
      <c r="E44" s="85" t="s">
        <v>187</v>
      </c>
      <c r="F44" s="125">
        <f t="shared" si="3"/>
        <v>7.79936</v>
      </c>
      <c r="G44" s="125">
        <v>7.79936</v>
      </c>
      <c r="H44" s="128">
        <v>7.79936</v>
      </c>
      <c r="I44" s="128"/>
      <c r="J44" s="128"/>
    </row>
    <row r="45" ht="30.25" customHeight="1" spans="1:10">
      <c r="A45" s="132">
        <v>210</v>
      </c>
      <c r="B45" s="132"/>
      <c r="C45" s="132"/>
      <c r="D45" s="124">
        <v>210</v>
      </c>
      <c r="E45" s="85" t="s">
        <v>265</v>
      </c>
      <c r="F45" s="125">
        <f t="shared" si="3"/>
        <v>4.36</v>
      </c>
      <c r="G45" s="125">
        <v>4.36</v>
      </c>
      <c r="H45" s="128">
        <v>4.36</v>
      </c>
      <c r="I45" s="128"/>
      <c r="J45" s="128"/>
    </row>
    <row r="46" ht="30.25" customHeight="1" spans="1:10">
      <c r="A46" s="132">
        <v>210</v>
      </c>
      <c r="B46" s="132">
        <v>11</v>
      </c>
      <c r="C46" s="132"/>
      <c r="D46" s="124">
        <v>21011</v>
      </c>
      <c r="E46" s="85" t="s">
        <v>266</v>
      </c>
      <c r="F46" s="125">
        <f t="shared" si="3"/>
        <v>4.36</v>
      </c>
      <c r="G46" s="125">
        <v>4.36</v>
      </c>
      <c r="H46" s="128">
        <v>4.36</v>
      </c>
      <c r="I46" s="128"/>
      <c r="J46" s="128"/>
    </row>
    <row r="47" ht="30.25" customHeight="1" spans="1:10">
      <c r="A47" s="132" t="s">
        <v>188</v>
      </c>
      <c r="B47" s="132" t="s">
        <v>189</v>
      </c>
      <c r="C47" s="132" t="s">
        <v>196</v>
      </c>
      <c r="D47" s="124" t="s">
        <v>274</v>
      </c>
      <c r="E47" s="85" t="s">
        <v>206</v>
      </c>
      <c r="F47" s="125">
        <f t="shared" si="3"/>
        <v>4.228374</v>
      </c>
      <c r="G47" s="125">
        <v>4.228374</v>
      </c>
      <c r="H47" s="128">
        <v>4.228374</v>
      </c>
      <c r="I47" s="128"/>
      <c r="J47" s="128"/>
    </row>
    <row r="48" ht="30.25" customHeight="1" spans="1:10">
      <c r="A48" s="132" t="s">
        <v>188</v>
      </c>
      <c r="B48" s="132" t="s">
        <v>189</v>
      </c>
      <c r="C48" s="132" t="s">
        <v>192</v>
      </c>
      <c r="D48" s="124" t="s">
        <v>268</v>
      </c>
      <c r="E48" s="85" t="s">
        <v>194</v>
      </c>
      <c r="F48" s="125">
        <f t="shared" si="3"/>
        <v>0.128</v>
      </c>
      <c r="G48" s="125">
        <v>0.128</v>
      </c>
      <c r="H48" s="128">
        <v>0.128</v>
      </c>
      <c r="I48" s="128"/>
      <c r="J48" s="128"/>
    </row>
    <row r="49" ht="30.25" customHeight="1" spans="1:10">
      <c r="A49" s="132" t="s">
        <v>195</v>
      </c>
      <c r="B49" s="132"/>
      <c r="C49" s="132"/>
      <c r="D49" s="124">
        <v>221</v>
      </c>
      <c r="E49" s="85" t="s">
        <v>269</v>
      </c>
      <c r="F49" s="125">
        <f t="shared" si="3"/>
        <v>9.0813</v>
      </c>
      <c r="G49" s="125">
        <v>9.0813</v>
      </c>
      <c r="H49" s="128">
        <v>9.0813</v>
      </c>
      <c r="I49" s="128"/>
      <c r="J49" s="128"/>
    </row>
    <row r="50" ht="30.25" customHeight="1" spans="1:10">
      <c r="A50" s="132" t="s">
        <v>195</v>
      </c>
      <c r="B50" s="132" t="s">
        <v>196</v>
      </c>
      <c r="C50" s="132"/>
      <c r="D50" s="124">
        <v>22102</v>
      </c>
      <c r="E50" s="85" t="s">
        <v>270</v>
      </c>
      <c r="F50" s="125">
        <f t="shared" si="3"/>
        <v>9.0813</v>
      </c>
      <c r="G50" s="125">
        <v>9.0813</v>
      </c>
      <c r="H50" s="128">
        <v>9.0813</v>
      </c>
      <c r="I50" s="128"/>
      <c r="J50" s="128"/>
    </row>
    <row r="51" ht="30.25" customHeight="1" spans="1:10">
      <c r="A51" s="132" t="s">
        <v>195</v>
      </c>
      <c r="B51" s="132" t="s">
        <v>196</v>
      </c>
      <c r="C51" s="132" t="s">
        <v>176</v>
      </c>
      <c r="D51" s="124" t="s">
        <v>271</v>
      </c>
      <c r="E51" s="85" t="s">
        <v>198</v>
      </c>
      <c r="F51" s="125">
        <f t="shared" si="3"/>
        <v>9.0813</v>
      </c>
      <c r="G51" s="125">
        <v>9.0813</v>
      </c>
      <c r="H51" s="128">
        <v>9.0813</v>
      </c>
      <c r="I51" s="128"/>
      <c r="J51" s="128"/>
    </row>
    <row r="52" ht="26.15" customHeight="1" spans="1:10">
      <c r="A52" s="85"/>
      <c r="B52" s="85"/>
      <c r="C52" s="85"/>
      <c r="D52" s="127" t="s">
        <v>157</v>
      </c>
      <c r="E52" s="127" t="s">
        <v>158</v>
      </c>
      <c r="F52" s="122">
        <f t="shared" si="3"/>
        <v>397.600167</v>
      </c>
      <c r="G52" s="122">
        <v>397.600167</v>
      </c>
      <c r="H52" s="122">
        <v>210.647874</v>
      </c>
      <c r="I52" s="122">
        <v>22.389433</v>
      </c>
      <c r="J52" s="122">
        <v>164.56286</v>
      </c>
    </row>
    <row r="53" ht="26.15" customHeight="1" spans="1:10">
      <c r="A53" s="132" t="s">
        <v>174</v>
      </c>
      <c r="B53" s="132"/>
      <c r="C53" s="132"/>
      <c r="D53" s="124" t="str">
        <f>A53</f>
        <v>201</v>
      </c>
      <c r="E53" s="85" t="s">
        <v>257</v>
      </c>
      <c r="F53" s="125">
        <f t="shared" si="3"/>
        <v>351.708485</v>
      </c>
      <c r="G53" s="125">
        <v>351.708485</v>
      </c>
      <c r="H53" s="128">
        <v>164.900192</v>
      </c>
      <c r="I53" s="128">
        <v>22.245433</v>
      </c>
      <c r="J53" s="128">
        <v>164.56286</v>
      </c>
    </row>
    <row r="54" ht="26.15" customHeight="1" spans="1:10">
      <c r="A54" s="132" t="s">
        <v>174</v>
      </c>
      <c r="B54" s="132" t="s">
        <v>175</v>
      </c>
      <c r="C54" s="132"/>
      <c r="D54" s="124" t="str">
        <f>A54&amp;B54</f>
        <v>20138</v>
      </c>
      <c r="E54" s="85" t="s">
        <v>258</v>
      </c>
      <c r="F54" s="125">
        <f t="shared" ref="F54:F67" si="4">G54</f>
        <v>351.708485</v>
      </c>
      <c r="G54" s="125">
        <v>351.708485</v>
      </c>
      <c r="H54" s="128">
        <v>164.900192</v>
      </c>
      <c r="I54" s="128">
        <v>22.245433</v>
      </c>
      <c r="J54" s="128">
        <v>164.56286</v>
      </c>
    </row>
    <row r="55" ht="30.25" customHeight="1" spans="1:10">
      <c r="A55" s="132" t="s">
        <v>174</v>
      </c>
      <c r="B55" s="132" t="s">
        <v>175</v>
      </c>
      <c r="C55" s="132" t="s">
        <v>202</v>
      </c>
      <c r="D55" s="124" t="s">
        <v>273</v>
      </c>
      <c r="E55" s="85" t="s">
        <v>204</v>
      </c>
      <c r="F55" s="125">
        <f t="shared" si="4"/>
        <v>351.708485</v>
      </c>
      <c r="G55" s="125">
        <v>351.708485</v>
      </c>
      <c r="H55" s="128">
        <v>164.900192</v>
      </c>
      <c r="I55" s="128">
        <v>22.245433</v>
      </c>
      <c r="J55" s="128">
        <v>164.56286</v>
      </c>
    </row>
    <row r="56" ht="30.25" customHeight="1" spans="1:10">
      <c r="A56" s="132">
        <v>208</v>
      </c>
      <c r="B56" s="132"/>
      <c r="C56" s="132"/>
      <c r="D56" s="124">
        <f>A56</f>
        <v>208</v>
      </c>
      <c r="E56" s="85" t="s">
        <v>261</v>
      </c>
      <c r="F56" s="125">
        <f t="shared" si="4"/>
        <v>17.129088</v>
      </c>
      <c r="G56" s="125">
        <v>17.129088</v>
      </c>
      <c r="H56" s="128">
        <v>17.129088</v>
      </c>
      <c r="I56" s="128"/>
      <c r="J56" s="128"/>
    </row>
    <row r="57" ht="30.25" customHeight="1" spans="1:10">
      <c r="A57" s="132" t="s">
        <v>182</v>
      </c>
      <c r="B57" s="132" t="s">
        <v>183</v>
      </c>
      <c r="C57" s="132"/>
      <c r="D57" s="124" t="str">
        <f>A57&amp;B57</f>
        <v>20805</v>
      </c>
      <c r="E57" s="85" t="s">
        <v>262</v>
      </c>
      <c r="F57" s="125">
        <f t="shared" si="4"/>
        <v>17.129088</v>
      </c>
      <c r="G57" s="125">
        <v>17.129088</v>
      </c>
      <c r="H57" s="128">
        <v>17.129088</v>
      </c>
      <c r="I57" s="128"/>
      <c r="J57" s="128"/>
    </row>
    <row r="58" ht="30.25" customHeight="1" spans="1:10">
      <c r="A58" s="132" t="s">
        <v>182</v>
      </c>
      <c r="B58" s="132" t="s">
        <v>183</v>
      </c>
      <c r="C58" s="132" t="s">
        <v>183</v>
      </c>
      <c r="D58" s="124" t="s">
        <v>264</v>
      </c>
      <c r="E58" s="85" t="s">
        <v>187</v>
      </c>
      <c r="F58" s="125">
        <f t="shared" si="4"/>
        <v>17.129088</v>
      </c>
      <c r="G58" s="125">
        <v>17.129088</v>
      </c>
      <c r="H58" s="128">
        <v>17.129088</v>
      </c>
      <c r="I58" s="128"/>
      <c r="J58" s="128"/>
    </row>
    <row r="59" ht="30.25" customHeight="1" spans="1:10">
      <c r="A59" s="132">
        <v>210</v>
      </c>
      <c r="B59" s="132"/>
      <c r="C59" s="132"/>
      <c r="D59" s="124">
        <v>210</v>
      </c>
      <c r="E59" s="85" t="s">
        <v>265</v>
      </c>
      <c r="F59" s="125">
        <f t="shared" si="4"/>
        <v>9.69</v>
      </c>
      <c r="G59" s="125">
        <v>9.69</v>
      </c>
      <c r="H59" s="128">
        <v>9.544</v>
      </c>
      <c r="I59" s="128">
        <v>0.144</v>
      </c>
      <c r="J59" s="128"/>
    </row>
    <row r="60" ht="30.25" customHeight="1" spans="1:10">
      <c r="A60" s="132">
        <v>210</v>
      </c>
      <c r="B60" s="132">
        <v>11</v>
      </c>
      <c r="C60" s="132"/>
      <c r="D60" s="124">
        <v>21011</v>
      </c>
      <c r="E60" s="85" t="s">
        <v>266</v>
      </c>
      <c r="F60" s="125">
        <f t="shared" si="4"/>
        <v>9.69</v>
      </c>
      <c r="G60" s="125">
        <v>9.69</v>
      </c>
      <c r="H60" s="128">
        <v>9.544</v>
      </c>
      <c r="I60" s="128">
        <v>0.144</v>
      </c>
      <c r="J60" s="128"/>
    </row>
    <row r="61" ht="30.25" customHeight="1" spans="1:10">
      <c r="A61" s="132" t="s">
        <v>188</v>
      </c>
      <c r="B61" s="132" t="s">
        <v>189</v>
      </c>
      <c r="C61" s="132" t="s">
        <v>196</v>
      </c>
      <c r="D61" s="124" t="s">
        <v>274</v>
      </c>
      <c r="E61" s="85" t="s">
        <v>206</v>
      </c>
      <c r="F61" s="125">
        <f t="shared" si="4"/>
        <v>9.304546</v>
      </c>
      <c r="G61" s="125">
        <v>9.304546</v>
      </c>
      <c r="H61" s="128">
        <v>9.304546</v>
      </c>
      <c r="I61" s="128"/>
      <c r="J61" s="128"/>
    </row>
    <row r="62" ht="30.25" customHeight="1" spans="1:10">
      <c r="A62" s="132" t="s">
        <v>188</v>
      </c>
      <c r="B62" s="132" t="s">
        <v>189</v>
      </c>
      <c r="C62" s="132" t="s">
        <v>192</v>
      </c>
      <c r="D62" s="124" t="s">
        <v>268</v>
      </c>
      <c r="E62" s="85" t="s">
        <v>194</v>
      </c>
      <c r="F62" s="125">
        <f t="shared" si="4"/>
        <v>0.384</v>
      </c>
      <c r="G62" s="125">
        <v>0.384</v>
      </c>
      <c r="H62" s="128">
        <v>0.24</v>
      </c>
      <c r="I62" s="128">
        <v>0.144</v>
      </c>
      <c r="J62" s="128"/>
    </row>
    <row r="63" ht="30.25" customHeight="1" spans="1:10">
      <c r="A63" s="132" t="s">
        <v>195</v>
      </c>
      <c r="B63" s="132"/>
      <c r="C63" s="132"/>
      <c r="D63" s="124">
        <v>221</v>
      </c>
      <c r="E63" s="85" t="s">
        <v>269</v>
      </c>
      <c r="F63" s="125">
        <f t="shared" si="4"/>
        <v>19.074048</v>
      </c>
      <c r="G63" s="125">
        <v>19.074048</v>
      </c>
      <c r="H63" s="128">
        <v>19.074048</v>
      </c>
      <c r="I63" s="128"/>
      <c r="J63" s="128"/>
    </row>
    <row r="64" ht="30.25" customHeight="1" spans="1:10">
      <c r="A64" s="132" t="s">
        <v>195</v>
      </c>
      <c r="B64" s="132" t="s">
        <v>196</v>
      </c>
      <c r="C64" s="132"/>
      <c r="D64" s="124">
        <v>22102</v>
      </c>
      <c r="E64" s="85" t="s">
        <v>270</v>
      </c>
      <c r="F64" s="125">
        <f t="shared" si="4"/>
        <v>19.074048</v>
      </c>
      <c r="G64" s="125">
        <v>19.074048</v>
      </c>
      <c r="H64" s="128">
        <v>19.074048</v>
      </c>
      <c r="I64" s="128"/>
      <c r="J64" s="128"/>
    </row>
    <row r="65" ht="30.25" customHeight="1" spans="1:10">
      <c r="A65" s="132" t="s">
        <v>195</v>
      </c>
      <c r="B65" s="132" t="s">
        <v>196</v>
      </c>
      <c r="C65" s="132" t="s">
        <v>176</v>
      </c>
      <c r="D65" s="124" t="s">
        <v>271</v>
      </c>
      <c r="E65" s="85" t="s">
        <v>198</v>
      </c>
      <c r="F65" s="125">
        <f t="shared" si="4"/>
        <v>19.074048</v>
      </c>
      <c r="G65" s="125">
        <v>19.074048</v>
      </c>
      <c r="H65" s="128">
        <v>19.074048</v>
      </c>
      <c r="I65" s="128"/>
      <c r="J65" s="128"/>
    </row>
    <row r="66" ht="26.15" customHeight="1" spans="1:10">
      <c r="A66" s="85"/>
      <c r="B66" s="85"/>
      <c r="C66" s="85"/>
      <c r="D66" s="127" t="s">
        <v>159</v>
      </c>
      <c r="E66" s="127" t="s">
        <v>160</v>
      </c>
      <c r="F66" s="122">
        <f t="shared" si="4"/>
        <v>851.77</v>
      </c>
      <c r="G66" s="122">
        <v>851.77</v>
      </c>
      <c r="H66" s="122">
        <v>479.369711</v>
      </c>
      <c r="I66" s="122">
        <v>52.291345</v>
      </c>
      <c r="J66" s="122">
        <v>320.11178</v>
      </c>
    </row>
    <row r="67" ht="26.15" customHeight="1" spans="1:10">
      <c r="A67" s="132" t="s">
        <v>174</v>
      </c>
      <c r="B67" s="132"/>
      <c r="C67" s="132"/>
      <c r="D67" s="124" t="str">
        <f>A67</f>
        <v>201</v>
      </c>
      <c r="E67" s="85" t="s">
        <v>257</v>
      </c>
      <c r="F67" s="125">
        <f t="shared" si="4"/>
        <v>768.57</v>
      </c>
      <c r="G67" s="125">
        <v>768.57</v>
      </c>
      <c r="H67" s="128">
        <v>396.506903</v>
      </c>
      <c r="I67" s="128">
        <v>51.955345</v>
      </c>
      <c r="J67" s="128">
        <v>320.11178</v>
      </c>
    </row>
    <row r="68" ht="26.15" customHeight="1" spans="1:10">
      <c r="A68" s="132" t="s">
        <v>174</v>
      </c>
      <c r="B68" s="132" t="s">
        <v>175</v>
      </c>
      <c r="C68" s="132"/>
      <c r="D68" s="124" t="str">
        <f>A68&amp;B68</f>
        <v>20138</v>
      </c>
      <c r="E68" s="85" t="s">
        <v>258</v>
      </c>
      <c r="F68" s="125">
        <f t="shared" ref="F68:F80" si="5">G68</f>
        <v>768.57</v>
      </c>
      <c r="G68" s="125">
        <v>768.57</v>
      </c>
      <c r="H68" s="128">
        <v>396.506903</v>
      </c>
      <c r="I68" s="128">
        <v>51.955345</v>
      </c>
      <c r="J68" s="128">
        <v>320.11178</v>
      </c>
    </row>
    <row r="69" ht="30.25" customHeight="1" spans="1:10">
      <c r="A69" s="132" t="s">
        <v>174</v>
      </c>
      <c r="B69" s="132" t="s">
        <v>175</v>
      </c>
      <c r="C69" s="132" t="s">
        <v>202</v>
      </c>
      <c r="D69" s="124" t="s">
        <v>273</v>
      </c>
      <c r="E69" s="85" t="s">
        <v>204</v>
      </c>
      <c r="F69" s="125">
        <f t="shared" si="5"/>
        <v>768.57</v>
      </c>
      <c r="G69" s="125">
        <v>768.57</v>
      </c>
      <c r="H69" s="128">
        <v>396.506903</v>
      </c>
      <c r="I69" s="128">
        <v>51.955345</v>
      </c>
      <c r="J69" s="128">
        <v>320.11178</v>
      </c>
    </row>
    <row r="70" ht="30.25" customHeight="1" spans="1:10">
      <c r="A70" s="132">
        <v>208</v>
      </c>
      <c r="B70" s="132"/>
      <c r="C70" s="132"/>
      <c r="D70" s="124">
        <f>A70</f>
        <v>208</v>
      </c>
      <c r="E70" s="85" t="s">
        <v>261</v>
      </c>
      <c r="F70" s="125">
        <f t="shared" si="5"/>
        <v>38.977904</v>
      </c>
      <c r="G70" s="125">
        <v>38.977904</v>
      </c>
      <c r="H70" s="128">
        <v>38.977904</v>
      </c>
      <c r="I70" s="128"/>
      <c r="J70" s="128"/>
    </row>
    <row r="71" ht="30.25" customHeight="1" spans="1:10">
      <c r="A71" s="132" t="s">
        <v>182</v>
      </c>
      <c r="B71" s="132" t="s">
        <v>183</v>
      </c>
      <c r="C71" s="132"/>
      <c r="D71" s="124" t="str">
        <f>A71&amp;B71</f>
        <v>20805</v>
      </c>
      <c r="E71" s="85" t="s">
        <v>262</v>
      </c>
      <c r="F71" s="125">
        <f t="shared" si="5"/>
        <v>38.977904</v>
      </c>
      <c r="G71" s="125">
        <v>38.977904</v>
      </c>
      <c r="H71" s="128">
        <v>38.977904</v>
      </c>
      <c r="I71" s="128"/>
      <c r="J71" s="128"/>
    </row>
    <row r="72" ht="30.25" customHeight="1" spans="1:10">
      <c r="A72" s="132" t="s">
        <v>182</v>
      </c>
      <c r="B72" s="132" t="s">
        <v>183</v>
      </c>
      <c r="C72" s="132" t="s">
        <v>183</v>
      </c>
      <c r="D72" s="124" t="s">
        <v>264</v>
      </c>
      <c r="E72" s="85" t="s">
        <v>187</v>
      </c>
      <c r="F72" s="125">
        <f t="shared" si="5"/>
        <v>38.977904</v>
      </c>
      <c r="G72" s="125">
        <v>38.977904</v>
      </c>
      <c r="H72" s="128">
        <v>38.977904</v>
      </c>
      <c r="I72" s="128"/>
      <c r="J72" s="128"/>
    </row>
    <row r="73" ht="30.25" customHeight="1" spans="1:10">
      <c r="A73" s="132">
        <v>210</v>
      </c>
      <c r="B73" s="132"/>
      <c r="C73" s="132"/>
      <c r="D73" s="124">
        <v>210</v>
      </c>
      <c r="E73" s="85" t="s">
        <v>265</v>
      </c>
      <c r="F73" s="125">
        <f t="shared" si="5"/>
        <v>0.88</v>
      </c>
      <c r="G73" s="125">
        <v>0.88</v>
      </c>
      <c r="H73" s="128">
        <v>0.544</v>
      </c>
      <c r="I73" s="128">
        <v>0.336</v>
      </c>
      <c r="J73" s="128"/>
    </row>
    <row r="74" ht="30.25" customHeight="1" spans="1:10">
      <c r="A74" s="132">
        <v>210</v>
      </c>
      <c r="B74" s="132">
        <v>11</v>
      </c>
      <c r="C74" s="132"/>
      <c r="D74" s="124">
        <v>21011</v>
      </c>
      <c r="E74" s="85" t="s">
        <v>266</v>
      </c>
      <c r="F74" s="125">
        <f t="shared" si="5"/>
        <v>0.88</v>
      </c>
      <c r="G74" s="125">
        <v>0.88</v>
      </c>
      <c r="H74" s="128">
        <v>0.544</v>
      </c>
      <c r="I74" s="128">
        <v>0.336</v>
      </c>
      <c r="J74" s="128"/>
    </row>
    <row r="75" ht="30.25" customHeight="1" spans="1:10">
      <c r="A75" s="132" t="s">
        <v>188</v>
      </c>
      <c r="B75" s="132" t="s">
        <v>189</v>
      </c>
      <c r="C75" s="132" t="s">
        <v>192</v>
      </c>
      <c r="D75" s="124" t="s">
        <v>268</v>
      </c>
      <c r="E75" s="85" t="s">
        <v>194</v>
      </c>
      <c r="F75" s="125">
        <f t="shared" si="5"/>
        <v>0.88</v>
      </c>
      <c r="G75" s="125">
        <v>0.88</v>
      </c>
      <c r="H75" s="128">
        <v>0.544</v>
      </c>
      <c r="I75" s="128">
        <v>0.336</v>
      </c>
      <c r="J75" s="128"/>
    </row>
    <row r="76" ht="30.25" customHeight="1" spans="1:10">
      <c r="A76" s="132" t="s">
        <v>195</v>
      </c>
      <c r="B76" s="132"/>
      <c r="C76" s="132"/>
      <c r="D76" s="124">
        <v>221</v>
      </c>
      <c r="E76" s="85" t="s">
        <v>269</v>
      </c>
      <c r="F76" s="125">
        <f t="shared" si="5"/>
        <v>43.340904</v>
      </c>
      <c r="G76" s="125">
        <v>43.340904</v>
      </c>
      <c r="H76" s="128">
        <v>43.340904</v>
      </c>
      <c r="I76" s="128"/>
      <c r="J76" s="128"/>
    </row>
    <row r="77" ht="30.25" customHeight="1" spans="1:10">
      <c r="A77" s="132" t="s">
        <v>195</v>
      </c>
      <c r="B77" s="132" t="s">
        <v>196</v>
      </c>
      <c r="C77" s="132"/>
      <c r="D77" s="124">
        <v>22102</v>
      </c>
      <c r="E77" s="85" t="s">
        <v>270</v>
      </c>
      <c r="F77" s="125">
        <f t="shared" si="5"/>
        <v>43.340904</v>
      </c>
      <c r="G77" s="125">
        <v>43.340904</v>
      </c>
      <c r="H77" s="128">
        <v>43.340904</v>
      </c>
      <c r="I77" s="128"/>
      <c r="J77" s="128"/>
    </row>
    <row r="78" ht="30.25" customHeight="1" spans="1:10">
      <c r="A78" s="132" t="s">
        <v>195</v>
      </c>
      <c r="B78" s="132" t="s">
        <v>196</v>
      </c>
      <c r="C78" s="132" t="s">
        <v>176</v>
      </c>
      <c r="D78" s="124" t="s">
        <v>271</v>
      </c>
      <c r="E78" s="85" t="s">
        <v>198</v>
      </c>
      <c r="F78" s="125">
        <f t="shared" si="5"/>
        <v>43.340904</v>
      </c>
      <c r="G78" s="125">
        <v>43.340904</v>
      </c>
      <c r="H78" s="128">
        <v>43.340904</v>
      </c>
      <c r="I78" s="128"/>
      <c r="J78" s="128"/>
    </row>
    <row r="79" ht="38" customHeight="1" spans="1:10">
      <c r="A79" s="85"/>
      <c r="B79" s="85"/>
      <c r="C79" s="85"/>
      <c r="D79" s="127" t="s">
        <v>161</v>
      </c>
      <c r="E79" s="127" t="s">
        <v>162</v>
      </c>
      <c r="F79" s="122">
        <f t="shared" si="5"/>
        <v>100.440014</v>
      </c>
      <c r="G79" s="122">
        <v>100.440014</v>
      </c>
      <c r="H79" s="122">
        <v>75.590014</v>
      </c>
      <c r="I79" s="122"/>
      <c r="J79" s="122">
        <v>24.85</v>
      </c>
    </row>
    <row r="80" ht="38" customHeight="1" spans="1:10">
      <c r="A80" s="132" t="s">
        <v>174</v>
      </c>
      <c r="B80" s="132"/>
      <c r="C80" s="132"/>
      <c r="D80" s="124" t="str">
        <f>A80</f>
        <v>201</v>
      </c>
      <c r="E80" s="85" t="s">
        <v>257</v>
      </c>
      <c r="F80" s="125">
        <f t="shared" si="5"/>
        <v>86.88363</v>
      </c>
      <c r="G80" s="125">
        <v>86.88363</v>
      </c>
      <c r="H80" s="128">
        <v>62.03363</v>
      </c>
      <c r="I80" s="128"/>
      <c r="J80" s="128">
        <v>24.85</v>
      </c>
    </row>
    <row r="81" ht="38" customHeight="1" spans="1:10">
      <c r="A81" s="132" t="s">
        <v>174</v>
      </c>
      <c r="B81" s="132" t="s">
        <v>175</v>
      </c>
      <c r="C81" s="132"/>
      <c r="D81" s="124" t="str">
        <f>A81&amp;B81</f>
        <v>20138</v>
      </c>
      <c r="E81" s="85" t="s">
        <v>258</v>
      </c>
      <c r="F81" s="125">
        <f t="shared" ref="F81:F91" si="6">G81</f>
        <v>86.88363</v>
      </c>
      <c r="G81" s="125">
        <v>86.88363</v>
      </c>
      <c r="H81" s="128">
        <v>62.03363</v>
      </c>
      <c r="I81" s="128"/>
      <c r="J81" s="128">
        <v>24.85</v>
      </c>
    </row>
    <row r="82" ht="30.25" customHeight="1" spans="1:10">
      <c r="A82" s="132" t="s">
        <v>174</v>
      </c>
      <c r="B82" s="132" t="s">
        <v>175</v>
      </c>
      <c r="C82" s="132" t="s">
        <v>176</v>
      </c>
      <c r="D82" s="124" t="s">
        <v>259</v>
      </c>
      <c r="E82" s="85" t="s">
        <v>178</v>
      </c>
      <c r="F82" s="125">
        <f t="shared" si="6"/>
        <v>86.88363</v>
      </c>
      <c r="G82" s="125">
        <v>86.88363</v>
      </c>
      <c r="H82" s="128">
        <v>62.03363</v>
      </c>
      <c r="I82" s="128"/>
      <c r="J82" s="128">
        <v>24.85</v>
      </c>
    </row>
    <row r="83" ht="30.25" customHeight="1" spans="1:10">
      <c r="A83" s="132">
        <v>208</v>
      </c>
      <c r="B83" s="132"/>
      <c r="C83" s="132"/>
      <c r="D83" s="124">
        <f>A83</f>
        <v>208</v>
      </c>
      <c r="E83" s="85" t="s">
        <v>261</v>
      </c>
      <c r="F83" s="125">
        <f t="shared" si="6"/>
        <v>6.286944</v>
      </c>
      <c r="G83" s="125">
        <v>6.286944</v>
      </c>
      <c r="H83" s="128">
        <v>6.286944</v>
      </c>
      <c r="I83" s="128"/>
      <c r="J83" s="128"/>
    </row>
    <row r="84" ht="30.25" customHeight="1" spans="1:10">
      <c r="A84" s="132" t="s">
        <v>182</v>
      </c>
      <c r="B84" s="132" t="s">
        <v>183</v>
      </c>
      <c r="C84" s="132"/>
      <c r="D84" s="124" t="str">
        <f>A84&amp;B84</f>
        <v>20805</v>
      </c>
      <c r="E84" s="85" t="s">
        <v>262</v>
      </c>
      <c r="F84" s="125">
        <f t="shared" si="6"/>
        <v>6.286944</v>
      </c>
      <c r="G84" s="125">
        <v>6.286944</v>
      </c>
      <c r="H84" s="128">
        <v>6.286944</v>
      </c>
      <c r="I84" s="128"/>
      <c r="J84" s="128"/>
    </row>
    <row r="85" ht="30.25" customHeight="1" spans="1:10">
      <c r="A85" s="132" t="s">
        <v>182</v>
      </c>
      <c r="B85" s="132" t="s">
        <v>183</v>
      </c>
      <c r="C85" s="132" t="s">
        <v>183</v>
      </c>
      <c r="D85" s="124" t="s">
        <v>264</v>
      </c>
      <c r="E85" s="85" t="s">
        <v>187</v>
      </c>
      <c r="F85" s="125">
        <f t="shared" si="6"/>
        <v>6.286944</v>
      </c>
      <c r="G85" s="125">
        <v>6.286944</v>
      </c>
      <c r="H85" s="128">
        <v>6.286944</v>
      </c>
      <c r="I85" s="128"/>
      <c r="J85" s="128"/>
    </row>
    <row r="86" ht="30.25" customHeight="1" spans="1:10">
      <c r="A86" s="132">
        <v>210</v>
      </c>
      <c r="B86" s="132"/>
      <c r="C86" s="132"/>
      <c r="D86" s="124">
        <v>210</v>
      </c>
      <c r="E86" s="85" t="s">
        <v>265</v>
      </c>
      <c r="F86" s="125">
        <f t="shared" si="6"/>
        <v>0.453596</v>
      </c>
      <c r="G86" s="125">
        <v>0.453596</v>
      </c>
      <c r="H86" s="128">
        <v>0.453596</v>
      </c>
      <c r="I86" s="128"/>
      <c r="J86" s="128"/>
    </row>
    <row r="87" ht="30.25" customHeight="1" spans="1:10">
      <c r="A87" s="132">
        <v>210</v>
      </c>
      <c r="B87" s="132">
        <v>11</v>
      </c>
      <c r="C87" s="132"/>
      <c r="D87" s="124">
        <v>21011</v>
      </c>
      <c r="E87" s="85" t="s">
        <v>266</v>
      </c>
      <c r="F87" s="125">
        <f t="shared" si="6"/>
        <v>0.453596</v>
      </c>
      <c r="G87" s="125">
        <v>0.453596</v>
      </c>
      <c r="H87" s="128">
        <v>0.453596</v>
      </c>
      <c r="I87" s="128"/>
      <c r="J87" s="128"/>
    </row>
    <row r="88" ht="30.25" customHeight="1" spans="1:10">
      <c r="A88" s="132" t="s">
        <v>188</v>
      </c>
      <c r="B88" s="132" t="s">
        <v>189</v>
      </c>
      <c r="C88" s="132" t="s">
        <v>192</v>
      </c>
      <c r="D88" s="124" t="s">
        <v>268</v>
      </c>
      <c r="E88" s="85" t="s">
        <v>194</v>
      </c>
      <c r="F88" s="125">
        <f t="shared" si="6"/>
        <v>0.453596</v>
      </c>
      <c r="G88" s="125">
        <v>0.453596</v>
      </c>
      <c r="H88" s="128">
        <v>0.453596</v>
      </c>
      <c r="I88" s="128"/>
      <c r="J88" s="128"/>
    </row>
    <row r="89" ht="30.25" customHeight="1" spans="1:10">
      <c r="A89" s="132" t="s">
        <v>195</v>
      </c>
      <c r="B89" s="132"/>
      <c r="C89" s="132"/>
      <c r="D89" s="124">
        <v>221</v>
      </c>
      <c r="E89" s="85" t="s">
        <v>269</v>
      </c>
      <c r="F89" s="125">
        <f t="shared" si="6"/>
        <v>6.815844</v>
      </c>
      <c r="G89" s="125">
        <v>6.815844</v>
      </c>
      <c r="H89" s="128">
        <v>6.815844</v>
      </c>
      <c r="I89" s="128"/>
      <c r="J89" s="128"/>
    </row>
    <row r="90" ht="30.25" customHeight="1" spans="1:10">
      <c r="A90" s="132" t="s">
        <v>195</v>
      </c>
      <c r="B90" s="132" t="s">
        <v>196</v>
      </c>
      <c r="C90" s="132"/>
      <c r="D90" s="124">
        <v>22102</v>
      </c>
      <c r="E90" s="85" t="s">
        <v>270</v>
      </c>
      <c r="F90" s="125">
        <f t="shared" si="6"/>
        <v>6.815844</v>
      </c>
      <c r="G90" s="125">
        <v>6.815844</v>
      </c>
      <c r="H90" s="128">
        <v>6.815844</v>
      </c>
      <c r="I90" s="128"/>
      <c r="J90" s="128"/>
    </row>
    <row r="91" ht="30.25" customHeight="1" spans="1:10">
      <c r="A91" s="132" t="s">
        <v>195</v>
      </c>
      <c r="B91" s="132" t="s">
        <v>196</v>
      </c>
      <c r="C91" s="132" t="s">
        <v>176</v>
      </c>
      <c r="D91" s="124" t="s">
        <v>271</v>
      </c>
      <c r="E91" s="85" t="s">
        <v>198</v>
      </c>
      <c r="F91" s="125">
        <f t="shared" si="6"/>
        <v>6.815844</v>
      </c>
      <c r="G91" s="125">
        <v>6.815844</v>
      </c>
      <c r="H91" s="128">
        <v>6.815844</v>
      </c>
      <c r="I91" s="128"/>
      <c r="J91" s="128"/>
    </row>
  </sheetData>
  <mergeCells count="11">
    <mergeCell ref="D1:J1"/>
    <mergeCell ref="A2:J2"/>
    <mergeCell ref="I3:J3"/>
    <mergeCell ref="G4:J4"/>
    <mergeCell ref="H5:I5"/>
    <mergeCell ref="D4:D6"/>
    <mergeCell ref="E4:E6"/>
    <mergeCell ref="F4:F6"/>
    <mergeCell ref="G5:G6"/>
    <mergeCell ref="J5:J6"/>
    <mergeCell ref="A4:C5"/>
  </mergeCells>
  <pageMargins left="0.751388888888889" right="0.751388888888889" top="0.271527777777778" bottom="0.271527777777778" header="0" footer="0"/>
  <pageSetup paperSize="9" scale="4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1"/>
  <sheetViews>
    <sheetView workbookViewId="0">
      <selection activeCell="H12" sqref="H12"/>
    </sheetView>
  </sheetViews>
  <sheetFormatPr defaultColWidth="10" defaultRowHeight="13.5"/>
  <cols>
    <col min="1" max="1" width="6.45" customWidth="1"/>
    <col min="2" max="2" width="6.81666666666667" customWidth="1"/>
    <col min="3" max="3" width="8.63333333333333" customWidth="1"/>
    <col min="4" max="4" width="12" customWidth="1"/>
    <col min="5" max="5" width="26.3666666666667" customWidth="1"/>
    <col min="6" max="6" width="18.6333333333333" customWidth="1"/>
    <col min="7" max="7" width="13.3666666666667" customWidth="1"/>
    <col min="8" max="11" width="10.1833333333333" customWidth="1"/>
    <col min="12" max="12" width="14.45" customWidth="1"/>
    <col min="13" max="17" width="10.1833333333333" customWidth="1"/>
    <col min="18" max="18" width="12.0916666666667" customWidth="1"/>
    <col min="19" max="19" width="13" customWidth="1"/>
    <col min="20" max="22" width="10.1833333333333" customWidth="1"/>
    <col min="23" max="24" width="9.81666666666667" customWidth="1"/>
  </cols>
  <sheetData>
    <row r="1" ht="31" customHeight="1" spans="1:22">
      <c r="A1" s="116" t="s">
        <v>14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</row>
    <row r="2" ht="30.25" customHeight="1" spans="1:22">
      <c r="A2" s="118" t="s">
        <v>28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</row>
    <row r="3" ht="23.25" customHeight="1" spans="21:22">
      <c r="U3" s="126" t="s">
        <v>29</v>
      </c>
      <c r="V3" s="126"/>
    </row>
    <row r="4" ht="24" customHeight="1" spans="1:22">
      <c r="A4" s="119" t="s">
        <v>163</v>
      </c>
      <c r="B4" s="119"/>
      <c r="C4" s="119"/>
      <c r="D4" s="119" t="s">
        <v>209</v>
      </c>
      <c r="E4" s="119" t="s">
        <v>210</v>
      </c>
      <c r="F4" s="119" t="s">
        <v>232</v>
      </c>
      <c r="G4" s="119" t="s">
        <v>277</v>
      </c>
      <c r="H4" s="119"/>
      <c r="I4" s="119"/>
      <c r="J4" s="119"/>
      <c r="K4" s="119"/>
      <c r="L4" s="119" t="s">
        <v>278</v>
      </c>
      <c r="M4" s="119"/>
      <c r="N4" s="119"/>
      <c r="O4" s="119"/>
      <c r="P4" s="119"/>
      <c r="Q4" s="119"/>
      <c r="R4" s="119" t="s">
        <v>279</v>
      </c>
      <c r="S4" s="119" t="s">
        <v>280</v>
      </c>
      <c r="T4" s="119"/>
      <c r="U4" s="119"/>
      <c r="V4" s="119"/>
    </row>
    <row r="5" ht="24" customHeight="1" spans="1:22">
      <c r="A5" s="119" t="s">
        <v>171</v>
      </c>
      <c r="B5" s="119" t="s">
        <v>172</v>
      </c>
      <c r="C5" s="119" t="s">
        <v>173</v>
      </c>
      <c r="D5" s="119"/>
      <c r="E5" s="119"/>
      <c r="F5" s="119"/>
      <c r="G5" s="119" t="s">
        <v>132</v>
      </c>
      <c r="H5" s="119" t="s">
        <v>281</v>
      </c>
      <c r="I5" s="119" t="s">
        <v>282</v>
      </c>
      <c r="J5" s="119" t="s">
        <v>283</v>
      </c>
      <c r="K5" s="119" t="s">
        <v>284</v>
      </c>
      <c r="L5" s="119" t="s">
        <v>132</v>
      </c>
      <c r="M5" s="119" t="s">
        <v>285</v>
      </c>
      <c r="N5" s="119" t="s">
        <v>286</v>
      </c>
      <c r="O5" s="119" t="s">
        <v>287</v>
      </c>
      <c r="P5" s="119" t="s">
        <v>288</v>
      </c>
      <c r="Q5" s="119" t="s">
        <v>289</v>
      </c>
      <c r="R5" s="119"/>
      <c r="S5" s="119" t="s">
        <v>132</v>
      </c>
      <c r="T5" s="119" t="s">
        <v>290</v>
      </c>
      <c r="U5" s="119" t="s">
        <v>291</v>
      </c>
      <c r="V5" s="119" t="s">
        <v>292</v>
      </c>
    </row>
    <row r="6" ht="25" customHeight="1" spans="1:22">
      <c r="A6" s="120"/>
      <c r="B6" s="120"/>
      <c r="C6" s="120"/>
      <c r="D6" s="120"/>
      <c r="E6" s="120" t="s">
        <v>132</v>
      </c>
      <c r="F6" s="122">
        <v>6184.97108</v>
      </c>
      <c r="G6" s="122">
        <v>4819.1901</v>
      </c>
      <c r="H6" s="122">
        <v>1984.2602</v>
      </c>
      <c r="I6" s="122">
        <v>764.6304</v>
      </c>
      <c r="J6" s="122">
        <v>1629.5215</v>
      </c>
      <c r="K6" s="122">
        <v>440.778</v>
      </c>
      <c r="L6" s="122">
        <v>799.042416</v>
      </c>
      <c r="M6" s="122">
        <v>510.899936</v>
      </c>
      <c r="N6" s="122"/>
      <c r="O6" s="122">
        <v>277.501168</v>
      </c>
      <c r="P6" s="122"/>
      <c r="Q6" s="122">
        <v>10.641312</v>
      </c>
      <c r="R6" s="122">
        <v>559.986564</v>
      </c>
      <c r="S6" s="122">
        <v>6.752</v>
      </c>
      <c r="T6" s="122"/>
      <c r="U6" s="122">
        <v>6.752</v>
      </c>
      <c r="V6" s="122"/>
    </row>
    <row r="7" ht="25" customHeight="1" spans="1:22">
      <c r="A7" s="120"/>
      <c r="B7" s="120"/>
      <c r="C7" s="120"/>
      <c r="D7" s="123" t="s">
        <v>150</v>
      </c>
      <c r="E7" s="123" t="s">
        <v>3</v>
      </c>
      <c r="F7" s="122">
        <v>6184.97108</v>
      </c>
      <c r="G7" s="122">
        <v>4819.1901</v>
      </c>
      <c r="H7" s="122">
        <v>1984.2602</v>
      </c>
      <c r="I7" s="122">
        <v>764.6304</v>
      </c>
      <c r="J7" s="122">
        <v>1629.5215</v>
      </c>
      <c r="K7" s="122">
        <v>440.778</v>
      </c>
      <c r="L7" s="122">
        <v>799.042416</v>
      </c>
      <c r="M7" s="122">
        <v>510.899936</v>
      </c>
      <c r="N7" s="122"/>
      <c r="O7" s="122">
        <v>277.501168</v>
      </c>
      <c r="P7" s="122"/>
      <c r="Q7" s="122">
        <v>10.641312</v>
      </c>
      <c r="R7" s="122">
        <v>559.986564</v>
      </c>
      <c r="S7" s="122">
        <v>6.752</v>
      </c>
      <c r="T7" s="122"/>
      <c r="U7" s="122">
        <v>6.752</v>
      </c>
      <c r="V7" s="122"/>
    </row>
    <row r="8" ht="25" customHeight="1" spans="1:22">
      <c r="A8" s="120"/>
      <c r="B8" s="120"/>
      <c r="C8" s="120"/>
      <c r="D8" s="127" t="s">
        <v>151</v>
      </c>
      <c r="E8" s="127" t="s">
        <v>152</v>
      </c>
      <c r="F8" s="122">
        <v>4578.636792</v>
      </c>
      <c r="G8" s="122">
        <v>3570.8991</v>
      </c>
      <c r="H8" s="122">
        <v>1476.8845</v>
      </c>
      <c r="I8" s="122">
        <v>764.6304</v>
      </c>
      <c r="J8" s="122">
        <v>1203.3362</v>
      </c>
      <c r="K8" s="122">
        <v>126.048</v>
      </c>
      <c r="L8" s="122">
        <v>587.88658</v>
      </c>
      <c r="M8" s="122">
        <v>379.098064</v>
      </c>
      <c r="N8" s="122"/>
      <c r="O8" s="122">
        <v>205.977972</v>
      </c>
      <c r="P8" s="122"/>
      <c r="Q8" s="122">
        <v>2.810544</v>
      </c>
      <c r="R8" s="122">
        <v>414.875112</v>
      </c>
      <c r="S8" s="122">
        <v>4.976</v>
      </c>
      <c r="T8" s="122"/>
      <c r="U8" s="122">
        <v>4.976</v>
      </c>
      <c r="V8" s="122"/>
    </row>
    <row r="9" ht="25" customHeight="1" spans="1:22">
      <c r="A9" s="132" t="s">
        <v>174</v>
      </c>
      <c r="B9" s="132" t="s">
        <v>175</v>
      </c>
      <c r="C9" s="132" t="s">
        <v>176</v>
      </c>
      <c r="D9" s="124" t="s">
        <v>226</v>
      </c>
      <c r="E9" s="85" t="s">
        <v>178</v>
      </c>
      <c r="F9" s="125">
        <v>3573.709644</v>
      </c>
      <c r="G9" s="128">
        <v>3570.8991</v>
      </c>
      <c r="H9" s="128">
        <v>1476.8845</v>
      </c>
      <c r="I9" s="128">
        <v>764.6304</v>
      </c>
      <c r="J9" s="128">
        <v>1203.3362</v>
      </c>
      <c r="K9" s="128">
        <v>126.048</v>
      </c>
      <c r="L9" s="125">
        <v>2.810544</v>
      </c>
      <c r="M9" s="128"/>
      <c r="N9" s="128"/>
      <c r="O9" s="128"/>
      <c r="P9" s="128"/>
      <c r="Q9" s="128">
        <v>2.810544</v>
      </c>
      <c r="R9" s="128"/>
      <c r="S9" s="125"/>
      <c r="T9" s="128"/>
      <c r="U9" s="128"/>
      <c r="V9" s="128"/>
    </row>
    <row r="10" ht="25" customHeight="1" spans="1:22">
      <c r="A10" s="132" t="s">
        <v>182</v>
      </c>
      <c r="B10" s="132" t="s">
        <v>183</v>
      </c>
      <c r="C10" s="132" t="s">
        <v>183</v>
      </c>
      <c r="D10" s="124" t="s">
        <v>226</v>
      </c>
      <c r="E10" s="85" t="s">
        <v>187</v>
      </c>
      <c r="F10" s="125">
        <v>379.098064</v>
      </c>
      <c r="G10" s="128"/>
      <c r="H10" s="128"/>
      <c r="I10" s="128"/>
      <c r="J10" s="128"/>
      <c r="K10" s="128"/>
      <c r="L10" s="125">
        <v>379.098064</v>
      </c>
      <c r="M10" s="128">
        <v>379.098064</v>
      </c>
      <c r="N10" s="128"/>
      <c r="O10" s="128"/>
      <c r="P10" s="128"/>
      <c r="Q10" s="128"/>
      <c r="R10" s="128"/>
      <c r="S10" s="125"/>
      <c r="T10" s="128"/>
      <c r="U10" s="128"/>
      <c r="V10" s="128"/>
    </row>
    <row r="11" ht="25" customHeight="1" spans="1:22">
      <c r="A11" s="132" t="s">
        <v>188</v>
      </c>
      <c r="B11" s="132" t="s">
        <v>189</v>
      </c>
      <c r="C11" s="132" t="s">
        <v>176</v>
      </c>
      <c r="D11" s="124" t="s">
        <v>226</v>
      </c>
      <c r="E11" s="85" t="s">
        <v>191</v>
      </c>
      <c r="F11" s="125">
        <v>205.977972</v>
      </c>
      <c r="G11" s="128"/>
      <c r="H11" s="128"/>
      <c r="I11" s="128"/>
      <c r="J11" s="128"/>
      <c r="K11" s="128"/>
      <c r="L11" s="125">
        <v>205.977972</v>
      </c>
      <c r="M11" s="128"/>
      <c r="N11" s="128"/>
      <c r="O11" s="128">
        <v>205.977972</v>
      </c>
      <c r="P11" s="128"/>
      <c r="Q11" s="128"/>
      <c r="R11" s="128"/>
      <c r="S11" s="125"/>
      <c r="T11" s="128"/>
      <c r="U11" s="128"/>
      <c r="V11" s="128"/>
    </row>
    <row r="12" ht="25" customHeight="1" spans="1:22">
      <c r="A12" s="132" t="s">
        <v>188</v>
      </c>
      <c r="B12" s="132" t="s">
        <v>189</v>
      </c>
      <c r="C12" s="132" t="s">
        <v>192</v>
      </c>
      <c r="D12" s="124" t="s">
        <v>226</v>
      </c>
      <c r="E12" s="85" t="s">
        <v>194</v>
      </c>
      <c r="F12" s="125">
        <v>4.976</v>
      </c>
      <c r="G12" s="128"/>
      <c r="H12" s="128"/>
      <c r="I12" s="128"/>
      <c r="J12" s="128"/>
      <c r="K12" s="128"/>
      <c r="L12" s="125"/>
      <c r="M12" s="128"/>
      <c r="N12" s="128"/>
      <c r="O12" s="128"/>
      <c r="P12" s="128"/>
      <c r="Q12" s="128"/>
      <c r="R12" s="128"/>
      <c r="S12" s="125">
        <v>4.976</v>
      </c>
      <c r="T12" s="128"/>
      <c r="U12" s="128">
        <v>4.976</v>
      </c>
      <c r="V12" s="128"/>
    </row>
    <row r="13" ht="25" customHeight="1" spans="1:22">
      <c r="A13" s="132" t="s">
        <v>195</v>
      </c>
      <c r="B13" s="132" t="s">
        <v>196</v>
      </c>
      <c r="C13" s="132" t="s">
        <v>176</v>
      </c>
      <c r="D13" s="124" t="s">
        <v>226</v>
      </c>
      <c r="E13" s="85" t="s">
        <v>198</v>
      </c>
      <c r="F13" s="125">
        <v>414.875112</v>
      </c>
      <c r="G13" s="128"/>
      <c r="H13" s="128"/>
      <c r="I13" s="128"/>
      <c r="J13" s="128"/>
      <c r="K13" s="128"/>
      <c r="L13" s="125"/>
      <c r="M13" s="128"/>
      <c r="N13" s="128"/>
      <c r="O13" s="128"/>
      <c r="P13" s="128"/>
      <c r="Q13" s="128"/>
      <c r="R13" s="128">
        <v>414.875112</v>
      </c>
      <c r="S13" s="125"/>
      <c r="T13" s="128"/>
      <c r="U13" s="128"/>
      <c r="V13" s="128"/>
    </row>
    <row r="14" ht="25" customHeight="1" spans="1:22">
      <c r="A14" s="120"/>
      <c r="B14" s="120"/>
      <c r="C14" s="120"/>
      <c r="D14" s="127" t="s">
        <v>153</v>
      </c>
      <c r="E14" s="127" t="s">
        <v>154</v>
      </c>
      <c r="F14" s="122">
        <v>741.251095</v>
      </c>
      <c r="G14" s="122">
        <v>574.9865</v>
      </c>
      <c r="H14" s="122">
        <v>238.2276</v>
      </c>
      <c r="I14" s="122"/>
      <c r="J14" s="122">
        <v>190.9049</v>
      </c>
      <c r="K14" s="122">
        <v>145.854</v>
      </c>
      <c r="L14" s="122">
        <v>98.681239</v>
      </c>
      <c r="M14" s="122">
        <v>61.608576</v>
      </c>
      <c r="N14" s="122"/>
      <c r="O14" s="122">
        <v>33.415099</v>
      </c>
      <c r="P14" s="122"/>
      <c r="Q14" s="122">
        <v>3.657564</v>
      </c>
      <c r="R14" s="122">
        <v>66.799356</v>
      </c>
      <c r="S14" s="122">
        <v>0.784</v>
      </c>
      <c r="T14" s="122"/>
      <c r="U14" s="122">
        <v>0.784</v>
      </c>
      <c r="V14" s="122"/>
    </row>
    <row r="15" ht="25" customHeight="1" spans="1:22">
      <c r="A15" s="132" t="s">
        <v>174</v>
      </c>
      <c r="B15" s="132" t="s">
        <v>175</v>
      </c>
      <c r="C15" s="132" t="s">
        <v>176</v>
      </c>
      <c r="D15" s="124" t="s">
        <v>227</v>
      </c>
      <c r="E15" s="85" t="s">
        <v>178</v>
      </c>
      <c r="F15" s="125">
        <v>578.644064</v>
      </c>
      <c r="G15" s="128">
        <v>574.9865</v>
      </c>
      <c r="H15" s="128">
        <v>238.2276</v>
      </c>
      <c r="I15" s="128"/>
      <c r="J15" s="128">
        <v>190.9049</v>
      </c>
      <c r="K15" s="128">
        <v>145.854</v>
      </c>
      <c r="L15" s="125">
        <v>3.657564</v>
      </c>
      <c r="M15" s="128"/>
      <c r="N15" s="128"/>
      <c r="O15" s="128"/>
      <c r="P15" s="128"/>
      <c r="Q15" s="128">
        <v>3.657564</v>
      </c>
      <c r="R15" s="128"/>
      <c r="S15" s="125"/>
      <c r="T15" s="128"/>
      <c r="U15" s="128"/>
      <c r="V15" s="128"/>
    </row>
    <row r="16" ht="25" customHeight="1" spans="1:22">
      <c r="A16" s="132" t="s">
        <v>182</v>
      </c>
      <c r="B16" s="132" t="s">
        <v>183</v>
      </c>
      <c r="C16" s="132" t="s">
        <v>183</v>
      </c>
      <c r="D16" s="124" t="s">
        <v>227</v>
      </c>
      <c r="E16" s="85" t="s">
        <v>187</v>
      </c>
      <c r="F16" s="125">
        <v>61.608576</v>
      </c>
      <c r="G16" s="128"/>
      <c r="H16" s="128"/>
      <c r="I16" s="128"/>
      <c r="J16" s="128"/>
      <c r="K16" s="128"/>
      <c r="L16" s="125">
        <v>61.608576</v>
      </c>
      <c r="M16" s="128">
        <v>61.608576</v>
      </c>
      <c r="N16" s="128"/>
      <c r="O16" s="128"/>
      <c r="P16" s="128"/>
      <c r="Q16" s="128"/>
      <c r="R16" s="128"/>
      <c r="S16" s="125"/>
      <c r="T16" s="128"/>
      <c r="U16" s="128"/>
      <c r="V16" s="128"/>
    </row>
    <row r="17" ht="25" customHeight="1" spans="1:22">
      <c r="A17" s="132" t="s">
        <v>188</v>
      </c>
      <c r="B17" s="132" t="s">
        <v>189</v>
      </c>
      <c r="C17" s="132" t="s">
        <v>176</v>
      </c>
      <c r="D17" s="124" t="s">
        <v>227</v>
      </c>
      <c r="E17" s="85" t="s">
        <v>191</v>
      </c>
      <c r="F17" s="125">
        <v>33.415099</v>
      </c>
      <c r="G17" s="128"/>
      <c r="H17" s="128"/>
      <c r="I17" s="128"/>
      <c r="J17" s="128"/>
      <c r="K17" s="128"/>
      <c r="L17" s="125">
        <v>33.415099</v>
      </c>
      <c r="M17" s="128"/>
      <c r="N17" s="128"/>
      <c r="O17" s="128">
        <v>33.415099</v>
      </c>
      <c r="P17" s="128"/>
      <c r="Q17" s="128"/>
      <c r="R17" s="128"/>
      <c r="S17" s="125"/>
      <c r="T17" s="128"/>
      <c r="U17" s="128"/>
      <c r="V17" s="128"/>
    </row>
    <row r="18" ht="25" customHeight="1" spans="1:22">
      <c r="A18" s="132" t="s">
        <v>188</v>
      </c>
      <c r="B18" s="132" t="s">
        <v>189</v>
      </c>
      <c r="C18" s="132" t="s">
        <v>192</v>
      </c>
      <c r="D18" s="124" t="s">
        <v>227</v>
      </c>
      <c r="E18" s="85" t="s">
        <v>194</v>
      </c>
      <c r="F18" s="125">
        <v>0.784</v>
      </c>
      <c r="G18" s="128"/>
      <c r="H18" s="128"/>
      <c r="I18" s="128"/>
      <c r="J18" s="128"/>
      <c r="K18" s="128"/>
      <c r="L18" s="125"/>
      <c r="M18" s="128"/>
      <c r="N18" s="128"/>
      <c r="O18" s="128"/>
      <c r="P18" s="128"/>
      <c r="Q18" s="128"/>
      <c r="R18" s="128"/>
      <c r="S18" s="125">
        <v>0.784</v>
      </c>
      <c r="T18" s="128"/>
      <c r="U18" s="128">
        <v>0.784</v>
      </c>
      <c r="V18" s="128"/>
    </row>
    <row r="19" ht="25" customHeight="1" spans="1:22">
      <c r="A19" s="132" t="s">
        <v>195</v>
      </c>
      <c r="B19" s="132" t="s">
        <v>196</v>
      </c>
      <c r="C19" s="132" t="s">
        <v>176</v>
      </c>
      <c r="D19" s="124" t="s">
        <v>227</v>
      </c>
      <c r="E19" s="85" t="s">
        <v>198</v>
      </c>
      <c r="F19" s="125">
        <v>66.799356</v>
      </c>
      <c r="G19" s="128"/>
      <c r="H19" s="128"/>
      <c r="I19" s="128"/>
      <c r="J19" s="128"/>
      <c r="K19" s="128"/>
      <c r="L19" s="125"/>
      <c r="M19" s="128"/>
      <c r="N19" s="128"/>
      <c r="O19" s="128"/>
      <c r="P19" s="128"/>
      <c r="Q19" s="128"/>
      <c r="R19" s="128">
        <v>66.799356</v>
      </c>
      <c r="S19" s="125"/>
      <c r="T19" s="128"/>
      <c r="U19" s="128"/>
      <c r="V19" s="128"/>
    </row>
    <row r="20" ht="25" customHeight="1" spans="1:22">
      <c r="A20" s="120"/>
      <c r="B20" s="120"/>
      <c r="C20" s="120"/>
      <c r="D20" s="127" t="s">
        <v>155</v>
      </c>
      <c r="E20" s="127" t="s">
        <v>156</v>
      </c>
      <c r="F20" s="122">
        <v>99.475594</v>
      </c>
      <c r="G20" s="122">
        <v>77.7735</v>
      </c>
      <c r="H20" s="122">
        <v>27.248</v>
      </c>
      <c r="I20" s="122"/>
      <c r="J20" s="122">
        <v>29.1715</v>
      </c>
      <c r="K20" s="122">
        <v>21.354</v>
      </c>
      <c r="L20" s="122">
        <v>12.492794</v>
      </c>
      <c r="M20" s="122">
        <v>7.79936</v>
      </c>
      <c r="N20" s="122"/>
      <c r="O20" s="122">
        <v>4.228374</v>
      </c>
      <c r="P20" s="122"/>
      <c r="Q20" s="122">
        <v>0.46506</v>
      </c>
      <c r="R20" s="122">
        <v>9.0813</v>
      </c>
      <c r="S20" s="122">
        <v>0.128</v>
      </c>
      <c r="T20" s="122"/>
      <c r="U20" s="122">
        <v>0.128</v>
      </c>
      <c r="V20" s="122"/>
    </row>
    <row r="21" ht="25" customHeight="1" spans="1:22">
      <c r="A21" s="132" t="s">
        <v>174</v>
      </c>
      <c r="B21" s="132" t="s">
        <v>175</v>
      </c>
      <c r="C21" s="132" t="s">
        <v>202</v>
      </c>
      <c r="D21" s="124" t="s">
        <v>228</v>
      </c>
      <c r="E21" s="85" t="s">
        <v>204</v>
      </c>
      <c r="F21" s="125">
        <v>78.23856</v>
      </c>
      <c r="G21" s="128">
        <v>77.7735</v>
      </c>
      <c r="H21" s="128">
        <v>27.248</v>
      </c>
      <c r="I21" s="128"/>
      <c r="J21" s="128">
        <v>29.1715</v>
      </c>
      <c r="K21" s="128">
        <v>21.354</v>
      </c>
      <c r="L21" s="125">
        <v>0.46506</v>
      </c>
      <c r="M21" s="128"/>
      <c r="N21" s="128"/>
      <c r="O21" s="128"/>
      <c r="P21" s="128"/>
      <c r="Q21" s="128">
        <v>0.46506</v>
      </c>
      <c r="R21" s="128"/>
      <c r="S21" s="125"/>
      <c r="T21" s="128"/>
      <c r="U21" s="128"/>
      <c r="V21" s="128"/>
    </row>
    <row r="22" ht="25" customHeight="1" spans="1:22">
      <c r="A22" s="132" t="s">
        <v>182</v>
      </c>
      <c r="B22" s="132" t="s">
        <v>183</v>
      </c>
      <c r="C22" s="132" t="s">
        <v>183</v>
      </c>
      <c r="D22" s="124" t="s">
        <v>228</v>
      </c>
      <c r="E22" s="85" t="s">
        <v>187</v>
      </c>
      <c r="F22" s="125">
        <v>7.79936</v>
      </c>
      <c r="G22" s="128"/>
      <c r="H22" s="128"/>
      <c r="I22" s="128"/>
      <c r="J22" s="128"/>
      <c r="K22" s="128"/>
      <c r="L22" s="125">
        <v>7.79936</v>
      </c>
      <c r="M22" s="128">
        <v>7.79936</v>
      </c>
      <c r="N22" s="128"/>
      <c r="O22" s="128"/>
      <c r="P22" s="128"/>
      <c r="Q22" s="128"/>
      <c r="R22" s="128"/>
      <c r="S22" s="125"/>
      <c r="T22" s="128"/>
      <c r="U22" s="128"/>
      <c r="V22" s="128"/>
    </row>
    <row r="23" ht="25" customHeight="1" spans="1:22">
      <c r="A23" s="132" t="s">
        <v>188</v>
      </c>
      <c r="B23" s="132" t="s">
        <v>189</v>
      </c>
      <c r="C23" s="132" t="s">
        <v>196</v>
      </c>
      <c r="D23" s="124" t="s">
        <v>228</v>
      </c>
      <c r="E23" s="85" t="s">
        <v>206</v>
      </c>
      <c r="F23" s="125">
        <v>4.228374</v>
      </c>
      <c r="G23" s="128"/>
      <c r="H23" s="128"/>
      <c r="I23" s="128"/>
      <c r="J23" s="128"/>
      <c r="K23" s="128"/>
      <c r="L23" s="125">
        <v>4.228374</v>
      </c>
      <c r="M23" s="128"/>
      <c r="N23" s="128"/>
      <c r="O23" s="128">
        <v>4.228374</v>
      </c>
      <c r="P23" s="128"/>
      <c r="Q23" s="128"/>
      <c r="R23" s="128"/>
      <c r="S23" s="125"/>
      <c r="T23" s="128"/>
      <c r="U23" s="128"/>
      <c r="V23" s="128"/>
    </row>
    <row r="24" ht="25" customHeight="1" spans="1:22">
      <c r="A24" s="132" t="s">
        <v>188</v>
      </c>
      <c r="B24" s="132" t="s">
        <v>189</v>
      </c>
      <c r="C24" s="132" t="s">
        <v>192</v>
      </c>
      <c r="D24" s="124" t="s">
        <v>228</v>
      </c>
      <c r="E24" s="85" t="s">
        <v>194</v>
      </c>
      <c r="F24" s="125">
        <v>0.128</v>
      </c>
      <c r="G24" s="128"/>
      <c r="H24" s="128"/>
      <c r="I24" s="128"/>
      <c r="J24" s="128"/>
      <c r="K24" s="128"/>
      <c r="L24" s="125"/>
      <c r="M24" s="128"/>
      <c r="N24" s="128"/>
      <c r="O24" s="128"/>
      <c r="P24" s="128"/>
      <c r="Q24" s="128"/>
      <c r="R24" s="128"/>
      <c r="S24" s="125">
        <v>0.128</v>
      </c>
      <c r="T24" s="128"/>
      <c r="U24" s="128">
        <v>0.128</v>
      </c>
      <c r="V24" s="128"/>
    </row>
    <row r="25" ht="25" customHeight="1" spans="1:22">
      <c r="A25" s="132" t="s">
        <v>195</v>
      </c>
      <c r="B25" s="132" t="s">
        <v>196</v>
      </c>
      <c r="C25" s="132" t="s">
        <v>176</v>
      </c>
      <c r="D25" s="124" t="s">
        <v>228</v>
      </c>
      <c r="E25" s="85" t="s">
        <v>198</v>
      </c>
      <c r="F25" s="125">
        <v>9.0813</v>
      </c>
      <c r="G25" s="128"/>
      <c r="H25" s="128"/>
      <c r="I25" s="128"/>
      <c r="J25" s="128"/>
      <c r="K25" s="128"/>
      <c r="L25" s="125"/>
      <c r="M25" s="128"/>
      <c r="N25" s="128"/>
      <c r="O25" s="128"/>
      <c r="P25" s="128"/>
      <c r="Q25" s="128"/>
      <c r="R25" s="128">
        <v>9.0813</v>
      </c>
      <c r="S25" s="125"/>
      <c r="T25" s="128"/>
      <c r="U25" s="128"/>
      <c r="V25" s="128"/>
    </row>
    <row r="26" ht="25" customHeight="1" spans="1:22">
      <c r="A26" s="120"/>
      <c r="B26" s="120"/>
      <c r="C26" s="120"/>
      <c r="D26" s="127" t="s">
        <v>157</v>
      </c>
      <c r="E26" s="127" t="s">
        <v>158</v>
      </c>
      <c r="F26" s="122">
        <v>210.647874</v>
      </c>
      <c r="G26" s="122">
        <v>163.88</v>
      </c>
      <c r="H26" s="122">
        <v>64.0848</v>
      </c>
      <c r="I26" s="122"/>
      <c r="J26" s="122">
        <v>56.9312</v>
      </c>
      <c r="K26" s="122">
        <v>42.864</v>
      </c>
      <c r="L26" s="122">
        <v>27.453826</v>
      </c>
      <c r="M26" s="122">
        <v>17.129088</v>
      </c>
      <c r="N26" s="122"/>
      <c r="O26" s="122">
        <v>9.304546</v>
      </c>
      <c r="P26" s="122"/>
      <c r="Q26" s="122">
        <v>1.020192</v>
      </c>
      <c r="R26" s="122">
        <v>19.074048</v>
      </c>
      <c r="S26" s="122">
        <v>0.24</v>
      </c>
      <c r="T26" s="122"/>
      <c r="U26" s="122">
        <v>0.24</v>
      </c>
      <c r="V26" s="122"/>
    </row>
    <row r="27" ht="25" customHeight="1" spans="1:22">
      <c r="A27" s="132" t="s">
        <v>174</v>
      </c>
      <c r="B27" s="132" t="s">
        <v>175</v>
      </c>
      <c r="C27" s="132" t="s">
        <v>202</v>
      </c>
      <c r="D27" s="124" t="s">
        <v>229</v>
      </c>
      <c r="E27" s="85" t="s">
        <v>204</v>
      </c>
      <c r="F27" s="125">
        <v>164.900192</v>
      </c>
      <c r="G27" s="128">
        <v>163.88</v>
      </c>
      <c r="H27" s="128">
        <v>64.0848</v>
      </c>
      <c r="I27" s="128"/>
      <c r="J27" s="128">
        <v>56.9312</v>
      </c>
      <c r="K27" s="128">
        <v>42.864</v>
      </c>
      <c r="L27" s="125">
        <v>1.020192</v>
      </c>
      <c r="M27" s="128"/>
      <c r="N27" s="128"/>
      <c r="O27" s="128"/>
      <c r="P27" s="128"/>
      <c r="Q27" s="128">
        <v>1.020192</v>
      </c>
      <c r="R27" s="128"/>
      <c r="S27" s="125"/>
      <c r="T27" s="128"/>
      <c r="U27" s="128"/>
      <c r="V27" s="128"/>
    </row>
    <row r="28" ht="25" customHeight="1" spans="1:22">
      <c r="A28" s="132" t="s">
        <v>182</v>
      </c>
      <c r="B28" s="132" t="s">
        <v>183</v>
      </c>
      <c r="C28" s="132" t="s">
        <v>183</v>
      </c>
      <c r="D28" s="124" t="s">
        <v>229</v>
      </c>
      <c r="E28" s="85" t="s">
        <v>187</v>
      </c>
      <c r="F28" s="125">
        <v>17.129088</v>
      </c>
      <c r="G28" s="128"/>
      <c r="H28" s="128"/>
      <c r="I28" s="128"/>
      <c r="J28" s="128"/>
      <c r="K28" s="128"/>
      <c r="L28" s="125">
        <v>17.129088</v>
      </c>
      <c r="M28" s="128">
        <v>17.129088</v>
      </c>
      <c r="N28" s="128"/>
      <c r="O28" s="128"/>
      <c r="P28" s="128"/>
      <c r="Q28" s="128"/>
      <c r="R28" s="128"/>
      <c r="S28" s="125"/>
      <c r="T28" s="128"/>
      <c r="U28" s="128"/>
      <c r="V28" s="128"/>
    </row>
    <row r="29" ht="25" customHeight="1" spans="1:22">
      <c r="A29" s="132" t="s">
        <v>188</v>
      </c>
      <c r="B29" s="132" t="s">
        <v>189</v>
      </c>
      <c r="C29" s="132" t="s">
        <v>196</v>
      </c>
      <c r="D29" s="124" t="s">
        <v>229</v>
      </c>
      <c r="E29" s="85" t="s">
        <v>206</v>
      </c>
      <c r="F29" s="125">
        <v>9.304546</v>
      </c>
      <c r="G29" s="128"/>
      <c r="H29" s="128"/>
      <c r="I29" s="128"/>
      <c r="J29" s="128"/>
      <c r="K29" s="128"/>
      <c r="L29" s="125">
        <v>9.304546</v>
      </c>
      <c r="M29" s="128"/>
      <c r="N29" s="128"/>
      <c r="O29" s="128">
        <v>9.304546</v>
      </c>
      <c r="P29" s="128"/>
      <c r="Q29" s="128"/>
      <c r="R29" s="128"/>
      <c r="S29" s="125"/>
      <c r="T29" s="128"/>
      <c r="U29" s="128"/>
      <c r="V29" s="128"/>
    </row>
    <row r="30" ht="25" customHeight="1" spans="1:22">
      <c r="A30" s="132" t="s">
        <v>188</v>
      </c>
      <c r="B30" s="132" t="s">
        <v>189</v>
      </c>
      <c r="C30" s="132" t="s">
        <v>192</v>
      </c>
      <c r="D30" s="124" t="s">
        <v>229</v>
      </c>
      <c r="E30" s="85" t="s">
        <v>194</v>
      </c>
      <c r="F30" s="125">
        <v>0.24</v>
      </c>
      <c r="G30" s="128"/>
      <c r="H30" s="128"/>
      <c r="I30" s="128"/>
      <c r="J30" s="128"/>
      <c r="K30" s="128"/>
      <c r="L30" s="125"/>
      <c r="M30" s="128"/>
      <c r="N30" s="128"/>
      <c r="O30" s="128"/>
      <c r="P30" s="128"/>
      <c r="Q30" s="128"/>
      <c r="R30" s="128"/>
      <c r="S30" s="125">
        <v>0.24</v>
      </c>
      <c r="T30" s="128"/>
      <c r="U30" s="128">
        <v>0.24</v>
      </c>
      <c r="V30" s="128"/>
    </row>
    <row r="31" ht="25" customHeight="1" spans="1:22">
      <c r="A31" s="132" t="s">
        <v>195</v>
      </c>
      <c r="B31" s="132" t="s">
        <v>196</v>
      </c>
      <c r="C31" s="132" t="s">
        <v>176</v>
      </c>
      <c r="D31" s="124" t="s">
        <v>229</v>
      </c>
      <c r="E31" s="85" t="s">
        <v>198</v>
      </c>
      <c r="F31" s="125">
        <v>19.074048</v>
      </c>
      <c r="G31" s="128"/>
      <c r="H31" s="128"/>
      <c r="I31" s="128"/>
      <c r="J31" s="128"/>
      <c r="K31" s="128"/>
      <c r="L31" s="125"/>
      <c r="M31" s="128"/>
      <c r="N31" s="128"/>
      <c r="O31" s="128"/>
      <c r="P31" s="128"/>
      <c r="Q31" s="128"/>
      <c r="R31" s="128">
        <v>19.074048</v>
      </c>
      <c r="S31" s="125"/>
      <c r="T31" s="128"/>
      <c r="U31" s="128"/>
      <c r="V31" s="128"/>
    </row>
    <row r="32" ht="25" customHeight="1" spans="1:22">
      <c r="A32" s="120"/>
      <c r="B32" s="120"/>
      <c r="C32" s="120"/>
      <c r="D32" s="127" t="s">
        <v>159</v>
      </c>
      <c r="E32" s="127" t="s">
        <v>160</v>
      </c>
      <c r="F32" s="122">
        <v>479.369711</v>
      </c>
      <c r="G32" s="122">
        <v>373.0265</v>
      </c>
      <c r="H32" s="122">
        <v>154.0799</v>
      </c>
      <c r="I32" s="122"/>
      <c r="J32" s="122">
        <v>129.7386</v>
      </c>
      <c r="K32" s="122">
        <v>89.208</v>
      </c>
      <c r="L32" s="122">
        <v>62.458307</v>
      </c>
      <c r="M32" s="122">
        <v>38.977904</v>
      </c>
      <c r="N32" s="122"/>
      <c r="O32" s="122">
        <v>21.166047</v>
      </c>
      <c r="P32" s="122"/>
      <c r="Q32" s="122">
        <v>2.314356</v>
      </c>
      <c r="R32" s="122">
        <v>43.340904</v>
      </c>
      <c r="S32" s="122">
        <v>0.544</v>
      </c>
      <c r="T32" s="122"/>
      <c r="U32" s="122">
        <v>0.544</v>
      </c>
      <c r="V32" s="122"/>
    </row>
    <row r="33" ht="25" customHeight="1" spans="1:22">
      <c r="A33" s="132" t="s">
        <v>174</v>
      </c>
      <c r="B33" s="132" t="s">
        <v>175</v>
      </c>
      <c r="C33" s="132" t="s">
        <v>202</v>
      </c>
      <c r="D33" s="124" t="s">
        <v>230</v>
      </c>
      <c r="E33" s="85" t="s">
        <v>204</v>
      </c>
      <c r="F33" s="125">
        <v>396.506903</v>
      </c>
      <c r="G33" s="128">
        <v>373.0265</v>
      </c>
      <c r="H33" s="128">
        <v>154.0799</v>
      </c>
      <c r="I33" s="128"/>
      <c r="J33" s="128">
        <v>129.7386</v>
      </c>
      <c r="K33" s="128">
        <v>89.208</v>
      </c>
      <c r="L33" s="125">
        <v>23.480403</v>
      </c>
      <c r="M33" s="128"/>
      <c r="N33" s="128"/>
      <c r="O33" s="128">
        <v>21.166047</v>
      </c>
      <c r="P33" s="128"/>
      <c r="Q33" s="128">
        <v>2.314356</v>
      </c>
      <c r="R33" s="128"/>
      <c r="S33" s="125"/>
      <c r="T33" s="128"/>
      <c r="U33" s="128"/>
      <c r="V33" s="128"/>
    </row>
    <row r="34" ht="25" customHeight="1" spans="1:22">
      <c r="A34" s="132" t="s">
        <v>182</v>
      </c>
      <c r="B34" s="132" t="s">
        <v>183</v>
      </c>
      <c r="C34" s="132" t="s">
        <v>183</v>
      </c>
      <c r="D34" s="124" t="s">
        <v>230</v>
      </c>
      <c r="E34" s="85" t="s">
        <v>187</v>
      </c>
      <c r="F34" s="125">
        <v>38.977904</v>
      </c>
      <c r="G34" s="128"/>
      <c r="H34" s="128"/>
      <c r="I34" s="128"/>
      <c r="J34" s="128"/>
      <c r="K34" s="128"/>
      <c r="L34" s="125">
        <v>38.977904</v>
      </c>
      <c r="M34" s="128">
        <v>38.977904</v>
      </c>
      <c r="N34" s="128"/>
      <c r="O34" s="128"/>
      <c r="P34" s="128"/>
      <c r="Q34" s="128"/>
      <c r="R34" s="128"/>
      <c r="S34" s="125"/>
      <c r="T34" s="128"/>
      <c r="U34" s="128"/>
      <c r="V34" s="128"/>
    </row>
    <row r="35" ht="25" customHeight="1" spans="1:22">
      <c r="A35" s="132" t="s">
        <v>188</v>
      </c>
      <c r="B35" s="132" t="s">
        <v>189</v>
      </c>
      <c r="C35" s="132" t="s">
        <v>192</v>
      </c>
      <c r="D35" s="124" t="s">
        <v>230</v>
      </c>
      <c r="E35" s="85" t="s">
        <v>194</v>
      </c>
      <c r="F35" s="125">
        <v>0.544</v>
      </c>
      <c r="G35" s="128"/>
      <c r="H35" s="128"/>
      <c r="I35" s="128"/>
      <c r="J35" s="128"/>
      <c r="K35" s="128"/>
      <c r="L35" s="125"/>
      <c r="M35" s="128"/>
      <c r="N35" s="128"/>
      <c r="O35" s="128"/>
      <c r="P35" s="128"/>
      <c r="Q35" s="128"/>
      <c r="R35" s="128"/>
      <c r="S35" s="125">
        <v>0.544</v>
      </c>
      <c r="T35" s="128"/>
      <c r="U35" s="128">
        <v>0.544</v>
      </c>
      <c r="V35" s="128"/>
    </row>
    <row r="36" ht="25" customHeight="1" spans="1:22">
      <c r="A36" s="132" t="s">
        <v>195</v>
      </c>
      <c r="B36" s="132" t="s">
        <v>196</v>
      </c>
      <c r="C36" s="132" t="s">
        <v>176</v>
      </c>
      <c r="D36" s="124" t="s">
        <v>230</v>
      </c>
      <c r="E36" s="85" t="s">
        <v>198</v>
      </c>
      <c r="F36" s="125">
        <v>43.340904</v>
      </c>
      <c r="G36" s="128"/>
      <c r="H36" s="128"/>
      <c r="I36" s="128"/>
      <c r="J36" s="128"/>
      <c r="K36" s="128"/>
      <c r="L36" s="125"/>
      <c r="M36" s="128"/>
      <c r="N36" s="128"/>
      <c r="O36" s="128"/>
      <c r="P36" s="128"/>
      <c r="Q36" s="128"/>
      <c r="R36" s="128">
        <v>43.340904</v>
      </c>
      <c r="S36" s="125"/>
      <c r="T36" s="128"/>
      <c r="U36" s="128"/>
      <c r="V36" s="128"/>
    </row>
    <row r="37" ht="25" customHeight="1" spans="1:22">
      <c r="A37" s="120"/>
      <c r="B37" s="120"/>
      <c r="C37" s="120"/>
      <c r="D37" s="127" t="s">
        <v>161</v>
      </c>
      <c r="E37" s="127" t="s">
        <v>162</v>
      </c>
      <c r="F37" s="122">
        <v>75.590014</v>
      </c>
      <c r="G37" s="122">
        <v>58.6245</v>
      </c>
      <c r="H37" s="122">
        <v>23.7354</v>
      </c>
      <c r="I37" s="122"/>
      <c r="J37" s="122">
        <v>19.4391</v>
      </c>
      <c r="K37" s="122">
        <v>15.45</v>
      </c>
      <c r="L37" s="122">
        <v>10.06967</v>
      </c>
      <c r="M37" s="122">
        <v>6.286944</v>
      </c>
      <c r="N37" s="122"/>
      <c r="O37" s="122">
        <v>3.40913</v>
      </c>
      <c r="P37" s="122"/>
      <c r="Q37" s="122">
        <v>0.373596</v>
      </c>
      <c r="R37" s="122">
        <v>6.815844</v>
      </c>
      <c r="S37" s="122">
        <v>0.08</v>
      </c>
      <c r="T37" s="122"/>
      <c r="U37" s="122">
        <v>0.08</v>
      </c>
      <c r="V37" s="122"/>
    </row>
    <row r="38" ht="25" customHeight="1" spans="1:22">
      <c r="A38" s="132" t="s">
        <v>174</v>
      </c>
      <c r="B38" s="132" t="s">
        <v>175</v>
      </c>
      <c r="C38" s="132" t="s">
        <v>176</v>
      </c>
      <c r="D38" s="124" t="s">
        <v>231</v>
      </c>
      <c r="E38" s="85" t="s">
        <v>178</v>
      </c>
      <c r="F38" s="125">
        <v>62.03363</v>
      </c>
      <c r="G38" s="128">
        <v>58.6245</v>
      </c>
      <c r="H38" s="128">
        <v>23.7354</v>
      </c>
      <c r="I38" s="128"/>
      <c r="J38" s="128">
        <v>19.4391</v>
      </c>
      <c r="K38" s="128">
        <v>15.45</v>
      </c>
      <c r="L38" s="125">
        <v>3.40913</v>
      </c>
      <c r="M38" s="128"/>
      <c r="N38" s="128"/>
      <c r="O38" s="128">
        <v>3.40913</v>
      </c>
      <c r="P38" s="128"/>
      <c r="Q38" s="128"/>
      <c r="R38" s="128"/>
      <c r="S38" s="125"/>
      <c r="T38" s="128"/>
      <c r="U38" s="128"/>
      <c r="V38" s="128"/>
    </row>
    <row r="39" ht="25" customHeight="1" spans="1:22">
      <c r="A39" s="132" t="s">
        <v>182</v>
      </c>
      <c r="B39" s="132" t="s">
        <v>183</v>
      </c>
      <c r="C39" s="132" t="s">
        <v>183</v>
      </c>
      <c r="D39" s="124" t="s">
        <v>231</v>
      </c>
      <c r="E39" s="85" t="s">
        <v>187</v>
      </c>
      <c r="F39" s="125">
        <v>6.286944</v>
      </c>
      <c r="G39" s="128"/>
      <c r="H39" s="128"/>
      <c r="I39" s="128"/>
      <c r="J39" s="128"/>
      <c r="K39" s="128"/>
      <c r="L39" s="125">
        <v>6.286944</v>
      </c>
      <c r="M39" s="128">
        <v>6.286944</v>
      </c>
      <c r="N39" s="128"/>
      <c r="O39" s="128"/>
      <c r="P39" s="128"/>
      <c r="Q39" s="128"/>
      <c r="R39" s="128"/>
      <c r="S39" s="125"/>
      <c r="T39" s="128"/>
      <c r="U39" s="128"/>
      <c r="V39" s="128"/>
    </row>
    <row r="40" ht="25" customHeight="1" spans="1:22">
      <c r="A40" s="132" t="s">
        <v>188</v>
      </c>
      <c r="B40" s="132" t="s">
        <v>189</v>
      </c>
      <c r="C40" s="132" t="s">
        <v>192</v>
      </c>
      <c r="D40" s="124" t="s">
        <v>231</v>
      </c>
      <c r="E40" s="85" t="s">
        <v>194</v>
      </c>
      <c r="F40" s="125">
        <v>0.453596</v>
      </c>
      <c r="G40" s="128"/>
      <c r="H40" s="128"/>
      <c r="I40" s="128"/>
      <c r="J40" s="128"/>
      <c r="K40" s="128"/>
      <c r="L40" s="125">
        <v>0.373596</v>
      </c>
      <c r="M40" s="128"/>
      <c r="N40" s="128"/>
      <c r="O40" s="128"/>
      <c r="P40" s="128"/>
      <c r="Q40" s="128">
        <v>0.373596</v>
      </c>
      <c r="R40" s="128"/>
      <c r="S40" s="125">
        <v>0.08</v>
      </c>
      <c r="T40" s="128"/>
      <c r="U40" s="128">
        <v>0.08</v>
      </c>
      <c r="V40" s="128"/>
    </row>
    <row r="41" ht="25" customHeight="1" spans="1:22">
      <c r="A41" s="132" t="s">
        <v>195</v>
      </c>
      <c r="B41" s="132" t="s">
        <v>196</v>
      </c>
      <c r="C41" s="132" t="s">
        <v>176</v>
      </c>
      <c r="D41" s="124" t="s">
        <v>231</v>
      </c>
      <c r="E41" s="85" t="s">
        <v>198</v>
      </c>
      <c r="F41" s="125">
        <v>6.815844</v>
      </c>
      <c r="G41" s="128"/>
      <c r="H41" s="128"/>
      <c r="I41" s="128"/>
      <c r="J41" s="128"/>
      <c r="K41" s="128"/>
      <c r="L41" s="125"/>
      <c r="M41" s="128"/>
      <c r="N41" s="128"/>
      <c r="O41" s="128"/>
      <c r="P41" s="128"/>
      <c r="Q41" s="128"/>
      <c r="R41" s="128">
        <v>6.815844</v>
      </c>
      <c r="S41" s="125"/>
      <c r="T41" s="128"/>
      <c r="U41" s="128"/>
      <c r="V41" s="128"/>
    </row>
  </sheetData>
  <mergeCells count="11">
    <mergeCell ref="A1:V1"/>
    <mergeCell ref="A2:V2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ageMargins left="0.751388888888889" right="0.751388888888889" top="0.271527777777778" bottom="0.271527777777778" header="0" footer="0"/>
  <pageSetup paperSize="9" scale="52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G6" sqref="G6:J6"/>
    </sheetView>
  </sheetViews>
  <sheetFormatPr defaultColWidth="10" defaultRowHeight="13.5"/>
  <cols>
    <col min="1" max="1" width="6.45" customWidth="1"/>
    <col min="2" max="2" width="6.81666666666667" customWidth="1"/>
    <col min="3" max="3" width="8.63333333333333" customWidth="1"/>
    <col min="4" max="4" width="11" customWidth="1"/>
    <col min="5" max="5" width="24.3666666666667" customWidth="1"/>
    <col min="6" max="6" width="13.45" customWidth="1"/>
    <col min="7" max="7" width="13.3666666666667" customWidth="1"/>
    <col min="8" max="8" width="12.3666666666667" customWidth="1"/>
    <col min="9" max="9" width="12.0916666666667" customWidth="1"/>
    <col min="10" max="10" width="12.45" customWidth="1"/>
    <col min="11" max="11" width="11.45" customWidth="1"/>
    <col min="12" max="13" width="9.81666666666667" customWidth="1"/>
  </cols>
  <sheetData>
    <row r="1" ht="26" customHeight="1" spans="1:11">
      <c r="A1" s="116" t="s">
        <v>15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ht="19" customHeight="1" spans="1:11">
      <c r="A2" s="118" t="s">
        <v>28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ht="18.25" customHeight="1" spans="10:11">
      <c r="J3" s="126" t="s">
        <v>29</v>
      </c>
      <c r="K3" s="126"/>
    </row>
    <row r="4" ht="24" customHeight="1" spans="1:11">
      <c r="A4" s="119" t="s">
        <v>163</v>
      </c>
      <c r="B4" s="119"/>
      <c r="C4" s="119"/>
      <c r="D4" s="119" t="s">
        <v>209</v>
      </c>
      <c r="E4" s="119" t="s">
        <v>210</v>
      </c>
      <c r="F4" s="119" t="s">
        <v>293</v>
      </c>
      <c r="G4" s="119" t="s">
        <v>294</v>
      </c>
      <c r="H4" s="119" t="s">
        <v>295</v>
      </c>
      <c r="I4" s="119" t="s">
        <v>296</v>
      </c>
      <c r="J4" s="119" t="s">
        <v>297</v>
      </c>
      <c r="K4" s="119" t="s">
        <v>298</v>
      </c>
    </row>
    <row r="5" ht="24" customHeight="1" spans="1:11">
      <c r="A5" s="119" t="s">
        <v>171</v>
      </c>
      <c r="B5" s="119" t="s">
        <v>172</v>
      </c>
      <c r="C5" s="119" t="s">
        <v>173</v>
      </c>
      <c r="D5" s="119"/>
      <c r="E5" s="119"/>
      <c r="F5" s="119"/>
      <c r="G5" s="119"/>
      <c r="H5" s="119"/>
      <c r="I5" s="119"/>
      <c r="J5" s="119"/>
      <c r="K5" s="119"/>
    </row>
    <row r="6" ht="27.65" customHeight="1" spans="1:11">
      <c r="A6" s="120"/>
      <c r="B6" s="120"/>
      <c r="C6" s="120"/>
      <c r="D6" s="120"/>
      <c r="E6" s="120" t="s">
        <v>132</v>
      </c>
      <c r="F6" s="122">
        <v>1219.571153</v>
      </c>
      <c r="G6" s="122">
        <v>20.128</v>
      </c>
      <c r="H6" s="122"/>
      <c r="I6" s="122"/>
      <c r="J6" s="122">
        <v>1199.443153</v>
      </c>
      <c r="K6" s="122"/>
    </row>
    <row r="7" ht="26.15" customHeight="1" spans="1:11">
      <c r="A7" s="120"/>
      <c r="B7" s="120"/>
      <c r="C7" s="120"/>
      <c r="D7" s="123" t="s">
        <v>150</v>
      </c>
      <c r="E7" s="123" t="s">
        <v>3</v>
      </c>
      <c r="F7" s="122">
        <v>1219.571153</v>
      </c>
      <c r="G7" s="122">
        <v>20.128</v>
      </c>
      <c r="H7" s="122"/>
      <c r="I7" s="122"/>
      <c r="J7" s="122">
        <v>1199.443153</v>
      </c>
      <c r="K7" s="122"/>
    </row>
    <row r="8" ht="26.15" customHeight="1" spans="1:11">
      <c r="A8" s="120"/>
      <c r="B8" s="120"/>
      <c r="C8" s="120"/>
      <c r="D8" s="127" t="s">
        <v>151</v>
      </c>
      <c r="E8" s="127" t="s">
        <v>152</v>
      </c>
      <c r="F8" s="122">
        <v>1083.883706</v>
      </c>
      <c r="G8" s="122">
        <v>19.264</v>
      </c>
      <c r="H8" s="122"/>
      <c r="I8" s="122"/>
      <c r="J8" s="122">
        <v>1064.619706</v>
      </c>
      <c r="K8" s="122"/>
    </row>
    <row r="9" ht="30.25" customHeight="1" spans="1:11">
      <c r="A9" s="132" t="s">
        <v>174</v>
      </c>
      <c r="B9" s="132" t="s">
        <v>175</v>
      </c>
      <c r="C9" s="132" t="s">
        <v>176</v>
      </c>
      <c r="D9" s="124" t="s">
        <v>226</v>
      </c>
      <c r="E9" s="85" t="s">
        <v>178</v>
      </c>
      <c r="F9" s="125">
        <v>2.976</v>
      </c>
      <c r="G9" s="128">
        <v>2.976</v>
      </c>
      <c r="H9" s="128"/>
      <c r="I9" s="128"/>
      <c r="J9" s="128"/>
      <c r="K9" s="128"/>
    </row>
    <row r="10" ht="30.25" customHeight="1" spans="1:11">
      <c r="A10" s="132" t="s">
        <v>182</v>
      </c>
      <c r="B10" s="132" t="s">
        <v>183</v>
      </c>
      <c r="C10" s="132" t="s">
        <v>176</v>
      </c>
      <c r="D10" s="124" t="s">
        <v>226</v>
      </c>
      <c r="E10" s="85" t="s">
        <v>185</v>
      </c>
      <c r="F10" s="125">
        <v>1074.619706</v>
      </c>
      <c r="G10" s="128">
        <v>10</v>
      </c>
      <c r="H10" s="128"/>
      <c r="I10" s="128"/>
      <c r="J10" s="128">
        <v>1064.619706</v>
      </c>
      <c r="K10" s="128"/>
    </row>
    <row r="11" ht="30.25" customHeight="1" spans="1:11">
      <c r="A11" s="132" t="s">
        <v>188</v>
      </c>
      <c r="B11" s="132" t="s">
        <v>189</v>
      </c>
      <c r="C11" s="132" t="s">
        <v>192</v>
      </c>
      <c r="D11" s="124" t="s">
        <v>226</v>
      </c>
      <c r="E11" s="85" t="s">
        <v>194</v>
      </c>
      <c r="F11" s="125">
        <v>6.288</v>
      </c>
      <c r="G11" s="128">
        <v>6.288</v>
      </c>
      <c r="H11" s="128"/>
      <c r="I11" s="128"/>
      <c r="J11" s="128"/>
      <c r="K11" s="128"/>
    </row>
    <row r="12" ht="26.15" customHeight="1" spans="1:11">
      <c r="A12" s="120"/>
      <c r="B12" s="120"/>
      <c r="C12" s="120"/>
      <c r="D12" s="127" t="s">
        <v>153</v>
      </c>
      <c r="E12" s="127" t="s">
        <v>154</v>
      </c>
      <c r="F12" s="122">
        <v>61.006669</v>
      </c>
      <c r="G12" s="122">
        <v>0.384</v>
      </c>
      <c r="H12" s="122"/>
      <c r="I12" s="122"/>
      <c r="J12" s="122">
        <v>60.622669</v>
      </c>
      <c r="K12" s="122"/>
    </row>
    <row r="13" ht="30.25" customHeight="1" spans="1:11">
      <c r="A13" s="132" t="s">
        <v>174</v>
      </c>
      <c r="B13" s="132" t="s">
        <v>175</v>
      </c>
      <c r="C13" s="132" t="s">
        <v>176</v>
      </c>
      <c r="D13" s="124" t="s">
        <v>227</v>
      </c>
      <c r="E13" s="85" t="s">
        <v>178</v>
      </c>
      <c r="F13" s="125">
        <v>60.622669</v>
      </c>
      <c r="G13" s="128"/>
      <c r="H13" s="128"/>
      <c r="I13" s="128"/>
      <c r="J13" s="128">
        <v>60.622669</v>
      </c>
      <c r="K13" s="128"/>
    </row>
    <row r="14" ht="30.25" customHeight="1" spans="1:11">
      <c r="A14" s="132" t="s">
        <v>188</v>
      </c>
      <c r="B14" s="132" t="s">
        <v>189</v>
      </c>
      <c r="C14" s="132" t="s">
        <v>192</v>
      </c>
      <c r="D14" s="124" t="s">
        <v>227</v>
      </c>
      <c r="E14" s="85" t="s">
        <v>194</v>
      </c>
      <c r="F14" s="125">
        <v>0.384</v>
      </c>
      <c r="G14" s="128">
        <v>0.384</v>
      </c>
      <c r="H14" s="128"/>
      <c r="I14" s="128"/>
      <c r="J14" s="128"/>
      <c r="K14" s="128"/>
    </row>
    <row r="15" ht="26.15" customHeight="1" spans="1:11">
      <c r="A15" s="120"/>
      <c r="B15" s="120"/>
      <c r="C15" s="120"/>
      <c r="D15" s="127" t="s">
        <v>157</v>
      </c>
      <c r="E15" s="127" t="s">
        <v>158</v>
      </c>
      <c r="F15" s="122">
        <v>22.389433</v>
      </c>
      <c r="G15" s="122">
        <v>0.144</v>
      </c>
      <c r="H15" s="122"/>
      <c r="I15" s="122"/>
      <c r="J15" s="122">
        <v>22.245433</v>
      </c>
      <c r="K15" s="122"/>
    </row>
    <row r="16" ht="30.25" customHeight="1" spans="1:11">
      <c r="A16" s="132" t="s">
        <v>174</v>
      </c>
      <c r="B16" s="132" t="s">
        <v>175</v>
      </c>
      <c r="C16" s="132" t="s">
        <v>202</v>
      </c>
      <c r="D16" s="124" t="s">
        <v>229</v>
      </c>
      <c r="E16" s="85" t="s">
        <v>204</v>
      </c>
      <c r="F16" s="125">
        <v>22.245433</v>
      </c>
      <c r="G16" s="128"/>
      <c r="H16" s="128"/>
      <c r="I16" s="128"/>
      <c r="J16" s="128">
        <v>22.245433</v>
      </c>
      <c r="K16" s="128"/>
    </row>
    <row r="17" ht="30.25" customHeight="1" spans="1:11">
      <c r="A17" s="132" t="s">
        <v>188</v>
      </c>
      <c r="B17" s="132" t="s">
        <v>189</v>
      </c>
      <c r="C17" s="132" t="s">
        <v>192</v>
      </c>
      <c r="D17" s="124" t="s">
        <v>229</v>
      </c>
      <c r="E17" s="85" t="s">
        <v>194</v>
      </c>
      <c r="F17" s="125">
        <v>0.144</v>
      </c>
      <c r="G17" s="128">
        <v>0.144</v>
      </c>
      <c r="H17" s="128"/>
      <c r="I17" s="128"/>
      <c r="J17" s="128"/>
      <c r="K17" s="128"/>
    </row>
    <row r="18" ht="26.15" customHeight="1" spans="1:11">
      <c r="A18" s="120"/>
      <c r="B18" s="120"/>
      <c r="C18" s="120"/>
      <c r="D18" s="127" t="s">
        <v>159</v>
      </c>
      <c r="E18" s="127" t="s">
        <v>160</v>
      </c>
      <c r="F18" s="122">
        <v>52.291345</v>
      </c>
      <c r="G18" s="122">
        <v>0.336</v>
      </c>
      <c r="H18" s="122"/>
      <c r="I18" s="122"/>
      <c r="J18" s="122">
        <v>51.955345</v>
      </c>
      <c r="K18" s="122"/>
    </row>
    <row r="19" ht="30.25" customHeight="1" spans="1:11">
      <c r="A19" s="132" t="s">
        <v>174</v>
      </c>
      <c r="B19" s="132" t="s">
        <v>175</v>
      </c>
      <c r="C19" s="132" t="s">
        <v>202</v>
      </c>
      <c r="D19" s="124" t="s">
        <v>230</v>
      </c>
      <c r="E19" s="85" t="s">
        <v>204</v>
      </c>
      <c r="F19" s="125">
        <v>51.955345</v>
      </c>
      <c r="G19" s="128"/>
      <c r="H19" s="128"/>
      <c r="I19" s="128"/>
      <c r="J19" s="128">
        <v>51.955345</v>
      </c>
      <c r="K19" s="128"/>
    </row>
    <row r="20" ht="30.25" customHeight="1" spans="1:11">
      <c r="A20" s="132" t="s">
        <v>188</v>
      </c>
      <c r="B20" s="132" t="s">
        <v>189</v>
      </c>
      <c r="C20" s="132" t="s">
        <v>192</v>
      </c>
      <c r="D20" s="124" t="s">
        <v>230</v>
      </c>
      <c r="E20" s="85" t="s">
        <v>194</v>
      </c>
      <c r="F20" s="125">
        <v>0.336</v>
      </c>
      <c r="G20" s="128">
        <v>0.336</v>
      </c>
      <c r="H20" s="128"/>
      <c r="I20" s="128"/>
      <c r="J20" s="128"/>
      <c r="K20" s="128"/>
    </row>
  </sheetData>
  <mergeCells count="12">
    <mergeCell ref="A1:K1"/>
    <mergeCell ref="A2:K2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workbookViewId="0">
      <selection activeCell="G6" sqref="G6:R6"/>
    </sheetView>
  </sheetViews>
  <sheetFormatPr defaultColWidth="10" defaultRowHeight="13.5"/>
  <cols>
    <col min="1" max="1" width="6.45" customWidth="1"/>
    <col min="2" max="2" width="6.81666666666667" customWidth="1"/>
    <col min="3" max="3" width="8.63333333333333" customWidth="1"/>
    <col min="4" max="4" width="12.1833333333333" customWidth="1"/>
    <col min="5" max="5" width="30.45" customWidth="1"/>
    <col min="6" max="6" width="16.3666666666667" customWidth="1"/>
    <col min="7" max="7" width="14" customWidth="1"/>
    <col min="8" max="8" width="13.3666666666667" customWidth="1"/>
    <col min="9" max="9" width="14.3666666666667" customWidth="1"/>
    <col min="10" max="10" width="11.3666666666667" customWidth="1"/>
    <col min="11" max="11" width="12.1833333333333" customWidth="1"/>
    <col min="12" max="18" width="13.1833333333333" customWidth="1"/>
    <col min="19" max="20" width="9.81666666666667" customWidth="1"/>
  </cols>
  <sheetData>
    <row r="1" ht="21" customHeight="1" spans="1:18">
      <c r="A1" s="116" t="s">
        <v>16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ht="30.25" customHeight="1" spans="1:18">
      <c r="A2" s="118" t="s">
        <v>28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ht="18.25" customHeight="1" spans="17:18">
      <c r="Q3" s="126" t="s">
        <v>29</v>
      </c>
      <c r="R3" s="126"/>
    </row>
    <row r="4" ht="19" customHeight="1" spans="1:18">
      <c r="A4" s="119" t="s">
        <v>163</v>
      </c>
      <c r="B4" s="119"/>
      <c r="C4" s="119"/>
      <c r="D4" s="119" t="s">
        <v>209</v>
      </c>
      <c r="E4" s="119" t="s">
        <v>210</v>
      </c>
      <c r="F4" s="119" t="s">
        <v>293</v>
      </c>
      <c r="G4" s="119" t="s">
        <v>299</v>
      </c>
      <c r="H4" s="119" t="s">
        <v>300</v>
      </c>
      <c r="I4" s="119" t="s">
        <v>301</v>
      </c>
      <c r="J4" s="119" t="s">
        <v>302</v>
      </c>
      <c r="K4" s="119" t="s">
        <v>303</v>
      </c>
      <c r="L4" s="119" t="s">
        <v>304</v>
      </c>
      <c r="M4" s="119" t="s">
        <v>305</v>
      </c>
      <c r="N4" s="119" t="s">
        <v>295</v>
      </c>
      <c r="O4" s="119" t="s">
        <v>306</v>
      </c>
      <c r="P4" s="119" t="s">
        <v>307</v>
      </c>
      <c r="Q4" s="119" t="s">
        <v>296</v>
      </c>
      <c r="R4" s="119" t="s">
        <v>298</v>
      </c>
    </row>
    <row r="5" ht="19" customHeight="1" spans="1:18">
      <c r="A5" s="119" t="s">
        <v>171</v>
      </c>
      <c r="B5" s="119" t="s">
        <v>172</v>
      </c>
      <c r="C5" s="119" t="s">
        <v>173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</row>
    <row r="6" ht="27.65" customHeight="1" spans="1:18">
      <c r="A6" s="120"/>
      <c r="B6" s="120"/>
      <c r="C6" s="120"/>
      <c r="D6" s="120"/>
      <c r="E6" s="120" t="s">
        <v>132</v>
      </c>
      <c r="F6" s="122">
        <v>1219.571153</v>
      </c>
      <c r="G6" s="122">
        <v>71.851</v>
      </c>
      <c r="H6" s="122">
        <v>1127.592153</v>
      </c>
      <c r="I6" s="122"/>
      <c r="J6" s="122"/>
      <c r="K6" s="122">
        <v>2.976</v>
      </c>
      <c r="L6" s="122"/>
      <c r="M6" s="122">
        <v>17.152</v>
      </c>
      <c r="N6" s="122"/>
      <c r="O6" s="122"/>
      <c r="P6" s="122"/>
      <c r="Q6" s="122"/>
      <c r="R6" s="122"/>
    </row>
    <row r="7" ht="26.15" customHeight="1" spans="1:18">
      <c r="A7" s="120"/>
      <c r="B7" s="120"/>
      <c r="C7" s="120"/>
      <c r="D7" s="123" t="s">
        <v>150</v>
      </c>
      <c r="E7" s="123" t="s">
        <v>3</v>
      </c>
      <c r="F7" s="122">
        <v>1219.571153</v>
      </c>
      <c r="G7" s="122">
        <v>71.851</v>
      </c>
      <c r="H7" s="122">
        <v>1127.592153</v>
      </c>
      <c r="I7" s="122"/>
      <c r="J7" s="122"/>
      <c r="K7" s="122">
        <v>2.976</v>
      </c>
      <c r="L7" s="122"/>
      <c r="M7" s="122">
        <v>17.152</v>
      </c>
      <c r="N7" s="122"/>
      <c r="O7" s="122"/>
      <c r="P7" s="122"/>
      <c r="Q7" s="122"/>
      <c r="R7" s="122"/>
    </row>
    <row r="8" ht="26.15" customHeight="1" spans="1:18">
      <c r="A8" s="120"/>
      <c r="B8" s="120"/>
      <c r="C8" s="120"/>
      <c r="D8" s="127" t="s">
        <v>151</v>
      </c>
      <c r="E8" s="127" t="s">
        <v>152</v>
      </c>
      <c r="F8" s="122">
        <v>1083.883706</v>
      </c>
      <c r="G8" s="122">
        <v>71.851</v>
      </c>
      <c r="H8" s="122">
        <v>992.768706</v>
      </c>
      <c r="I8" s="122"/>
      <c r="J8" s="122"/>
      <c r="K8" s="122">
        <v>2.976</v>
      </c>
      <c r="L8" s="122"/>
      <c r="M8" s="122">
        <v>16.288</v>
      </c>
      <c r="N8" s="122"/>
      <c r="O8" s="122"/>
      <c r="P8" s="122"/>
      <c r="Q8" s="122"/>
      <c r="R8" s="122"/>
    </row>
    <row r="9" ht="30.25" customHeight="1" spans="1:18">
      <c r="A9" s="132" t="s">
        <v>174</v>
      </c>
      <c r="B9" s="132" t="s">
        <v>175</v>
      </c>
      <c r="C9" s="132" t="s">
        <v>176</v>
      </c>
      <c r="D9" s="124" t="s">
        <v>226</v>
      </c>
      <c r="E9" s="85" t="s">
        <v>178</v>
      </c>
      <c r="F9" s="125">
        <v>2.976</v>
      </c>
      <c r="G9" s="128"/>
      <c r="H9" s="128"/>
      <c r="I9" s="128"/>
      <c r="J9" s="128"/>
      <c r="K9" s="128">
        <v>2.976</v>
      </c>
      <c r="L9" s="128"/>
      <c r="M9" s="128"/>
      <c r="N9" s="128"/>
      <c r="O9" s="128"/>
      <c r="P9" s="128"/>
      <c r="Q9" s="128"/>
      <c r="R9" s="128"/>
    </row>
    <row r="10" ht="30.25" customHeight="1" spans="1:18">
      <c r="A10" s="132" t="s">
        <v>182</v>
      </c>
      <c r="B10" s="132" t="s">
        <v>183</v>
      </c>
      <c r="C10" s="132" t="s">
        <v>176</v>
      </c>
      <c r="D10" s="124" t="s">
        <v>226</v>
      </c>
      <c r="E10" s="85" t="s">
        <v>185</v>
      </c>
      <c r="F10" s="125">
        <v>1074.619706</v>
      </c>
      <c r="G10" s="128">
        <v>71.851</v>
      </c>
      <c r="H10" s="128">
        <v>992.768706</v>
      </c>
      <c r="I10" s="128"/>
      <c r="J10" s="128"/>
      <c r="K10" s="128"/>
      <c r="L10" s="128"/>
      <c r="M10" s="128">
        <v>10</v>
      </c>
      <c r="N10" s="128"/>
      <c r="O10" s="128"/>
      <c r="P10" s="128"/>
      <c r="Q10" s="128"/>
      <c r="R10" s="128"/>
    </row>
    <row r="11" ht="30.25" customHeight="1" spans="1:18">
      <c r="A11" s="132" t="s">
        <v>188</v>
      </c>
      <c r="B11" s="132" t="s">
        <v>189</v>
      </c>
      <c r="C11" s="132" t="s">
        <v>192</v>
      </c>
      <c r="D11" s="124" t="s">
        <v>226</v>
      </c>
      <c r="E11" s="85" t="s">
        <v>194</v>
      </c>
      <c r="F11" s="125">
        <v>6.288</v>
      </c>
      <c r="G11" s="128"/>
      <c r="H11" s="128"/>
      <c r="I11" s="128"/>
      <c r="J11" s="128"/>
      <c r="K11" s="128"/>
      <c r="L11" s="128"/>
      <c r="M11" s="128">
        <v>6.288</v>
      </c>
      <c r="N11" s="128"/>
      <c r="O11" s="128"/>
      <c r="P11" s="128"/>
      <c r="Q11" s="128"/>
      <c r="R11" s="128"/>
    </row>
    <row r="12" ht="26.15" customHeight="1" spans="1:18">
      <c r="A12" s="120"/>
      <c r="B12" s="120"/>
      <c r="C12" s="120"/>
      <c r="D12" s="127" t="s">
        <v>153</v>
      </c>
      <c r="E12" s="127" t="s">
        <v>154</v>
      </c>
      <c r="F12" s="122">
        <v>61.006669</v>
      </c>
      <c r="G12" s="122"/>
      <c r="H12" s="122">
        <v>60.622669</v>
      </c>
      <c r="I12" s="122"/>
      <c r="J12" s="122"/>
      <c r="K12" s="122"/>
      <c r="L12" s="122"/>
      <c r="M12" s="122">
        <v>0.384</v>
      </c>
      <c r="N12" s="122"/>
      <c r="O12" s="122"/>
      <c r="P12" s="122"/>
      <c r="Q12" s="122"/>
      <c r="R12" s="122"/>
    </row>
    <row r="13" ht="30.25" customHeight="1" spans="1:18">
      <c r="A13" s="132" t="s">
        <v>174</v>
      </c>
      <c r="B13" s="132" t="s">
        <v>175</v>
      </c>
      <c r="C13" s="132" t="s">
        <v>176</v>
      </c>
      <c r="D13" s="124" t="s">
        <v>227</v>
      </c>
      <c r="E13" s="85" t="s">
        <v>178</v>
      </c>
      <c r="F13" s="125">
        <v>60.622669</v>
      </c>
      <c r="G13" s="128"/>
      <c r="H13" s="128">
        <v>60.622669</v>
      </c>
      <c r="I13" s="128"/>
      <c r="J13" s="128"/>
      <c r="K13" s="128"/>
      <c r="L13" s="128"/>
      <c r="M13" s="128"/>
      <c r="N13" s="128"/>
      <c r="O13" s="128"/>
      <c r="P13" s="128"/>
      <c r="Q13" s="128"/>
      <c r="R13" s="128"/>
    </row>
    <row r="14" ht="30.25" customHeight="1" spans="1:18">
      <c r="A14" s="132" t="s">
        <v>188</v>
      </c>
      <c r="B14" s="132" t="s">
        <v>189</v>
      </c>
      <c r="C14" s="132" t="s">
        <v>192</v>
      </c>
      <c r="D14" s="124" t="s">
        <v>227</v>
      </c>
      <c r="E14" s="85" t="s">
        <v>194</v>
      </c>
      <c r="F14" s="125">
        <v>0.384</v>
      </c>
      <c r="G14" s="128"/>
      <c r="H14" s="128"/>
      <c r="I14" s="128"/>
      <c r="J14" s="128"/>
      <c r="K14" s="128"/>
      <c r="L14" s="128"/>
      <c r="M14" s="128">
        <v>0.384</v>
      </c>
      <c r="N14" s="128"/>
      <c r="O14" s="128"/>
      <c r="P14" s="128"/>
      <c r="Q14" s="128"/>
      <c r="R14" s="128"/>
    </row>
    <row r="15" ht="26.15" customHeight="1" spans="1:18">
      <c r="A15" s="120"/>
      <c r="B15" s="120"/>
      <c r="C15" s="120"/>
      <c r="D15" s="127" t="s">
        <v>157</v>
      </c>
      <c r="E15" s="127" t="s">
        <v>158</v>
      </c>
      <c r="F15" s="122">
        <v>22.389433</v>
      </c>
      <c r="G15" s="122"/>
      <c r="H15" s="122">
        <v>22.245433</v>
      </c>
      <c r="I15" s="122"/>
      <c r="J15" s="122"/>
      <c r="K15" s="122"/>
      <c r="L15" s="122"/>
      <c r="M15" s="122">
        <v>0.144</v>
      </c>
      <c r="N15" s="122"/>
      <c r="O15" s="122"/>
      <c r="P15" s="122"/>
      <c r="Q15" s="122"/>
      <c r="R15" s="122"/>
    </row>
    <row r="16" ht="30.25" customHeight="1" spans="1:18">
      <c r="A16" s="132" t="s">
        <v>174</v>
      </c>
      <c r="B16" s="132" t="s">
        <v>175</v>
      </c>
      <c r="C16" s="132" t="s">
        <v>202</v>
      </c>
      <c r="D16" s="124" t="s">
        <v>229</v>
      </c>
      <c r="E16" s="85" t="s">
        <v>204</v>
      </c>
      <c r="F16" s="125">
        <v>22.245433</v>
      </c>
      <c r="G16" s="128"/>
      <c r="H16" s="128">
        <v>22.245433</v>
      </c>
      <c r="I16" s="128"/>
      <c r="J16" s="128"/>
      <c r="K16" s="128"/>
      <c r="L16" s="128"/>
      <c r="M16" s="128"/>
      <c r="N16" s="128"/>
      <c r="O16" s="128"/>
      <c r="P16" s="128"/>
      <c r="Q16" s="128"/>
      <c r="R16" s="128"/>
    </row>
    <row r="17" ht="30.25" customHeight="1" spans="1:18">
      <c r="A17" s="132" t="s">
        <v>188</v>
      </c>
      <c r="B17" s="132" t="s">
        <v>189</v>
      </c>
      <c r="C17" s="132" t="s">
        <v>192</v>
      </c>
      <c r="D17" s="124" t="s">
        <v>229</v>
      </c>
      <c r="E17" s="85" t="s">
        <v>194</v>
      </c>
      <c r="F17" s="125">
        <v>0.144</v>
      </c>
      <c r="G17" s="128"/>
      <c r="H17" s="128"/>
      <c r="I17" s="128"/>
      <c r="J17" s="128"/>
      <c r="K17" s="128"/>
      <c r="L17" s="128"/>
      <c r="M17" s="128">
        <v>0.144</v>
      </c>
      <c r="N17" s="128"/>
      <c r="O17" s="128"/>
      <c r="P17" s="128"/>
      <c r="Q17" s="128"/>
      <c r="R17" s="128"/>
    </row>
    <row r="18" ht="26.15" customHeight="1" spans="1:18">
      <c r="A18" s="120"/>
      <c r="B18" s="120"/>
      <c r="C18" s="120"/>
      <c r="D18" s="127" t="s">
        <v>159</v>
      </c>
      <c r="E18" s="127" t="s">
        <v>160</v>
      </c>
      <c r="F18" s="122">
        <v>52.291345</v>
      </c>
      <c r="G18" s="122"/>
      <c r="H18" s="122">
        <v>51.955345</v>
      </c>
      <c r="I18" s="122"/>
      <c r="J18" s="122"/>
      <c r="K18" s="122"/>
      <c r="L18" s="122"/>
      <c r="M18" s="122">
        <v>0.336</v>
      </c>
      <c r="N18" s="122"/>
      <c r="O18" s="122"/>
      <c r="P18" s="122"/>
      <c r="Q18" s="122"/>
      <c r="R18" s="122"/>
    </row>
    <row r="19" ht="30.25" customHeight="1" spans="1:18">
      <c r="A19" s="132" t="s">
        <v>174</v>
      </c>
      <c r="B19" s="132" t="s">
        <v>175</v>
      </c>
      <c r="C19" s="132" t="s">
        <v>202</v>
      </c>
      <c r="D19" s="124" t="s">
        <v>230</v>
      </c>
      <c r="E19" s="85" t="s">
        <v>204</v>
      </c>
      <c r="F19" s="125">
        <v>51.955345</v>
      </c>
      <c r="G19" s="128"/>
      <c r="H19" s="128">
        <v>51.955345</v>
      </c>
      <c r="I19" s="128"/>
      <c r="J19" s="128"/>
      <c r="K19" s="128"/>
      <c r="L19" s="128"/>
      <c r="M19" s="128"/>
      <c r="N19" s="128"/>
      <c r="O19" s="128"/>
      <c r="P19" s="128"/>
      <c r="Q19" s="128"/>
      <c r="R19" s="128"/>
    </row>
    <row r="20" ht="30.25" customHeight="1" spans="1:18">
      <c r="A20" s="132" t="s">
        <v>188</v>
      </c>
      <c r="B20" s="132" t="s">
        <v>189</v>
      </c>
      <c r="C20" s="132" t="s">
        <v>192</v>
      </c>
      <c r="D20" s="124" t="s">
        <v>230</v>
      </c>
      <c r="E20" s="85" t="s">
        <v>194</v>
      </c>
      <c r="F20" s="125">
        <v>0.336</v>
      </c>
      <c r="G20" s="128"/>
      <c r="H20" s="128"/>
      <c r="I20" s="128"/>
      <c r="J20" s="128"/>
      <c r="K20" s="128"/>
      <c r="L20" s="128"/>
      <c r="M20" s="128">
        <v>0.336</v>
      </c>
      <c r="N20" s="128"/>
      <c r="O20" s="128"/>
      <c r="P20" s="128"/>
      <c r="Q20" s="128"/>
      <c r="R20" s="128"/>
    </row>
    <row r="21" ht="16.4" customHeight="1"/>
    <row r="22" ht="16.4" customHeight="1"/>
    <row r="23" ht="16.4" customHeight="1"/>
    <row r="24" ht="16.4" customHeight="1"/>
    <row r="25" ht="16.4" customHeight="1"/>
    <row r="26" ht="16.4" customHeight="1"/>
    <row r="27" ht="16.4" customHeight="1"/>
    <row r="28" ht="16.4" customHeight="1"/>
    <row r="29" ht="16.4" customHeight="1"/>
    <row r="30" ht="16.4" customHeight="1"/>
    <row r="31" ht="16.4" customHeight="1"/>
    <row r="32" ht="16.4" customHeight="1"/>
    <row r="33" ht="16.4" customHeight="1"/>
    <row r="34" ht="16.4" customHeight="1" spans="13:13">
      <c r="M34" s="129">
        <v>1</v>
      </c>
    </row>
  </sheetData>
  <mergeCells count="19">
    <mergeCell ref="A1:R1"/>
    <mergeCell ref="A2:R2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751388888888889" right="0.751388888888889" top="0.271527777777778" bottom="0.271527777777778" header="0" footer="0"/>
  <pageSetup paperSize="9" scale="55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workbookViewId="0">
      <selection activeCell="I10" sqref="I10"/>
    </sheetView>
  </sheetViews>
  <sheetFormatPr defaultColWidth="10" defaultRowHeight="13.5"/>
  <cols>
    <col min="1" max="3" width="4.09166666666667" customWidth="1"/>
    <col min="4" max="4" width="13" customWidth="1"/>
    <col min="5" max="5" width="37.9083333333333" customWidth="1"/>
    <col min="6" max="6" width="10.8166666666667" customWidth="1"/>
    <col min="7" max="10" width="11" customWidth="1"/>
    <col min="11" max="11" width="13.3666666666667" customWidth="1"/>
    <col min="12" max="19" width="11" customWidth="1"/>
    <col min="20" max="20" width="12" customWidth="1"/>
    <col min="21" max="21" width="11.3666666666667" customWidth="1"/>
    <col min="22" max="23" width="9.81666666666667" customWidth="1"/>
  </cols>
  <sheetData>
    <row r="1" ht="30" customHeight="1" spans="1:21">
      <c r="A1" s="116" t="s">
        <v>17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ht="21" customHeight="1" spans="1:21">
      <c r="A2" s="118" t="s">
        <v>28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ht="16.4" customHeight="1" spans="19:21">
      <c r="S3" s="129"/>
      <c r="T3" s="126" t="s">
        <v>29</v>
      </c>
      <c r="U3" s="126"/>
    </row>
    <row r="4" ht="33.65" customHeight="1" spans="1:21">
      <c r="A4" s="119" t="s">
        <v>163</v>
      </c>
      <c r="B4" s="119"/>
      <c r="C4" s="119"/>
      <c r="D4" s="119" t="s">
        <v>209</v>
      </c>
      <c r="E4" s="119" t="s">
        <v>210</v>
      </c>
      <c r="F4" s="119" t="s">
        <v>293</v>
      </c>
      <c r="G4" s="119" t="s">
        <v>213</v>
      </c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 t="s">
        <v>216</v>
      </c>
      <c r="T4" s="119"/>
      <c r="U4" s="119"/>
    </row>
    <row r="5" ht="36.25" customHeight="1" spans="1:21">
      <c r="A5" s="119" t="s">
        <v>171</v>
      </c>
      <c r="B5" s="119" t="s">
        <v>172</v>
      </c>
      <c r="C5" s="119" t="s">
        <v>173</v>
      </c>
      <c r="D5" s="119"/>
      <c r="E5" s="119"/>
      <c r="F5" s="119"/>
      <c r="G5" s="119" t="s">
        <v>132</v>
      </c>
      <c r="H5" s="119" t="s">
        <v>308</v>
      </c>
      <c r="I5" s="119" t="s">
        <v>309</v>
      </c>
      <c r="J5" s="119" t="s">
        <v>310</v>
      </c>
      <c r="K5" s="119" t="s">
        <v>311</v>
      </c>
      <c r="L5" s="119" t="s">
        <v>312</v>
      </c>
      <c r="M5" s="119" t="s">
        <v>313</v>
      </c>
      <c r="N5" s="119" t="s">
        <v>314</v>
      </c>
      <c r="O5" s="119" t="s">
        <v>315</v>
      </c>
      <c r="P5" s="119" t="s">
        <v>316</v>
      </c>
      <c r="Q5" s="119" t="s">
        <v>317</v>
      </c>
      <c r="R5" s="119" t="s">
        <v>239</v>
      </c>
      <c r="S5" s="119" t="s">
        <v>132</v>
      </c>
      <c r="T5" s="119" t="s">
        <v>254</v>
      </c>
      <c r="U5" s="119" t="s">
        <v>318</v>
      </c>
    </row>
    <row r="6" ht="27.65" customHeight="1" spans="1:21">
      <c r="A6" s="120"/>
      <c r="B6" s="120"/>
      <c r="C6" s="120"/>
      <c r="D6" s="120"/>
      <c r="E6" s="120" t="s">
        <v>132</v>
      </c>
      <c r="F6" s="135">
        <v>2572.19994</v>
      </c>
      <c r="G6" s="135">
        <v>2057.11</v>
      </c>
      <c r="H6" s="135">
        <v>528.69782</v>
      </c>
      <c r="I6" s="135"/>
      <c r="J6" s="135">
        <v>1</v>
      </c>
      <c r="K6" s="135">
        <v>8</v>
      </c>
      <c r="L6" s="135">
        <v>433.5</v>
      </c>
      <c r="M6" s="135">
        <v>20.2</v>
      </c>
      <c r="N6" s="135"/>
      <c r="O6" s="135">
        <v>199</v>
      </c>
      <c r="P6" s="135">
        <v>90</v>
      </c>
      <c r="Q6" s="135">
        <v>716.21218</v>
      </c>
      <c r="R6" s="135">
        <v>60.5</v>
      </c>
      <c r="S6" s="135">
        <v>515.08994</v>
      </c>
      <c r="T6" s="135">
        <v>515.08994</v>
      </c>
      <c r="U6" s="135"/>
    </row>
    <row r="7" ht="26.15" customHeight="1" spans="1:21">
      <c r="A7" s="120"/>
      <c r="B7" s="120"/>
      <c r="C7" s="120"/>
      <c r="D7" s="123" t="s">
        <v>150</v>
      </c>
      <c r="E7" s="123" t="s">
        <v>3</v>
      </c>
      <c r="F7" s="135">
        <v>2572.19994</v>
      </c>
      <c r="G7" s="135">
        <v>2057.11</v>
      </c>
      <c r="H7" s="135">
        <v>528.69782</v>
      </c>
      <c r="I7" s="135"/>
      <c r="J7" s="135">
        <v>1</v>
      </c>
      <c r="K7" s="135">
        <v>8</v>
      </c>
      <c r="L7" s="135">
        <v>433.5</v>
      </c>
      <c r="M7" s="135">
        <v>20.2</v>
      </c>
      <c r="N7" s="135"/>
      <c r="O7" s="135">
        <v>199</v>
      </c>
      <c r="P7" s="135">
        <v>90</v>
      </c>
      <c r="Q7" s="135">
        <v>716.21218</v>
      </c>
      <c r="R7" s="135">
        <v>60.5</v>
      </c>
      <c r="S7" s="135">
        <v>515.08994</v>
      </c>
      <c r="T7" s="135">
        <v>515.08994</v>
      </c>
      <c r="U7" s="135"/>
    </row>
    <row r="8" ht="26.15" customHeight="1" spans="1:21">
      <c r="A8" s="120"/>
      <c r="B8" s="120"/>
      <c r="C8" s="120"/>
      <c r="D8" s="127" t="s">
        <v>151</v>
      </c>
      <c r="E8" s="127" t="s">
        <v>152</v>
      </c>
      <c r="F8" s="135">
        <v>1822.88</v>
      </c>
      <c r="G8" s="135">
        <v>1822.88</v>
      </c>
      <c r="H8" s="135">
        <v>493.09782</v>
      </c>
      <c r="I8" s="135"/>
      <c r="J8" s="135"/>
      <c r="K8" s="135"/>
      <c r="L8" s="135">
        <v>365</v>
      </c>
      <c r="M8" s="135">
        <v>20</v>
      </c>
      <c r="N8" s="135"/>
      <c r="O8" s="135">
        <v>192</v>
      </c>
      <c r="P8" s="135">
        <v>80</v>
      </c>
      <c r="Q8" s="135">
        <v>614.78218</v>
      </c>
      <c r="R8" s="135">
        <v>58</v>
      </c>
      <c r="S8" s="135"/>
      <c r="T8" s="135"/>
      <c r="U8" s="135"/>
    </row>
    <row r="9" ht="30.25" customHeight="1" spans="1:21">
      <c r="A9" s="132" t="s">
        <v>174</v>
      </c>
      <c r="B9" s="132" t="s">
        <v>175</v>
      </c>
      <c r="C9" s="132" t="s">
        <v>176</v>
      </c>
      <c r="D9" s="124" t="s">
        <v>226</v>
      </c>
      <c r="E9" s="85" t="s">
        <v>178</v>
      </c>
      <c r="F9" s="125">
        <v>1822.88</v>
      </c>
      <c r="G9" s="128">
        <v>1822.88</v>
      </c>
      <c r="H9" s="128">
        <v>493.09782</v>
      </c>
      <c r="I9" s="128"/>
      <c r="J9" s="128"/>
      <c r="K9" s="128"/>
      <c r="L9" s="128">
        <v>365</v>
      </c>
      <c r="M9" s="128">
        <v>20</v>
      </c>
      <c r="N9" s="128"/>
      <c r="O9" s="128">
        <v>192</v>
      </c>
      <c r="P9" s="128">
        <v>80</v>
      </c>
      <c r="Q9" s="128">
        <v>614.78218</v>
      </c>
      <c r="R9" s="128">
        <v>58</v>
      </c>
      <c r="S9" s="128"/>
      <c r="T9" s="128"/>
      <c r="U9" s="128"/>
    </row>
    <row r="10" ht="26.15" customHeight="1" spans="1:21">
      <c r="A10" s="120"/>
      <c r="B10" s="120"/>
      <c r="C10" s="120"/>
      <c r="D10" s="127" t="s">
        <v>153</v>
      </c>
      <c r="E10" s="127" t="s">
        <v>154</v>
      </c>
      <c r="F10" s="135">
        <v>203.2</v>
      </c>
      <c r="G10" s="135">
        <v>75</v>
      </c>
      <c r="H10" s="135"/>
      <c r="I10" s="135"/>
      <c r="J10" s="135"/>
      <c r="K10" s="135"/>
      <c r="L10" s="135"/>
      <c r="M10" s="135"/>
      <c r="N10" s="135"/>
      <c r="O10" s="135"/>
      <c r="P10" s="135"/>
      <c r="Q10" s="135">
        <v>75</v>
      </c>
      <c r="R10" s="135"/>
      <c r="S10" s="135">
        <v>128.2</v>
      </c>
      <c r="T10" s="135">
        <v>128.2</v>
      </c>
      <c r="U10" s="135"/>
    </row>
    <row r="11" ht="30.25" customHeight="1" spans="1:21">
      <c r="A11" s="132" t="s">
        <v>174</v>
      </c>
      <c r="B11" s="132" t="s">
        <v>175</v>
      </c>
      <c r="C11" s="132" t="s">
        <v>176</v>
      </c>
      <c r="D11" s="124" t="s">
        <v>227</v>
      </c>
      <c r="E11" s="85" t="s">
        <v>178</v>
      </c>
      <c r="F11" s="125">
        <v>203.2</v>
      </c>
      <c r="G11" s="128">
        <v>75</v>
      </c>
      <c r="H11" s="128"/>
      <c r="I11" s="128"/>
      <c r="J11" s="128"/>
      <c r="K11" s="128"/>
      <c r="L11" s="128"/>
      <c r="M11" s="128"/>
      <c r="N11" s="128"/>
      <c r="O11" s="128"/>
      <c r="P11" s="128"/>
      <c r="Q11" s="128">
        <v>75</v>
      </c>
      <c r="R11" s="128"/>
      <c r="S11" s="128">
        <v>128.2</v>
      </c>
      <c r="T11" s="128">
        <v>128.2</v>
      </c>
      <c r="U11" s="128"/>
    </row>
    <row r="12" ht="26.15" customHeight="1" spans="1:21">
      <c r="A12" s="120"/>
      <c r="B12" s="120"/>
      <c r="C12" s="120"/>
      <c r="D12" s="127" t="s">
        <v>155</v>
      </c>
      <c r="E12" s="127" t="s">
        <v>156</v>
      </c>
      <c r="F12" s="135">
        <v>36.5953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>
        <v>36.5953</v>
      </c>
      <c r="T12" s="135">
        <v>36.5953</v>
      </c>
      <c r="U12" s="135"/>
    </row>
    <row r="13" ht="30.25" customHeight="1" spans="1:21">
      <c r="A13" s="132" t="s">
        <v>174</v>
      </c>
      <c r="B13" s="132" t="s">
        <v>175</v>
      </c>
      <c r="C13" s="132" t="s">
        <v>202</v>
      </c>
      <c r="D13" s="124" t="s">
        <v>228</v>
      </c>
      <c r="E13" s="85" t="s">
        <v>204</v>
      </c>
      <c r="F13" s="125">
        <v>36.5953</v>
      </c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>
        <v>36.5953</v>
      </c>
      <c r="T13" s="128">
        <v>36.5953</v>
      </c>
      <c r="U13" s="128"/>
    </row>
    <row r="14" ht="26.15" customHeight="1" spans="1:21">
      <c r="A14" s="120"/>
      <c r="B14" s="120"/>
      <c r="C14" s="120"/>
      <c r="D14" s="127" t="s">
        <v>157</v>
      </c>
      <c r="E14" s="127" t="s">
        <v>158</v>
      </c>
      <c r="F14" s="135">
        <v>164.56286</v>
      </c>
      <c r="G14" s="135">
        <v>159.23</v>
      </c>
      <c r="H14" s="135">
        <v>35.6</v>
      </c>
      <c r="I14" s="135"/>
      <c r="J14" s="135">
        <v>1</v>
      </c>
      <c r="K14" s="135">
        <v>8</v>
      </c>
      <c r="L14" s="135">
        <v>68.5</v>
      </c>
      <c r="M14" s="135">
        <v>0.2</v>
      </c>
      <c r="N14" s="135"/>
      <c r="O14" s="135">
        <v>7</v>
      </c>
      <c r="P14" s="135">
        <v>10</v>
      </c>
      <c r="Q14" s="135">
        <v>26.43</v>
      </c>
      <c r="R14" s="135">
        <v>2.5</v>
      </c>
      <c r="S14" s="135">
        <v>5.33286</v>
      </c>
      <c r="T14" s="135">
        <v>5.33286</v>
      </c>
      <c r="U14" s="135"/>
    </row>
    <row r="15" ht="30.25" customHeight="1" spans="1:21">
      <c r="A15" s="132" t="s">
        <v>174</v>
      </c>
      <c r="B15" s="132" t="s">
        <v>175</v>
      </c>
      <c r="C15" s="132" t="s">
        <v>202</v>
      </c>
      <c r="D15" s="124" t="s">
        <v>229</v>
      </c>
      <c r="E15" s="85" t="s">
        <v>204</v>
      </c>
      <c r="F15" s="125">
        <v>164.56286</v>
      </c>
      <c r="G15" s="128">
        <v>159.23</v>
      </c>
      <c r="H15" s="128">
        <v>35.6</v>
      </c>
      <c r="I15" s="128"/>
      <c r="J15" s="128">
        <v>1</v>
      </c>
      <c r="K15" s="128">
        <v>8</v>
      </c>
      <c r="L15" s="128">
        <v>68.5</v>
      </c>
      <c r="M15" s="128">
        <v>0.2</v>
      </c>
      <c r="N15" s="128"/>
      <c r="O15" s="128">
        <v>7</v>
      </c>
      <c r="P15" s="128">
        <v>10</v>
      </c>
      <c r="Q15" s="128">
        <v>26.43</v>
      </c>
      <c r="R15" s="128">
        <v>2.5</v>
      </c>
      <c r="S15" s="128">
        <v>5.33286</v>
      </c>
      <c r="T15" s="128">
        <v>5.33286</v>
      </c>
      <c r="U15" s="128"/>
    </row>
    <row r="16" ht="26.15" customHeight="1" spans="1:21">
      <c r="A16" s="120"/>
      <c r="B16" s="120"/>
      <c r="C16" s="120"/>
      <c r="D16" s="127" t="s">
        <v>159</v>
      </c>
      <c r="E16" s="127" t="s">
        <v>160</v>
      </c>
      <c r="F16" s="135">
        <v>320.11178</v>
      </c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>
        <v>320.11178</v>
      </c>
      <c r="T16" s="135">
        <v>320.11178</v>
      </c>
      <c r="U16" s="135"/>
    </row>
    <row r="17" ht="30.25" customHeight="1" spans="1:21">
      <c r="A17" s="132" t="s">
        <v>174</v>
      </c>
      <c r="B17" s="132" t="s">
        <v>175</v>
      </c>
      <c r="C17" s="132" t="s">
        <v>202</v>
      </c>
      <c r="D17" s="124" t="s">
        <v>230</v>
      </c>
      <c r="E17" s="85" t="s">
        <v>204</v>
      </c>
      <c r="F17" s="125">
        <v>320.11178</v>
      </c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>
        <v>320.11178</v>
      </c>
      <c r="T17" s="128">
        <v>320.11178</v>
      </c>
      <c r="U17" s="128"/>
    </row>
    <row r="18" ht="26.15" customHeight="1" spans="1:21">
      <c r="A18" s="120"/>
      <c r="B18" s="120"/>
      <c r="C18" s="120"/>
      <c r="D18" s="127" t="s">
        <v>161</v>
      </c>
      <c r="E18" s="127" t="s">
        <v>162</v>
      </c>
      <c r="F18" s="135">
        <v>24.85</v>
      </c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>
        <v>24.85</v>
      </c>
      <c r="T18" s="135">
        <v>24.85</v>
      </c>
      <c r="U18" s="135"/>
    </row>
    <row r="19" ht="30.25" customHeight="1" spans="1:21">
      <c r="A19" s="132" t="s">
        <v>174</v>
      </c>
      <c r="B19" s="132" t="s">
        <v>175</v>
      </c>
      <c r="C19" s="132" t="s">
        <v>176</v>
      </c>
      <c r="D19" s="124" t="s">
        <v>231</v>
      </c>
      <c r="E19" s="85" t="s">
        <v>178</v>
      </c>
      <c r="F19" s="125">
        <v>24.85</v>
      </c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>
        <v>24.85</v>
      </c>
      <c r="T19" s="128">
        <v>24.85</v>
      </c>
      <c r="U19" s="128"/>
    </row>
  </sheetData>
  <mergeCells count="9">
    <mergeCell ref="A1:U1"/>
    <mergeCell ref="A2:U2"/>
    <mergeCell ref="T3:U3"/>
    <mergeCell ref="A4:C4"/>
    <mergeCell ref="G4:R4"/>
    <mergeCell ref="S4:U4"/>
    <mergeCell ref="D4:D5"/>
    <mergeCell ref="E4:E5"/>
    <mergeCell ref="F4:F5"/>
  </mergeCells>
  <pageMargins left="0.751388888888889" right="0.751388888888889" top="0.271527777777778" bottom="0.271527777777778" header="0" footer="0"/>
  <pageSetup paperSize="9" scale="54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0"/>
  <sheetViews>
    <sheetView workbookViewId="0">
      <selection activeCell="G7" sqref="G7:AJ7"/>
    </sheetView>
  </sheetViews>
  <sheetFormatPr defaultColWidth="10" defaultRowHeight="13.5"/>
  <cols>
    <col min="1" max="1" width="6.45" customWidth="1"/>
    <col min="2" max="2" width="6.81666666666667" customWidth="1"/>
    <col min="3" max="3" width="8.63333333333333" customWidth="1"/>
    <col min="4" max="4" width="16.1833333333333" customWidth="1"/>
    <col min="5" max="5" width="48" customWidth="1"/>
    <col min="6" max="6" width="10.8166666666667" customWidth="1"/>
    <col min="7" max="10" width="11" customWidth="1"/>
    <col min="11" max="11" width="13.3666666666667" customWidth="1"/>
    <col min="12" max="18" width="11" customWidth="1"/>
    <col min="19" max="19" width="12" customWidth="1"/>
    <col min="20" max="20" width="11.3666666666667" customWidth="1"/>
    <col min="21" max="22" width="11" customWidth="1"/>
    <col min="23" max="23" width="12" customWidth="1"/>
    <col min="24" max="24" width="11.3666666666667" customWidth="1"/>
    <col min="25" max="26" width="11" customWidth="1"/>
    <col min="27" max="27" width="12" customWidth="1"/>
    <col min="28" max="28" width="11.3666666666667" customWidth="1"/>
    <col min="29" max="30" width="11" customWidth="1"/>
    <col min="31" max="31" width="12" customWidth="1"/>
    <col min="32" max="34" width="11.3666666666667" customWidth="1"/>
    <col min="35" max="36" width="9.81666666666667" customWidth="1"/>
  </cols>
  <sheetData>
    <row r="1" ht="16.4" customHeight="1" spans="1:1">
      <c r="A1" s="129"/>
    </row>
    <row r="2" ht="44" customHeight="1" spans="1:33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</row>
    <row r="3" ht="24.25" customHeight="1" spans="1:33">
      <c r="A3" s="118" t="s">
        <v>28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</row>
    <row r="4" ht="16.4" customHeight="1" spans="32:34">
      <c r="AF4" s="126" t="s">
        <v>29</v>
      </c>
      <c r="AG4" s="126"/>
      <c r="AH4" s="126"/>
    </row>
    <row r="5" ht="31.25" customHeight="1" spans="1:34">
      <c r="A5" s="119" t="s">
        <v>163</v>
      </c>
      <c r="B5" s="119"/>
      <c r="C5" s="119"/>
      <c r="D5" s="119" t="s">
        <v>209</v>
      </c>
      <c r="E5" s="119" t="s">
        <v>210</v>
      </c>
      <c r="F5" s="119" t="s">
        <v>319</v>
      </c>
      <c r="G5" s="119" t="s">
        <v>320</v>
      </c>
      <c r="H5" s="119" t="s">
        <v>321</v>
      </c>
      <c r="I5" s="119" t="s">
        <v>322</v>
      </c>
      <c r="J5" s="119" t="s">
        <v>323</v>
      </c>
      <c r="K5" s="119" t="s">
        <v>324</v>
      </c>
      <c r="L5" s="119" t="s">
        <v>325</v>
      </c>
      <c r="M5" s="119" t="s">
        <v>326</v>
      </c>
      <c r="N5" s="119" t="s">
        <v>327</v>
      </c>
      <c r="O5" s="119" t="s">
        <v>328</v>
      </c>
      <c r="P5" s="119" t="s">
        <v>329</v>
      </c>
      <c r="Q5" s="119" t="s">
        <v>314</v>
      </c>
      <c r="R5" s="119" t="s">
        <v>316</v>
      </c>
      <c r="S5" s="119" t="s">
        <v>330</v>
      </c>
      <c r="T5" s="119" t="s">
        <v>309</v>
      </c>
      <c r="U5" s="119" t="s">
        <v>310</v>
      </c>
      <c r="V5" s="119" t="s">
        <v>313</v>
      </c>
      <c r="W5" s="119" t="s">
        <v>331</v>
      </c>
      <c r="X5" s="119" t="s">
        <v>332</v>
      </c>
      <c r="Y5" s="119" t="s">
        <v>333</v>
      </c>
      <c r="Z5" s="119" t="s">
        <v>334</v>
      </c>
      <c r="AA5" s="119" t="s">
        <v>312</v>
      </c>
      <c r="AB5" s="119" t="s">
        <v>335</v>
      </c>
      <c r="AC5" s="119" t="s">
        <v>336</v>
      </c>
      <c r="AD5" s="119" t="s">
        <v>315</v>
      </c>
      <c r="AE5" s="119" t="s">
        <v>337</v>
      </c>
      <c r="AF5" s="119" t="s">
        <v>338</v>
      </c>
      <c r="AG5" s="119" t="s">
        <v>317</v>
      </c>
      <c r="AH5" s="119" t="s">
        <v>239</v>
      </c>
    </row>
    <row r="6" ht="34.5" customHeight="1" spans="1:34">
      <c r="A6" s="119" t="s">
        <v>171</v>
      </c>
      <c r="B6" s="119" t="s">
        <v>172</v>
      </c>
      <c r="C6" s="119" t="s">
        <v>173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</row>
    <row r="7" ht="27.65" customHeight="1" spans="1:34">
      <c r="A7" s="119" t="s">
        <v>339</v>
      </c>
      <c r="B7" s="119"/>
      <c r="C7" s="119"/>
      <c r="D7" s="119"/>
      <c r="E7" s="119"/>
      <c r="F7" s="135">
        <v>2572.19994</v>
      </c>
      <c r="G7" s="135">
        <v>34.4</v>
      </c>
      <c r="H7" s="135">
        <v>15</v>
      </c>
      <c r="I7" s="135">
        <v>29</v>
      </c>
      <c r="J7" s="135"/>
      <c r="K7" s="135">
        <v>13.1</v>
      </c>
      <c r="L7" s="135">
        <v>55.8</v>
      </c>
      <c r="M7" s="135">
        <v>23.1722</v>
      </c>
      <c r="N7" s="135">
        <v>27</v>
      </c>
      <c r="O7" s="135">
        <v>79</v>
      </c>
      <c r="P7" s="135">
        <v>26.6</v>
      </c>
      <c r="Q7" s="135"/>
      <c r="R7" s="135">
        <v>128</v>
      </c>
      <c r="S7" s="135">
        <v>8</v>
      </c>
      <c r="T7" s="135"/>
      <c r="U7" s="135">
        <v>12.5</v>
      </c>
      <c r="V7" s="135">
        <v>23.4</v>
      </c>
      <c r="W7" s="135">
        <v>25</v>
      </c>
      <c r="X7" s="135"/>
      <c r="Y7" s="135"/>
      <c r="Z7" s="135">
        <v>503.5</v>
      </c>
      <c r="AA7" s="135">
        <v>14.77</v>
      </c>
      <c r="AB7" s="135">
        <v>61.009416</v>
      </c>
      <c r="AC7" s="135">
        <v>91.514124</v>
      </c>
      <c r="AD7" s="135">
        <v>230.5</v>
      </c>
      <c r="AE7" s="135">
        <v>299.9</v>
      </c>
      <c r="AF7" s="135"/>
      <c r="AG7" s="135">
        <v>810.5342</v>
      </c>
      <c r="AH7" s="136">
        <v>60.5</v>
      </c>
    </row>
    <row r="8" ht="27.65" customHeight="1" spans="1:34">
      <c r="A8" s="120"/>
      <c r="B8" s="120"/>
      <c r="C8" s="120"/>
      <c r="D8" s="123" t="s">
        <v>150</v>
      </c>
      <c r="E8" s="123" t="s">
        <v>3</v>
      </c>
      <c r="F8" s="135">
        <v>2572.19994</v>
      </c>
      <c r="G8" s="135">
        <v>34.4</v>
      </c>
      <c r="H8" s="135">
        <v>15</v>
      </c>
      <c r="I8" s="135">
        <v>29</v>
      </c>
      <c r="J8" s="135"/>
      <c r="K8" s="135">
        <v>13.1</v>
      </c>
      <c r="L8" s="135">
        <v>55.8</v>
      </c>
      <c r="M8" s="135">
        <v>23.1722</v>
      </c>
      <c r="N8" s="135">
        <v>27</v>
      </c>
      <c r="O8" s="135">
        <v>79</v>
      </c>
      <c r="P8" s="135">
        <v>26.6</v>
      </c>
      <c r="Q8" s="135"/>
      <c r="R8" s="135">
        <v>128</v>
      </c>
      <c r="S8" s="135">
        <v>8</v>
      </c>
      <c r="T8" s="135"/>
      <c r="U8" s="135">
        <v>12.5</v>
      </c>
      <c r="V8" s="135">
        <v>23.4</v>
      </c>
      <c r="W8" s="135">
        <v>25</v>
      </c>
      <c r="X8" s="135"/>
      <c r="Y8" s="135"/>
      <c r="Z8" s="135">
        <v>503.5</v>
      </c>
      <c r="AA8" s="135">
        <v>14.77</v>
      </c>
      <c r="AB8" s="135">
        <v>61.009416</v>
      </c>
      <c r="AC8" s="135">
        <v>91.514124</v>
      </c>
      <c r="AD8" s="135">
        <v>230.5</v>
      </c>
      <c r="AE8" s="135">
        <v>299.9</v>
      </c>
      <c r="AF8" s="135"/>
      <c r="AG8" s="135">
        <v>810.5342</v>
      </c>
      <c r="AH8" s="136">
        <v>60.5</v>
      </c>
    </row>
    <row r="9" ht="26.15" customHeight="1" spans="1:34">
      <c r="A9" s="120"/>
      <c r="B9" s="120"/>
      <c r="C9" s="120"/>
      <c r="D9" s="127" t="s">
        <v>151</v>
      </c>
      <c r="E9" s="127" t="s">
        <v>152</v>
      </c>
      <c r="F9" s="135">
        <v>1822.88</v>
      </c>
      <c r="G9" s="135">
        <v>19.4</v>
      </c>
      <c r="H9" s="135"/>
      <c r="I9" s="135">
        <v>20</v>
      </c>
      <c r="J9" s="135"/>
      <c r="K9" s="135">
        <v>2</v>
      </c>
      <c r="L9" s="135">
        <v>10</v>
      </c>
      <c r="M9" s="135">
        <v>10</v>
      </c>
      <c r="N9" s="135">
        <v>10</v>
      </c>
      <c r="O9" s="135">
        <v>27</v>
      </c>
      <c r="P9" s="135">
        <v>5</v>
      </c>
      <c r="Q9" s="135"/>
      <c r="R9" s="135">
        <v>80</v>
      </c>
      <c r="S9" s="135">
        <v>7</v>
      </c>
      <c r="T9" s="135"/>
      <c r="U9" s="135"/>
      <c r="V9" s="135">
        <v>20</v>
      </c>
      <c r="W9" s="135"/>
      <c r="X9" s="135"/>
      <c r="Y9" s="135"/>
      <c r="Z9" s="135">
        <v>345</v>
      </c>
      <c r="AA9" s="135"/>
      <c r="AB9" s="135">
        <v>45.079128</v>
      </c>
      <c r="AC9" s="135">
        <v>67.618692</v>
      </c>
      <c r="AD9" s="135">
        <v>192</v>
      </c>
      <c r="AE9" s="135">
        <v>290</v>
      </c>
      <c r="AF9" s="135"/>
      <c r="AG9" s="135">
        <v>614.78218</v>
      </c>
      <c r="AH9" s="136">
        <v>58</v>
      </c>
    </row>
    <row r="10" ht="30.25" customHeight="1" spans="1:34">
      <c r="A10" s="132" t="s">
        <v>174</v>
      </c>
      <c r="B10" s="132" t="s">
        <v>175</v>
      </c>
      <c r="C10" s="132" t="s">
        <v>176</v>
      </c>
      <c r="D10" s="124" t="s">
        <v>226</v>
      </c>
      <c r="E10" s="85" t="s">
        <v>178</v>
      </c>
      <c r="F10" s="128">
        <v>1822.88</v>
      </c>
      <c r="G10" s="128">
        <v>19.4</v>
      </c>
      <c r="H10" s="128"/>
      <c r="I10" s="128">
        <v>20</v>
      </c>
      <c r="J10" s="128"/>
      <c r="K10" s="128">
        <v>2</v>
      </c>
      <c r="L10" s="128">
        <v>10</v>
      </c>
      <c r="M10" s="128">
        <v>10</v>
      </c>
      <c r="N10" s="128">
        <v>10</v>
      </c>
      <c r="O10" s="128">
        <v>27</v>
      </c>
      <c r="P10" s="128">
        <v>5</v>
      </c>
      <c r="Q10" s="128"/>
      <c r="R10" s="128">
        <v>80</v>
      </c>
      <c r="S10" s="128">
        <v>7</v>
      </c>
      <c r="T10" s="128"/>
      <c r="U10" s="128"/>
      <c r="V10" s="128">
        <v>20</v>
      </c>
      <c r="W10" s="128"/>
      <c r="X10" s="128"/>
      <c r="Y10" s="128"/>
      <c r="Z10" s="128">
        <v>345</v>
      </c>
      <c r="AA10" s="128"/>
      <c r="AB10" s="128">
        <v>45.079128</v>
      </c>
      <c r="AC10" s="128">
        <v>67.618692</v>
      </c>
      <c r="AD10" s="128">
        <v>192</v>
      </c>
      <c r="AE10" s="128">
        <v>290</v>
      </c>
      <c r="AF10" s="128"/>
      <c r="AG10" s="128">
        <v>614.78218</v>
      </c>
      <c r="AH10" s="137">
        <v>58</v>
      </c>
    </row>
    <row r="11" ht="26.15" customHeight="1" spans="1:34">
      <c r="A11" s="120"/>
      <c r="B11" s="120"/>
      <c r="C11" s="120"/>
      <c r="D11" s="127" t="s">
        <v>153</v>
      </c>
      <c r="E11" s="127" t="s">
        <v>154</v>
      </c>
      <c r="F11" s="135">
        <v>203.2</v>
      </c>
      <c r="G11" s="135">
        <v>4.5</v>
      </c>
      <c r="H11" s="135">
        <v>2</v>
      </c>
      <c r="I11" s="135"/>
      <c r="J11" s="135"/>
      <c r="K11" s="135">
        <v>4</v>
      </c>
      <c r="L11" s="135">
        <v>4.9</v>
      </c>
      <c r="M11" s="135">
        <v>8.5722</v>
      </c>
      <c r="N11" s="135"/>
      <c r="O11" s="135">
        <v>50</v>
      </c>
      <c r="P11" s="135">
        <v>1</v>
      </c>
      <c r="Q11" s="135"/>
      <c r="R11" s="135">
        <v>8</v>
      </c>
      <c r="S11" s="135"/>
      <c r="T11" s="135"/>
      <c r="U11" s="135">
        <v>1</v>
      </c>
      <c r="V11" s="135">
        <v>0.5</v>
      </c>
      <c r="W11" s="135"/>
      <c r="X11" s="135"/>
      <c r="Y11" s="135"/>
      <c r="Z11" s="135">
        <v>11</v>
      </c>
      <c r="AA11" s="135"/>
      <c r="AB11" s="135">
        <v>7.49112</v>
      </c>
      <c r="AC11" s="135">
        <v>11.23668</v>
      </c>
      <c r="AD11" s="135">
        <v>8</v>
      </c>
      <c r="AE11" s="135">
        <v>6</v>
      </c>
      <c r="AF11" s="135"/>
      <c r="AG11" s="135">
        <v>75</v>
      </c>
      <c r="AH11" s="136"/>
    </row>
    <row r="12" ht="30.25" customHeight="1" spans="1:34">
      <c r="A12" s="132" t="s">
        <v>174</v>
      </c>
      <c r="B12" s="132" t="s">
        <v>175</v>
      </c>
      <c r="C12" s="132" t="s">
        <v>176</v>
      </c>
      <c r="D12" s="124" t="s">
        <v>227</v>
      </c>
      <c r="E12" s="85" t="s">
        <v>178</v>
      </c>
      <c r="F12" s="128">
        <v>203.2</v>
      </c>
      <c r="G12" s="128">
        <v>4.5</v>
      </c>
      <c r="H12" s="128">
        <v>2</v>
      </c>
      <c r="I12" s="128"/>
      <c r="J12" s="128"/>
      <c r="K12" s="128">
        <v>4</v>
      </c>
      <c r="L12" s="128">
        <v>4.9</v>
      </c>
      <c r="M12" s="128">
        <v>8.5722</v>
      </c>
      <c r="N12" s="128"/>
      <c r="O12" s="128">
        <v>50</v>
      </c>
      <c r="P12" s="128">
        <v>1</v>
      </c>
      <c r="Q12" s="128"/>
      <c r="R12" s="128">
        <v>8</v>
      </c>
      <c r="S12" s="128"/>
      <c r="T12" s="128"/>
      <c r="U12" s="128">
        <v>1</v>
      </c>
      <c r="V12" s="128">
        <v>0.5</v>
      </c>
      <c r="W12" s="128"/>
      <c r="X12" s="128"/>
      <c r="Y12" s="128"/>
      <c r="Z12" s="128">
        <v>11</v>
      </c>
      <c r="AA12" s="128"/>
      <c r="AB12" s="128">
        <v>7.49112</v>
      </c>
      <c r="AC12" s="128">
        <v>11.23668</v>
      </c>
      <c r="AD12" s="128">
        <v>8</v>
      </c>
      <c r="AE12" s="128">
        <v>6</v>
      </c>
      <c r="AF12" s="128"/>
      <c r="AG12" s="128">
        <v>75</v>
      </c>
      <c r="AH12" s="137"/>
    </row>
    <row r="13" ht="26.15" customHeight="1" spans="1:34">
      <c r="A13" s="120"/>
      <c r="B13" s="120"/>
      <c r="C13" s="120"/>
      <c r="D13" s="127" t="s">
        <v>155</v>
      </c>
      <c r="E13" s="127" t="s">
        <v>156</v>
      </c>
      <c r="F13" s="135">
        <v>36.5953</v>
      </c>
      <c r="G13" s="135">
        <v>5</v>
      </c>
      <c r="H13" s="135">
        <v>1</v>
      </c>
      <c r="I13" s="135">
        <v>1.5</v>
      </c>
      <c r="J13" s="135"/>
      <c r="K13" s="135">
        <v>1</v>
      </c>
      <c r="L13" s="135">
        <v>1</v>
      </c>
      <c r="M13" s="135">
        <v>0.2</v>
      </c>
      <c r="N13" s="135">
        <v>1</v>
      </c>
      <c r="O13" s="135"/>
      <c r="P13" s="135">
        <v>2</v>
      </c>
      <c r="Q13" s="135"/>
      <c r="R13" s="135">
        <v>3</v>
      </c>
      <c r="S13" s="135"/>
      <c r="T13" s="135"/>
      <c r="U13" s="135">
        <v>0.5</v>
      </c>
      <c r="V13" s="135">
        <v>1</v>
      </c>
      <c r="W13" s="135">
        <v>2</v>
      </c>
      <c r="X13" s="135"/>
      <c r="Y13" s="135"/>
      <c r="Z13" s="135">
        <v>0.5</v>
      </c>
      <c r="AA13" s="135">
        <v>0.77</v>
      </c>
      <c r="AB13" s="135">
        <v>0.93012</v>
      </c>
      <c r="AC13" s="135">
        <v>1.39518</v>
      </c>
      <c r="AD13" s="135">
        <v>3.5</v>
      </c>
      <c r="AE13" s="135">
        <v>0.3</v>
      </c>
      <c r="AF13" s="135"/>
      <c r="AG13" s="135">
        <v>10</v>
      </c>
      <c r="AH13" s="136"/>
    </row>
    <row r="14" ht="30.25" customHeight="1" spans="1:34">
      <c r="A14" s="132" t="s">
        <v>174</v>
      </c>
      <c r="B14" s="132" t="s">
        <v>175</v>
      </c>
      <c r="C14" s="132" t="s">
        <v>202</v>
      </c>
      <c r="D14" s="124" t="s">
        <v>228</v>
      </c>
      <c r="E14" s="85" t="s">
        <v>204</v>
      </c>
      <c r="F14" s="128">
        <v>36.5953</v>
      </c>
      <c r="G14" s="128">
        <v>5</v>
      </c>
      <c r="H14" s="128">
        <v>1</v>
      </c>
      <c r="I14" s="128">
        <v>1.5</v>
      </c>
      <c r="J14" s="128"/>
      <c r="K14" s="128">
        <v>1</v>
      </c>
      <c r="L14" s="128">
        <v>1</v>
      </c>
      <c r="M14" s="128">
        <v>0.2</v>
      </c>
      <c r="N14" s="128">
        <v>1</v>
      </c>
      <c r="O14" s="128"/>
      <c r="P14" s="128">
        <v>2</v>
      </c>
      <c r="Q14" s="128"/>
      <c r="R14" s="128">
        <v>3</v>
      </c>
      <c r="S14" s="128"/>
      <c r="T14" s="128"/>
      <c r="U14" s="128">
        <v>0.5</v>
      </c>
      <c r="V14" s="128">
        <v>1</v>
      </c>
      <c r="W14" s="128">
        <v>2</v>
      </c>
      <c r="X14" s="128"/>
      <c r="Y14" s="128"/>
      <c r="Z14" s="128">
        <v>0.5</v>
      </c>
      <c r="AA14" s="128">
        <v>0.77</v>
      </c>
      <c r="AB14" s="128">
        <v>0.93012</v>
      </c>
      <c r="AC14" s="128">
        <v>1.39518</v>
      </c>
      <c r="AD14" s="128">
        <v>3.5</v>
      </c>
      <c r="AE14" s="128">
        <v>0.3</v>
      </c>
      <c r="AF14" s="128"/>
      <c r="AG14" s="128">
        <v>10</v>
      </c>
      <c r="AH14" s="137"/>
    </row>
    <row r="15" ht="26.15" customHeight="1" spans="1:34">
      <c r="A15" s="120"/>
      <c r="B15" s="120"/>
      <c r="C15" s="120"/>
      <c r="D15" s="127" t="s">
        <v>157</v>
      </c>
      <c r="E15" s="127" t="s">
        <v>158</v>
      </c>
      <c r="F15" s="135">
        <v>164.56286</v>
      </c>
      <c r="G15" s="135">
        <v>2</v>
      </c>
      <c r="H15" s="135">
        <v>2</v>
      </c>
      <c r="I15" s="135">
        <v>1.5</v>
      </c>
      <c r="J15" s="135"/>
      <c r="K15" s="135">
        <v>4</v>
      </c>
      <c r="L15" s="135">
        <v>15</v>
      </c>
      <c r="M15" s="135">
        <v>1</v>
      </c>
      <c r="N15" s="135">
        <v>6</v>
      </c>
      <c r="O15" s="135"/>
      <c r="P15" s="135">
        <v>5</v>
      </c>
      <c r="Q15" s="135"/>
      <c r="R15" s="135">
        <v>10</v>
      </c>
      <c r="S15" s="135"/>
      <c r="T15" s="135"/>
      <c r="U15" s="135">
        <v>1</v>
      </c>
      <c r="V15" s="135">
        <v>0.2</v>
      </c>
      <c r="W15" s="135">
        <v>8</v>
      </c>
      <c r="X15" s="135"/>
      <c r="Y15" s="135"/>
      <c r="Z15" s="135">
        <v>65</v>
      </c>
      <c r="AA15" s="135">
        <v>2</v>
      </c>
      <c r="AB15" s="135">
        <v>2.133144</v>
      </c>
      <c r="AC15" s="135">
        <v>3.199716</v>
      </c>
      <c r="AD15" s="135">
        <v>7</v>
      </c>
      <c r="AE15" s="135">
        <v>0.6</v>
      </c>
      <c r="AF15" s="135"/>
      <c r="AG15" s="135">
        <v>26.43</v>
      </c>
      <c r="AH15" s="136">
        <v>2.5</v>
      </c>
    </row>
    <row r="16" ht="30.25" customHeight="1" spans="1:34">
      <c r="A16" s="132" t="s">
        <v>174</v>
      </c>
      <c r="B16" s="132" t="s">
        <v>175</v>
      </c>
      <c r="C16" s="132" t="s">
        <v>202</v>
      </c>
      <c r="D16" s="124" t="s">
        <v>229</v>
      </c>
      <c r="E16" s="85" t="s">
        <v>204</v>
      </c>
      <c r="F16" s="128">
        <v>164.56286</v>
      </c>
      <c r="G16" s="128">
        <v>2</v>
      </c>
      <c r="H16" s="128">
        <v>2</v>
      </c>
      <c r="I16" s="128">
        <v>1.5</v>
      </c>
      <c r="J16" s="128"/>
      <c r="K16" s="128">
        <v>4</v>
      </c>
      <c r="L16" s="128">
        <v>15</v>
      </c>
      <c r="M16" s="128">
        <v>1</v>
      </c>
      <c r="N16" s="128">
        <v>6</v>
      </c>
      <c r="O16" s="128"/>
      <c r="P16" s="128">
        <v>5</v>
      </c>
      <c r="Q16" s="128"/>
      <c r="R16" s="128">
        <v>10</v>
      </c>
      <c r="S16" s="128"/>
      <c r="T16" s="128"/>
      <c r="U16" s="128">
        <v>1</v>
      </c>
      <c r="V16" s="128">
        <v>0.2</v>
      </c>
      <c r="W16" s="128">
        <v>8</v>
      </c>
      <c r="X16" s="128"/>
      <c r="Y16" s="128"/>
      <c r="Z16" s="128">
        <v>65</v>
      </c>
      <c r="AA16" s="128">
        <v>2</v>
      </c>
      <c r="AB16" s="128">
        <v>2.133144</v>
      </c>
      <c r="AC16" s="128">
        <v>3.199716</v>
      </c>
      <c r="AD16" s="128">
        <v>7</v>
      </c>
      <c r="AE16" s="128">
        <v>0.6</v>
      </c>
      <c r="AF16" s="128"/>
      <c r="AG16" s="128">
        <v>26.43</v>
      </c>
      <c r="AH16" s="137">
        <v>2.5</v>
      </c>
    </row>
    <row r="17" ht="26.15" customHeight="1" spans="1:34">
      <c r="A17" s="120"/>
      <c r="B17" s="120"/>
      <c r="C17" s="120"/>
      <c r="D17" s="127" t="s">
        <v>159</v>
      </c>
      <c r="E17" s="127" t="s">
        <v>160</v>
      </c>
      <c r="F17" s="135">
        <v>320.11178</v>
      </c>
      <c r="G17" s="135">
        <v>3</v>
      </c>
      <c r="H17" s="135">
        <v>10</v>
      </c>
      <c r="I17" s="135">
        <v>6</v>
      </c>
      <c r="J17" s="135"/>
      <c r="K17" s="135">
        <v>2</v>
      </c>
      <c r="L17" s="135">
        <v>24</v>
      </c>
      <c r="M17" s="135">
        <v>1.2</v>
      </c>
      <c r="N17" s="135">
        <v>10</v>
      </c>
      <c r="O17" s="135"/>
      <c r="P17" s="135">
        <v>13</v>
      </c>
      <c r="Q17" s="135"/>
      <c r="R17" s="135">
        <v>27</v>
      </c>
      <c r="S17" s="135">
        <v>1</v>
      </c>
      <c r="T17" s="135"/>
      <c r="U17" s="135">
        <v>10</v>
      </c>
      <c r="V17" s="135">
        <v>1.5</v>
      </c>
      <c r="W17" s="135">
        <v>15</v>
      </c>
      <c r="X17" s="135"/>
      <c r="Y17" s="135"/>
      <c r="Z17" s="135">
        <v>78</v>
      </c>
      <c r="AA17" s="135">
        <v>12</v>
      </c>
      <c r="AB17" s="135">
        <v>4.628712</v>
      </c>
      <c r="AC17" s="135">
        <v>6.943068</v>
      </c>
      <c r="AD17" s="135">
        <v>16</v>
      </c>
      <c r="AE17" s="135">
        <v>2</v>
      </c>
      <c r="AF17" s="135"/>
      <c r="AG17" s="135">
        <v>76.84</v>
      </c>
      <c r="AH17" s="136"/>
    </row>
    <row r="18" ht="30.25" customHeight="1" spans="1:34">
      <c r="A18" s="132" t="s">
        <v>174</v>
      </c>
      <c r="B18" s="132" t="s">
        <v>175</v>
      </c>
      <c r="C18" s="132" t="s">
        <v>202</v>
      </c>
      <c r="D18" s="124" t="s">
        <v>230</v>
      </c>
      <c r="E18" s="85" t="s">
        <v>204</v>
      </c>
      <c r="F18" s="128">
        <v>320.11178</v>
      </c>
      <c r="G18" s="128">
        <v>3</v>
      </c>
      <c r="H18" s="128">
        <v>10</v>
      </c>
      <c r="I18" s="128">
        <v>6</v>
      </c>
      <c r="J18" s="128"/>
      <c r="K18" s="128">
        <v>2</v>
      </c>
      <c r="L18" s="128">
        <v>24</v>
      </c>
      <c r="M18" s="128">
        <v>1.2</v>
      </c>
      <c r="N18" s="128">
        <v>10</v>
      </c>
      <c r="O18" s="128"/>
      <c r="P18" s="128">
        <v>13</v>
      </c>
      <c r="Q18" s="128"/>
      <c r="R18" s="128">
        <v>27</v>
      </c>
      <c r="S18" s="128">
        <v>1</v>
      </c>
      <c r="T18" s="128"/>
      <c r="U18" s="128">
        <v>10</v>
      </c>
      <c r="V18" s="128">
        <v>1.5</v>
      </c>
      <c r="W18" s="128">
        <v>15</v>
      </c>
      <c r="X18" s="128"/>
      <c r="Y18" s="128"/>
      <c r="Z18" s="128">
        <v>78</v>
      </c>
      <c r="AA18" s="128">
        <v>12</v>
      </c>
      <c r="AB18" s="128">
        <v>4.628712</v>
      </c>
      <c r="AC18" s="128">
        <v>6.943068</v>
      </c>
      <c r="AD18" s="128">
        <v>16</v>
      </c>
      <c r="AE18" s="128">
        <v>2</v>
      </c>
      <c r="AF18" s="128"/>
      <c r="AG18" s="128">
        <v>76.84</v>
      </c>
      <c r="AH18" s="137"/>
    </row>
    <row r="19" ht="26.15" customHeight="1" spans="1:34">
      <c r="A19" s="120"/>
      <c r="B19" s="120"/>
      <c r="C19" s="120"/>
      <c r="D19" s="127" t="s">
        <v>161</v>
      </c>
      <c r="E19" s="127" t="s">
        <v>162</v>
      </c>
      <c r="F19" s="135">
        <v>24.85</v>
      </c>
      <c r="G19" s="135">
        <v>0.5</v>
      </c>
      <c r="H19" s="135"/>
      <c r="I19" s="135"/>
      <c r="J19" s="135"/>
      <c r="K19" s="135">
        <v>0.1</v>
      </c>
      <c r="L19" s="135">
        <v>0.9</v>
      </c>
      <c r="M19" s="135">
        <v>2.2</v>
      </c>
      <c r="N19" s="135"/>
      <c r="O19" s="135">
        <v>2</v>
      </c>
      <c r="P19" s="135">
        <v>0.6</v>
      </c>
      <c r="Q19" s="135"/>
      <c r="R19" s="135"/>
      <c r="S19" s="135"/>
      <c r="T19" s="135"/>
      <c r="U19" s="135"/>
      <c r="V19" s="135">
        <v>0.2</v>
      </c>
      <c r="W19" s="135"/>
      <c r="X19" s="135"/>
      <c r="Y19" s="135"/>
      <c r="Z19" s="135">
        <v>4</v>
      </c>
      <c r="AA19" s="135"/>
      <c r="AB19" s="135">
        <v>0.747192</v>
      </c>
      <c r="AC19" s="135">
        <v>1.120788</v>
      </c>
      <c r="AD19" s="135">
        <v>4</v>
      </c>
      <c r="AE19" s="135">
        <v>1</v>
      </c>
      <c r="AF19" s="135"/>
      <c r="AG19" s="135">
        <v>7.48202</v>
      </c>
      <c r="AH19" s="136"/>
    </row>
    <row r="20" ht="30.25" customHeight="1" spans="1:34">
      <c r="A20" s="132" t="s">
        <v>174</v>
      </c>
      <c r="B20" s="132" t="s">
        <v>175</v>
      </c>
      <c r="C20" s="132" t="s">
        <v>176</v>
      </c>
      <c r="D20" s="124" t="s">
        <v>231</v>
      </c>
      <c r="E20" s="85" t="s">
        <v>178</v>
      </c>
      <c r="F20" s="128">
        <v>24.85</v>
      </c>
      <c r="G20" s="128">
        <v>0.5</v>
      </c>
      <c r="H20" s="128"/>
      <c r="I20" s="128"/>
      <c r="J20" s="128"/>
      <c r="K20" s="128">
        <v>0.1</v>
      </c>
      <c r="L20" s="128">
        <v>0.9</v>
      </c>
      <c r="M20" s="128">
        <v>2.2</v>
      </c>
      <c r="N20" s="128"/>
      <c r="O20" s="128">
        <v>2</v>
      </c>
      <c r="P20" s="128">
        <v>0.6</v>
      </c>
      <c r="Q20" s="128"/>
      <c r="R20" s="128"/>
      <c r="S20" s="128"/>
      <c r="T20" s="128"/>
      <c r="U20" s="128"/>
      <c r="V20" s="128">
        <v>0.2</v>
      </c>
      <c r="W20" s="128"/>
      <c r="X20" s="128"/>
      <c r="Y20" s="128"/>
      <c r="Z20" s="128">
        <v>4</v>
      </c>
      <c r="AA20" s="128"/>
      <c r="AB20" s="128">
        <v>0.747192</v>
      </c>
      <c r="AC20" s="128">
        <v>1.120788</v>
      </c>
      <c r="AD20" s="128">
        <v>4</v>
      </c>
      <c r="AE20" s="128">
        <v>1</v>
      </c>
      <c r="AF20" s="128"/>
      <c r="AG20" s="128">
        <v>7.48202</v>
      </c>
      <c r="AH20" s="137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1388888888889" right="0.751388888888889" top="0.271527777777778" bottom="0.271527777777778" header="0" footer="0"/>
  <pageSetup paperSize="9" scale="3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0" sqref="F10"/>
    </sheetView>
  </sheetViews>
  <sheetFormatPr defaultColWidth="10" defaultRowHeight="13.5" outlineLevelCol="7"/>
  <cols>
    <col min="1" max="1" width="12.9083333333333" customWidth="1"/>
    <col min="2" max="2" width="29.8166666666667" customWidth="1"/>
    <col min="3" max="3" width="20.8166666666667" customWidth="1"/>
    <col min="4" max="4" width="12.3666666666667" customWidth="1"/>
    <col min="5" max="5" width="10.3666666666667" customWidth="1"/>
    <col min="6" max="6" width="14.0916666666667" customWidth="1"/>
    <col min="7" max="7" width="13.8166666666667" customWidth="1"/>
    <col min="8" max="8" width="12.3666666666667" customWidth="1"/>
    <col min="9" max="9" width="9.81666666666667" customWidth="1"/>
  </cols>
  <sheetData>
    <row r="1" ht="33.65" customHeight="1" spans="1:8">
      <c r="A1" s="116" t="s">
        <v>19</v>
      </c>
      <c r="B1" s="116"/>
      <c r="C1" s="116"/>
      <c r="D1" s="116"/>
      <c r="E1" s="116"/>
      <c r="F1" s="116"/>
      <c r="G1" s="116"/>
      <c r="H1" s="116"/>
    </row>
    <row r="2" ht="44.9" customHeight="1" spans="1:8">
      <c r="A2" s="118" t="s">
        <v>28</v>
      </c>
      <c r="B2" s="118"/>
      <c r="C2" s="118"/>
      <c r="D2" s="118"/>
      <c r="E2" s="118"/>
      <c r="F2" s="118"/>
      <c r="G2" s="118"/>
      <c r="H2" s="118"/>
    </row>
    <row r="3" ht="16.4" customHeight="1" spans="7:8">
      <c r="G3" s="126" t="s">
        <v>29</v>
      </c>
      <c r="H3" s="126"/>
    </row>
    <row r="4" ht="31.25" customHeight="1" spans="1:8">
      <c r="A4" s="119" t="s">
        <v>340</v>
      </c>
      <c r="B4" s="119" t="s">
        <v>341</v>
      </c>
      <c r="C4" s="119" t="s">
        <v>342</v>
      </c>
      <c r="D4" s="119" t="s">
        <v>343</v>
      </c>
      <c r="E4" s="119" t="s">
        <v>344</v>
      </c>
      <c r="F4" s="119"/>
      <c r="G4" s="119"/>
      <c r="H4" s="119" t="s">
        <v>345</v>
      </c>
    </row>
    <row r="5" ht="32" customHeight="1" spans="1:8">
      <c r="A5" s="119"/>
      <c r="B5" s="119"/>
      <c r="C5" s="119"/>
      <c r="D5" s="119"/>
      <c r="E5" s="119" t="s">
        <v>134</v>
      </c>
      <c r="F5" s="119" t="s">
        <v>346</v>
      </c>
      <c r="G5" s="119" t="s">
        <v>347</v>
      </c>
      <c r="H5" s="119"/>
    </row>
    <row r="6" ht="32" customHeight="1" spans="1:8">
      <c r="A6" s="120"/>
      <c r="B6" s="120" t="s">
        <v>132</v>
      </c>
      <c r="C6" s="122">
        <v>308.9</v>
      </c>
      <c r="D6" s="122"/>
      <c r="E6" s="122">
        <v>285.5</v>
      </c>
      <c r="F6" s="122">
        <v>55</v>
      </c>
      <c r="G6" s="122">
        <v>230.5</v>
      </c>
      <c r="H6" s="122">
        <v>23.4</v>
      </c>
    </row>
    <row r="7" ht="27.65" customHeight="1" spans="1:8">
      <c r="A7" s="123" t="s">
        <v>150</v>
      </c>
      <c r="B7" s="123" t="s">
        <v>3</v>
      </c>
      <c r="C7" s="122">
        <v>308.9</v>
      </c>
      <c r="D7" s="122"/>
      <c r="E7" s="122">
        <v>285.5</v>
      </c>
      <c r="F7" s="122">
        <v>55</v>
      </c>
      <c r="G7" s="122">
        <v>230.5</v>
      </c>
      <c r="H7" s="122">
        <v>23.4</v>
      </c>
    </row>
    <row r="8" ht="30.25" customHeight="1" spans="1:8">
      <c r="A8" s="124" t="s">
        <v>151</v>
      </c>
      <c r="B8" s="124" t="s">
        <v>152</v>
      </c>
      <c r="C8" s="128">
        <v>267</v>
      </c>
      <c r="D8" s="128"/>
      <c r="E8" s="125">
        <v>247</v>
      </c>
      <c r="F8" s="128">
        <v>55</v>
      </c>
      <c r="G8" s="128">
        <v>192</v>
      </c>
      <c r="H8" s="128">
        <v>20</v>
      </c>
    </row>
    <row r="9" ht="30.25" customHeight="1" spans="1:8">
      <c r="A9" s="124" t="s">
        <v>153</v>
      </c>
      <c r="B9" s="124" t="s">
        <v>154</v>
      </c>
      <c r="C9" s="128">
        <v>8.5</v>
      </c>
      <c r="D9" s="128"/>
      <c r="E9" s="125">
        <v>8</v>
      </c>
      <c r="F9" s="128"/>
      <c r="G9" s="128">
        <v>8</v>
      </c>
      <c r="H9" s="128">
        <v>0.5</v>
      </c>
    </row>
    <row r="10" ht="30.25" customHeight="1" spans="1:8">
      <c r="A10" s="124" t="s">
        <v>155</v>
      </c>
      <c r="B10" s="124" t="s">
        <v>156</v>
      </c>
      <c r="C10" s="128">
        <v>4.5</v>
      </c>
      <c r="D10" s="128"/>
      <c r="E10" s="125">
        <v>3.5</v>
      </c>
      <c r="F10" s="128"/>
      <c r="G10" s="128">
        <v>3.5</v>
      </c>
      <c r="H10" s="128">
        <v>1</v>
      </c>
    </row>
    <row r="11" ht="30.25" customHeight="1" spans="1:8">
      <c r="A11" s="124" t="s">
        <v>157</v>
      </c>
      <c r="B11" s="124" t="s">
        <v>158</v>
      </c>
      <c r="C11" s="128">
        <v>7.2</v>
      </c>
      <c r="D11" s="128"/>
      <c r="E11" s="125">
        <v>7</v>
      </c>
      <c r="F11" s="128"/>
      <c r="G11" s="128">
        <v>7</v>
      </c>
      <c r="H11" s="128">
        <v>0.2</v>
      </c>
    </row>
    <row r="12" ht="30.25" customHeight="1" spans="1:8">
      <c r="A12" s="124" t="s">
        <v>159</v>
      </c>
      <c r="B12" s="124" t="s">
        <v>160</v>
      </c>
      <c r="C12" s="128">
        <v>17.5</v>
      </c>
      <c r="D12" s="128"/>
      <c r="E12" s="125">
        <v>16</v>
      </c>
      <c r="F12" s="128"/>
      <c r="G12" s="128">
        <v>16</v>
      </c>
      <c r="H12" s="128">
        <v>1.5</v>
      </c>
    </row>
    <row r="13" ht="30.25" customHeight="1" spans="1:8">
      <c r="A13" s="124" t="s">
        <v>161</v>
      </c>
      <c r="B13" s="124" t="s">
        <v>162</v>
      </c>
      <c r="C13" s="128">
        <v>4.2</v>
      </c>
      <c r="D13" s="128"/>
      <c r="E13" s="125">
        <v>4</v>
      </c>
      <c r="F13" s="128"/>
      <c r="G13" s="128">
        <v>4</v>
      </c>
      <c r="H13" s="128">
        <v>0.2</v>
      </c>
    </row>
  </sheetData>
  <mergeCells count="9">
    <mergeCell ref="A1:H1"/>
    <mergeCell ref="A2:H2"/>
    <mergeCell ref="G3:H3"/>
    <mergeCell ref="E4:G4"/>
    <mergeCell ref="A4:A5"/>
    <mergeCell ref="B4:B5"/>
    <mergeCell ref="C4:C5"/>
    <mergeCell ref="D4:D5"/>
    <mergeCell ref="H4:H5"/>
  </mergeCells>
  <pageMargins left="0.75" right="0.75" top="0.270000010728836" bottom="0.270000010728836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D17" sqref="D17"/>
    </sheetView>
  </sheetViews>
  <sheetFormatPr defaultColWidth="10" defaultRowHeight="13.5"/>
  <cols>
    <col min="1" max="1" width="14.0916666666667" customWidth="1"/>
    <col min="2" max="2" width="17.3666666666667" customWidth="1"/>
    <col min="3" max="3" width="15" customWidth="1"/>
    <col min="4" max="4" width="16.8166666666667" customWidth="1"/>
    <col min="5" max="6" width="16.3666666666667" customWidth="1"/>
    <col min="7" max="7" width="15.45" customWidth="1"/>
    <col min="8" max="8" width="18.6333333333333" customWidth="1"/>
    <col min="9" max="10" width="9.81666666666667" customWidth="1"/>
  </cols>
  <sheetData>
    <row r="1" ht="23" customHeight="1" spans="1:8">
      <c r="A1" s="116" t="s">
        <v>20</v>
      </c>
      <c r="B1" s="116"/>
      <c r="C1" s="116"/>
      <c r="D1" s="116"/>
      <c r="E1" s="116"/>
      <c r="F1" s="116"/>
      <c r="G1" s="116"/>
      <c r="H1" s="116"/>
    </row>
    <row r="2" ht="30.25" customHeight="1" spans="1:9">
      <c r="A2" s="117" t="s">
        <v>28</v>
      </c>
      <c r="B2" s="117"/>
      <c r="C2" s="117"/>
      <c r="D2" s="117"/>
      <c r="E2" s="117"/>
      <c r="F2" s="117"/>
      <c r="G2" s="117"/>
      <c r="H2" s="117"/>
      <c r="I2" s="118"/>
    </row>
    <row r="3" ht="16.4" customHeight="1" spans="7:8">
      <c r="G3" s="126" t="s">
        <v>29</v>
      </c>
      <c r="H3" s="126"/>
    </row>
    <row r="4" ht="25" customHeight="1" spans="1:8">
      <c r="A4" s="119" t="s">
        <v>164</v>
      </c>
      <c r="B4" s="119" t="s">
        <v>165</v>
      </c>
      <c r="C4" s="119" t="s">
        <v>132</v>
      </c>
      <c r="D4" s="119" t="s">
        <v>348</v>
      </c>
      <c r="E4" s="119"/>
      <c r="F4" s="119"/>
      <c r="G4" s="119"/>
      <c r="H4" s="119" t="s">
        <v>167</v>
      </c>
    </row>
    <row r="5" ht="26" customHeight="1" spans="1:8">
      <c r="A5" s="119"/>
      <c r="B5" s="119"/>
      <c r="C5" s="119"/>
      <c r="D5" s="119" t="s">
        <v>134</v>
      </c>
      <c r="E5" s="119" t="s">
        <v>253</v>
      </c>
      <c r="F5" s="119"/>
      <c r="G5" s="119" t="s">
        <v>349</v>
      </c>
      <c r="H5" s="119"/>
    </row>
    <row r="6" ht="35.5" customHeight="1" spans="1:8">
      <c r="A6" s="119"/>
      <c r="B6" s="119"/>
      <c r="C6" s="119"/>
      <c r="D6" s="119"/>
      <c r="E6" s="119" t="s">
        <v>233</v>
      </c>
      <c r="F6" s="119" t="s">
        <v>220</v>
      </c>
      <c r="G6" s="119"/>
      <c r="H6" s="119"/>
    </row>
    <row r="7" ht="26.15" customHeight="1" spans="1:8">
      <c r="A7" s="120"/>
      <c r="B7" s="119" t="s">
        <v>132</v>
      </c>
      <c r="C7" s="122">
        <v>0</v>
      </c>
      <c r="D7" s="122"/>
      <c r="E7" s="122"/>
      <c r="F7" s="122"/>
      <c r="G7" s="122"/>
      <c r="H7" s="122"/>
    </row>
    <row r="8" ht="26.15" customHeight="1" spans="1:8">
      <c r="A8" s="123"/>
      <c r="B8" s="123"/>
      <c r="C8" s="122"/>
      <c r="D8" s="122"/>
      <c r="E8" s="122"/>
      <c r="F8" s="122"/>
      <c r="G8" s="122"/>
      <c r="H8" s="122"/>
    </row>
    <row r="9" ht="30.25" customHeight="1" spans="1:9">
      <c r="A9" s="127"/>
      <c r="B9" s="127"/>
      <c r="C9" s="122"/>
      <c r="D9" s="122"/>
      <c r="E9" s="122"/>
      <c r="F9" s="122"/>
      <c r="G9" s="122"/>
      <c r="H9" s="122"/>
      <c r="I9" s="130"/>
    </row>
    <row r="10" ht="30.25" customHeight="1" spans="1:9">
      <c r="A10" s="127"/>
      <c r="B10" s="127"/>
      <c r="C10" s="122"/>
      <c r="D10" s="122"/>
      <c r="E10" s="122"/>
      <c r="F10" s="122"/>
      <c r="G10" s="122"/>
      <c r="H10" s="122"/>
      <c r="I10" s="130"/>
    </row>
    <row r="11" ht="30.25" customHeight="1" spans="1:9">
      <c r="A11" s="127"/>
      <c r="B11" s="127"/>
      <c r="C11" s="122"/>
      <c r="D11" s="122"/>
      <c r="E11" s="122"/>
      <c r="F11" s="122"/>
      <c r="G11" s="122"/>
      <c r="H11" s="122"/>
      <c r="I11" s="130"/>
    </row>
    <row r="12" ht="30.25" customHeight="1" spans="1:8">
      <c r="A12" s="124"/>
      <c r="B12" s="124"/>
      <c r="C12" s="125"/>
      <c r="D12" s="125"/>
      <c r="E12" s="128"/>
      <c r="F12" s="128"/>
      <c r="G12" s="128"/>
      <c r="H12" s="128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E14" sqref="E14"/>
    </sheetView>
  </sheetViews>
  <sheetFormatPr defaultColWidth="10" defaultRowHeight="13.5"/>
  <cols>
    <col min="1" max="3" width="2.81666666666667" customWidth="1"/>
    <col min="4" max="4" width="8.36666666666667" customWidth="1"/>
    <col min="5" max="5" width="22.1833333333333" customWidth="1"/>
    <col min="6" max="6" width="10.45" customWidth="1"/>
    <col min="7" max="14" width="14.6333333333333" customWidth="1"/>
    <col min="15" max="16" width="16.3666666666667" customWidth="1"/>
    <col min="17" max="17" width="12.3666666666667" customWidth="1"/>
    <col min="18" max="18" width="15.45" customWidth="1"/>
    <col min="19" max="19" width="14.45" customWidth="1"/>
    <col min="20" max="20" width="15.6333333333333" customWidth="1"/>
    <col min="21" max="22" width="9.81666666666667" customWidth="1"/>
  </cols>
  <sheetData>
    <row r="1" ht="16.4" customHeight="1" spans="1:1">
      <c r="A1" s="129"/>
    </row>
    <row r="2" ht="47.5" customHeight="1" spans="1:17">
      <c r="A2" s="116" t="s">
        <v>21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ht="24.25" customHeight="1" spans="1:20">
      <c r="A3" s="118" t="s">
        <v>28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</row>
    <row r="4" ht="16.4" customHeight="1" spans="19:20">
      <c r="S4" s="126" t="s">
        <v>29</v>
      </c>
      <c r="T4" s="126"/>
    </row>
    <row r="5" ht="27.65" customHeight="1" spans="1:20">
      <c r="A5" s="119" t="s">
        <v>163</v>
      </c>
      <c r="B5" s="119"/>
      <c r="C5" s="119"/>
      <c r="D5" s="119" t="s">
        <v>209</v>
      </c>
      <c r="E5" s="119" t="s">
        <v>210</v>
      </c>
      <c r="F5" s="119" t="s">
        <v>211</v>
      </c>
      <c r="G5" s="119" t="s">
        <v>212</v>
      </c>
      <c r="H5" s="119" t="s">
        <v>213</v>
      </c>
      <c r="I5" s="119" t="s">
        <v>214</v>
      </c>
      <c r="J5" s="119" t="s">
        <v>215</v>
      </c>
      <c r="K5" s="119" t="s">
        <v>216</v>
      </c>
      <c r="L5" s="119" t="s">
        <v>217</v>
      </c>
      <c r="M5" s="119" t="s">
        <v>218</v>
      </c>
      <c r="N5" s="119" t="s">
        <v>219</v>
      </c>
      <c r="O5" s="119" t="s">
        <v>220</v>
      </c>
      <c r="P5" s="119" t="s">
        <v>221</v>
      </c>
      <c r="Q5" s="119" t="s">
        <v>222</v>
      </c>
      <c r="R5" s="119" t="s">
        <v>223</v>
      </c>
      <c r="S5" s="119" t="s">
        <v>224</v>
      </c>
      <c r="T5" s="119" t="s">
        <v>225</v>
      </c>
    </row>
    <row r="6" ht="30.25" customHeight="1" spans="1:20">
      <c r="A6" s="119" t="s">
        <v>171</v>
      </c>
      <c r="B6" s="119" t="s">
        <v>172</v>
      </c>
      <c r="C6" s="119" t="s">
        <v>173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</row>
    <row r="7" ht="27.65" customHeight="1" spans="1:20">
      <c r="A7" s="120"/>
      <c r="B7" s="120"/>
      <c r="C7" s="120"/>
      <c r="D7" s="120"/>
      <c r="E7" s="120" t="s">
        <v>132</v>
      </c>
      <c r="F7" s="122">
        <v>0</v>
      </c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</row>
    <row r="8" ht="26.15" customHeight="1" spans="1:20">
      <c r="A8" s="120"/>
      <c r="B8" s="120"/>
      <c r="C8" s="120"/>
      <c r="D8" s="123"/>
      <c r="E8" s="123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</row>
    <row r="9" ht="26.15" customHeight="1" spans="1:20">
      <c r="A9" s="131"/>
      <c r="B9" s="131"/>
      <c r="C9" s="131"/>
      <c r="D9" s="127"/>
      <c r="E9" s="127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</row>
    <row r="10" ht="26.15" customHeight="1" spans="1:20">
      <c r="A10" s="132"/>
      <c r="B10" s="132"/>
      <c r="C10" s="132"/>
      <c r="D10" s="124"/>
      <c r="E10" s="133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1388888888889" right="0.751388888888889" top="0.271527777777778" bottom="0.271527777777778" header="0" footer="0"/>
  <pageSetup paperSize="9" scale="51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A12" sqref="A12"/>
    </sheetView>
  </sheetViews>
  <sheetFormatPr defaultColWidth="10" defaultRowHeight="13.5"/>
  <cols>
    <col min="1" max="3" width="2.81666666666667" customWidth="1"/>
    <col min="4" max="4" width="12.45" customWidth="1"/>
    <col min="5" max="5" width="26.0916666666667" customWidth="1"/>
    <col min="6" max="6" width="18.8166666666667" customWidth="1"/>
    <col min="7" max="10" width="17.45" customWidth="1"/>
    <col min="11" max="11" width="17.8166666666667" customWidth="1"/>
    <col min="12" max="15" width="17.45" customWidth="1"/>
    <col min="16" max="16" width="16.3666666666667" customWidth="1"/>
    <col min="17" max="17" width="12.3666666666667" customWidth="1"/>
    <col min="18" max="18" width="15.45" customWidth="1"/>
    <col min="19" max="19" width="16.8166666666667" customWidth="1"/>
    <col min="20" max="20" width="14.6333333333333" customWidth="1"/>
    <col min="21" max="22" width="9.81666666666667" customWidth="1"/>
  </cols>
  <sheetData>
    <row r="1" ht="16.4" customHeight="1" spans="1:1">
      <c r="A1" s="129"/>
    </row>
    <row r="2" ht="47.5" customHeight="1" spans="1:19">
      <c r="A2" s="116" t="s">
        <v>22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ht="33.65" customHeight="1" spans="1:20">
      <c r="A3" s="118" t="s">
        <v>28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</row>
    <row r="4" ht="22.4" customHeight="1" spans="16:20">
      <c r="P4" s="126" t="s">
        <v>29</v>
      </c>
      <c r="Q4" s="126"/>
      <c r="R4" s="126"/>
      <c r="S4" s="126"/>
      <c r="T4" s="126"/>
    </row>
    <row r="5" ht="29.25" customHeight="1" spans="1:20">
      <c r="A5" s="119" t="s">
        <v>163</v>
      </c>
      <c r="B5" s="119"/>
      <c r="C5" s="119"/>
      <c r="D5" s="119" t="s">
        <v>209</v>
      </c>
      <c r="E5" s="119" t="s">
        <v>210</v>
      </c>
      <c r="F5" s="119" t="s">
        <v>232</v>
      </c>
      <c r="G5" s="119" t="s">
        <v>166</v>
      </c>
      <c r="H5" s="119"/>
      <c r="I5" s="119"/>
      <c r="J5" s="119"/>
      <c r="K5" s="119" t="s">
        <v>167</v>
      </c>
      <c r="L5" s="119"/>
      <c r="M5" s="119"/>
      <c r="N5" s="119"/>
      <c r="O5" s="119"/>
      <c r="P5" s="119"/>
      <c r="Q5" s="119"/>
      <c r="R5" s="119"/>
      <c r="S5" s="119"/>
      <c r="T5" s="119"/>
    </row>
    <row r="6" ht="44" customHeight="1" spans="1:20">
      <c r="A6" s="119" t="s">
        <v>171</v>
      </c>
      <c r="B6" s="119" t="s">
        <v>172</v>
      </c>
      <c r="C6" s="119" t="s">
        <v>173</v>
      </c>
      <c r="D6" s="119"/>
      <c r="E6" s="119"/>
      <c r="F6" s="119"/>
      <c r="G6" s="119" t="s">
        <v>132</v>
      </c>
      <c r="H6" s="119" t="s">
        <v>233</v>
      </c>
      <c r="I6" s="119" t="s">
        <v>234</v>
      </c>
      <c r="J6" s="119" t="s">
        <v>220</v>
      </c>
      <c r="K6" s="119" t="s">
        <v>132</v>
      </c>
      <c r="L6" s="119" t="s">
        <v>236</v>
      </c>
      <c r="M6" s="119" t="s">
        <v>237</v>
      </c>
      <c r="N6" s="119" t="s">
        <v>222</v>
      </c>
      <c r="O6" s="119" t="s">
        <v>238</v>
      </c>
      <c r="P6" s="119" t="s">
        <v>239</v>
      </c>
      <c r="Q6" s="119" t="s">
        <v>240</v>
      </c>
      <c r="R6" s="119" t="s">
        <v>218</v>
      </c>
      <c r="S6" s="119" t="s">
        <v>221</v>
      </c>
      <c r="T6" s="119" t="s">
        <v>225</v>
      </c>
    </row>
    <row r="7" ht="28.5" customHeight="1" spans="1:20">
      <c r="A7" s="120"/>
      <c r="B7" s="120"/>
      <c r="C7" s="120"/>
      <c r="D7" s="120"/>
      <c r="E7" s="120" t="s">
        <v>132</v>
      </c>
      <c r="F7" s="122">
        <v>0</v>
      </c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</row>
    <row r="8" ht="26.15" customHeight="1" spans="1:20">
      <c r="A8" s="120"/>
      <c r="B8" s="120"/>
      <c r="C8" s="120"/>
      <c r="D8" s="123"/>
      <c r="E8" s="123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</row>
    <row r="9" ht="26.15" customHeight="1" spans="1:20">
      <c r="A9" s="131"/>
      <c r="B9" s="131"/>
      <c r="C9" s="131"/>
      <c r="D9" s="127"/>
      <c r="E9" s="127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</row>
    <row r="10" ht="26.15" customHeight="1" spans="1:20">
      <c r="A10" s="132"/>
      <c r="B10" s="132"/>
      <c r="C10" s="132"/>
      <c r="D10" s="124"/>
      <c r="E10" s="133"/>
      <c r="F10" s="128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1388888888889" right="0.751388888888889" top="0.271527777777778" bottom="0.271527777777778" header="0" footer="0"/>
  <pageSetup paperSize="9" scale="4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5"/>
  <sheetViews>
    <sheetView workbookViewId="0">
      <selection activeCell="C11" sqref="C11"/>
    </sheetView>
  </sheetViews>
  <sheetFormatPr defaultColWidth="10" defaultRowHeight="13.5" outlineLevelCol="2"/>
  <cols>
    <col min="1" max="1" width="6.36666666666667" customWidth="1"/>
    <col min="2" max="2" width="9.90833333333333" customWidth="1"/>
    <col min="3" max="3" width="52.3666666666667" customWidth="1"/>
    <col min="4" max="4" width="9.81666666666667" customWidth="1"/>
  </cols>
  <sheetData>
    <row r="1" ht="32.9" customHeight="1" spans="1:3">
      <c r="A1" s="129"/>
      <c r="B1" s="116" t="s">
        <v>4</v>
      </c>
      <c r="C1" s="116"/>
    </row>
    <row r="2" ht="25" customHeight="1" spans="2:3">
      <c r="B2" s="116"/>
      <c r="C2" s="116"/>
    </row>
    <row r="3" ht="31.25" customHeight="1" spans="2:3">
      <c r="B3" s="123" t="s">
        <v>5</v>
      </c>
      <c r="C3" s="123"/>
    </row>
    <row r="4" ht="32.75" customHeight="1" spans="2:3">
      <c r="B4" s="148">
        <v>1</v>
      </c>
      <c r="C4" s="149" t="s">
        <v>6</v>
      </c>
    </row>
    <row r="5" ht="32.75" customHeight="1" spans="2:3">
      <c r="B5" s="148">
        <v>2</v>
      </c>
      <c r="C5" s="150" t="s">
        <v>7</v>
      </c>
    </row>
    <row r="6" ht="32.75" customHeight="1" spans="2:3">
      <c r="B6" s="148">
        <v>3</v>
      </c>
      <c r="C6" s="149" t="s">
        <v>8</v>
      </c>
    </row>
    <row r="7" ht="32.75" customHeight="1" spans="2:3">
      <c r="B7" s="148">
        <v>4</v>
      </c>
      <c r="C7" s="149" t="s">
        <v>9</v>
      </c>
    </row>
    <row r="8" ht="32.75" customHeight="1" spans="2:3">
      <c r="B8" s="148">
        <v>5</v>
      </c>
      <c r="C8" s="149" t="s">
        <v>10</v>
      </c>
    </row>
    <row r="9" ht="32.75" customHeight="1" spans="2:3">
      <c r="B9" s="148">
        <v>6</v>
      </c>
      <c r="C9" s="149" t="s">
        <v>11</v>
      </c>
    </row>
    <row r="10" ht="32.75" customHeight="1" spans="2:3">
      <c r="B10" s="148">
        <v>7</v>
      </c>
      <c r="C10" s="154" t="s">
        <v>12</v>
      </c>
    </row>
    <row r="11" ht="32.75" customHeight="1" spans="2:3">
      <c r="B11" s="148">
        <v>8</v>
      </c>
      <c r="C11" s="154" t="s">
        <v>13</v>
      </c>
    </row>
    <row r="12" ht="32.75" customHeight="1" spans="2:3">
      <c r="B12" s="148">
        <v>9</v>
      </c>
      <c r="C12" s="149" t="s">
        <v>14</v>
      </c>
    </row>
    <row r="13" ht="32.75" customHeight="1" spans="2:3">
      <c r="B13" s="148">
        <v>10</v>
      </c>
      <c r="C13" s="149" t="s">
        <v>15</v>
      </c>
    </row>
    <row r="14" ht="32.75" customHeight="1" spans="2:3">
      <c r="B14" s="148">
        <v>11</v>
      </c>
      <c r="C14" s="149" t="s">
        <v>16</v>
      </c>
    </row>
    <row r="15" ht="32.75" customHeight="1" spans="2:3">
      <c r="B15" s="148">
        <v>12</v>
      </c>
      <c r="C15" s="149" t="s">
        <v>17</v>
      </c>
    </row>
    <row r="16" ht="32.75" customHeight="1" spans="2:3">
      <c r="B16" s="148">
        <v>13</v>
      </c>
      <c r="C16" s="149" t="s">
        <v>18</v>
      </c>
    </row>
    <row r="17" ht="32.75" customHeight="1" spans="2:3">
      <c r="B17" s="148">
        <v>14</v>
      </c>
      <c r="C17" s="149" t="s">
        <v>19</v>
      </c>
    </row>
    <row r="18" ht="32.75" customHeight="1" spans="2:3">
      <c r="B18" s="148">
        <v>15</v>
      </c>
      <c r="C18" s="149" t="s">
        <v>20</v>
      </c>
    </row>
    <row r="19" ht="32.75" customHeight="1" spans="2:3">
      <c r="B19" s="148">
        <v>16</v>
      </c>
      <c r="C19" s="149" t="s">
        <v>21</v>
      </c>
    </row>
    <row r="20" ht="32.75" customHeight="1" spans="2:3">
      <c r="B20" s="148">
        <v>17</v>
      </c>
      <c r="C20" s="149" t="s">
        <v>22</v>
      </c>
    </row>
    <row r="21" ht="32.75" customHeight="1" spans="2:3">
      <c r="B21" s="148">
        <v>18</v>
      </c>
      <c r="C21" s="149" t="s">
        <v>23</v>
      </c>
    </row>
    <row r="22" ht="32.75" customHeight="1" spans="2:3">
      <c r="B22" s="148">
        <v>19</v>
      </c>
      <c r="C22" s="149" t="s">
        <v>24</v>
      </c>
    </row>
    <row r="23" ht="32.75" customHeight="1" spans="2:3">
      <c r="B23" s="148">
        <v>20</v>
      </c>
      <c r="C23" s="149" t="s">
        <v>25</v>
      </c>
    </row>
    <row r="24" ht="32.75" customHeight="1" spans="2:3">
      <c r="B24" s="148">
        <v>21</v>
      </c>
      <c r="C24" s="149" t="s">
        <v>26</v>
      </c>
    </row>
    <row r="25" ht="32.75" customHeight="1" spans="2:3">
      <c r="B25" s="148">
        <v>22</v>
      </c>
      <c r="C25" s="149" t="s">
        <v>27</v>
      </c>
    </row>
  </sheetData>
  <mergeCells count="2">
    <mergeCell ref="B3:C3"/>
    <mergeCell ref="B1:C2"/>
  </mergeCells>
  <pageMargins left="0.751388888888889" right="0.751388888888889" top="0.271527777777778" bottom="0.271527777777778" header="0" footer="0"/>
  <pageSetup paperSize="9" scale="68" fitToWidth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F6" sqref="F6"/>
    </sheetView>
  </sheetViews>
  <sheetFormatPr defaultColWidth="10" defaultRowHeight="13.5"/>
  <cols>
    <col min="1" max="1" width="13.9083333333333" customWidth="1"/>
    <col min="2" max="2" width="20.0916666666667" customWidth="1"/>
    <col min="3" max="3" width="14.1833333333333" customWidth="1"/>
    <col min="4" max="4" width="12.45" customWidth="1"/>
    <col min="5" max="6" width="16.3666666666667" customWidth="1"/>
    <col min="7" max="7" width="15.8166666666667" customWidth="1"/>
    <col min="8" max="8" width="19.8166666666667" customWidth="1"/>
    <col min="9" max="10" width="9.81666666666667" customWidth="1"/>
  </cols>
  <sheetData>
    <row r="1" ht="28" customHeight="1" spans="1:8">
      <c r="A1" s="116" t="s">
        <v>350</v>
      </c>
      <c r="B1" s="116"/>
      <c r="C1" s="116"/>
      <c r="D1" s="116"/>
      <c r="E1" s="116"/>
      <c r="F1" s="116"/>
      <c r="G1" s="116"/>
      <c r="H1" s="116"/>
    </row>
    <row r="2" ht="22" customHeight="1" spans="1:9">
      <c r="A2" s="117" t="s">
        <v>28</v>
      </c>
      <c r="B2" s="117"/>
      <c r="C2" s="117"/>
      <c r="D2" s="117"/>
      <c r="E2" s="117"/>
      <c r="F2" s="117"/>
      <c r="G2" s="117"/>
      <c r="H2" s="117"/>
      <c r="I2" s="118"/>
    </row>
    <row r="3" ht="16.4" customHeight="1" spans="7:8">
      <c r="G3" s="126" t="s">
        <v>29</v>
      </c>
      <c r="H3" s="126"/>
    </row>
    <row r="4" ht="25" customHeight="1" spans="1:9">
      <c r="A4" s="119" t="s">
        <v>164</v>
      </c>
      <c r="B4" s="119" t="s">
        <v>165</v>
      </c>
      <c r="C4" s="119" t="s">
        <v>132</v>
      </c>
      <c r="D4" s="119" t="s">
        <v>351</v>
      </c>
      <c r="E4" s="119"/>
      <c r="F4" s="119"/>
      <c r="G4" s="119"/>
      <c r="H4" s="119" t="s">
        <v>167</v>
      </c>
      <c r="I4" s="129"/>
    </row>
    <row r="5" ht="26" customHeight="1" spans="1:8">
      <c r="A5" s="119"/>
      <c r="B5" s="119"/>
      <c r="C5" s="119"/>
      <c r="D5" s="119" t="s">
        <v>134</v>
      </c>
      <c r="E5" s="119" t="s">
        <v>253</v>
      </c>
      <c r="F5" s="119"/>
      <c r="G5" s="119" t="s">
        <v>349</v>
      </c>
      <c r="H5" s="119"/>
    </row>
    <row r="6" ht="35.5" customHeight="1" spans="1:8">
      <c r="A6" s="119"/>
      <c r="B6" s="119"/>
      <c r="C6" s="119"/>
      <c r="D6" s="119"/>
      <c r="E6" s="119" t="s">
        <v>233</v>
      </c>
      <c r="F6" s="119" t="s">
        <v>220</v>
      </c>
      <c r="G6" s="119"/>
      <c r="H6" s="119"/>
    </row>
    <row r="7" ht="26.15" customHeight="1" spans="1:8">
      <c r="A7" s="120"/>
      <c r="B7" s="119" t="s">
        <v>132</v>
      </c>
      <c r="C7" s="122">
        <v>0</v>
      </c>
      <c r="D7" s="122"/>
      <c r="E7" s="122"/>
      <c r="F7" s="122"/>
      <c r="G7" s="122"/>
      <c r="H7" s="122"/>
    </row>
    <row r="8" ht="26.15" customHeight="1" spans="1:8">
      <c r="A8" s="123"/>
      <c r="B8" s="123"/>
      <c r="C8" s="122"/>
      <c r="D8" s="122"/>
      <c r="E8" s="122"/>
      <c r="F8" s="122"/>
      <c r="G8" s="122"/>
      <c r="H8" s="122"/>
    </row>
    <row r="9" ht="30.25" customHeight="1" spans="1:9">
      <c r="A9" s="127"/>
      <c r="B9" s="127"/>
      <c r="C9" s="122"/>
      <c r="D9" s="122"/>
      <c r="E9" s="122"/>
      <c r="F9" s="122"/>
      <c r="G9" s="122"/>
      <c r="H9" s="122"/>
      <c r="I9" s="130"/>
    </row>
    <row r="10" ht="30.25" customHeight="1" spans="1:9">
      <c r="A10" s="127"/>
      <c r="B10" s="127"/>
      <c r="C10" s="122"/>
      <c r="D10" s="122"/>
      <c r="E10" s="122"/>
      <c r="F10" s="122"/>
      <c r="G10" s="122"/>
      <c r="H10" s="122"/>
      <c r="I10" s="130"/>
    </row>
    <row r="11" ht="30.25" customHeight="1" spans="1:9">
      <c r="A11" s="127"/>
      <c r="B11" s="127"/>
      <c r="C11" s="122"/>
      <c r="D11" s="122"/>
      <c r="E11" s="122"/>
      <c r="F11" s="122"/>
      <c r="G11" s="122"/>
      <c r="H11" s="122"/>
      <c r="I11" s="130"/>
    </row>
    <row r="12" ht="30.25" customHeight="1" spans="1:8">
      <c r="A12" s="124"/>
      <c r="B12" s="124"/>
      <c r="C12" s="125"/>
      <c r="D12" s="125"/>
      <c r="E12" s="128"/>
      <c r="F12" s="128"/>
      <c r="G12" s="128"/>
      <c r="H12" s="128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B7" sqref="B7"/>
    </sheetView>
  </sheetViews>
  <sheetFormatPr defaultColWidth="10" defaultRowHeight="13.5"/>
  <cols>
    <col min="1" max="1" width="16" customWidth="1"/>
    <col min="2" max="2" width="31.0916666666667" customWidth="1"/>
    <col min="3" max="3" width="19.1833333333333" customWidth="1"/>
    <col min="4" max="4" width="16.8166666666667" customWidth="1"/>
    <col min="5" max="6" width="16.3666666666667" customWidth="1"/>
    <col min="7" max="7" width="17.6333333333333" customWidth="1"/>
    <col min="8" max="8" width="21.9083333333333" customWidth="1"/>
    <col min="9" max="10" width="9.81666666666667" customWidth="1"/>
  </cols>
  <sheetData>
    <row r="1" ht="24" customHeight="1" spans="1:8">
      <c r="A1" s="116" t="s">
        <v>24</v>
      </c>
      <c r="B1" s="116"/>
      <c r="C1" s="116"/>
      <c r="D1" s="116"/>
      <c r="E1" s="116"/>
      <c r="F1" s="116"/>
      <c r="G1" s="116"/>
      <c r="H1" s="116"/>
    </row>
    <row r="2" ht="30.25" customHeight="1" spans="1:9">
      <c r="A2" s="117" t="s">
        <v>28</v>
      </c>
      <c r="B2" s="117"/>
      <c r="C2" s="117"/>
      <c r="D2" s="117"/>
      <c r="E2" s="117"/>
      <c r="F2" s="117"/>
      <c r="G2" s="117"/>
      <c r="H2" s="117"/>
      <c r="I2" s="118"/>
    </row>
    <row r="3" ht="16.4" customHeight="1" spans="7:9">
      <c r="G3" s="126" t="s">
        <v>29</v>
      </c>
      <c r="H3" s="126"/>
      <c r="I3" s="129"/>
    </row>
    <row r="4" ht="25" customHeight="1" spans="1:8">
      <c r="A4" s="119" t="s">
        <v>164</v>
      </c>
      <c r="B4" s="119" t="s">
        <v>165</v>
      </c>
      <c r="C4" s="119" t="s">
        <v>132</v>
      </c>
      <c r="D4" s="119" t="s">
        <v>352</v>
      </c>
      <c r="E4" s="119"/>
      <c r="F4" s="119"/>
      <c r="G4" s="119"/>
      <c r="H4" s="119" t="s">
        <v>167</v>
      </c>
    </row>
    <row r="5" ht="26" customHeight="1" spans="1:8">
      <c r="A5" s="119"/>
      <c r="B5" s="119"/>
      <c r="C5" s="119"/>
      <c r="D5" s="119" t="s">
        <v>134</v>
      </c>
      <c r="E5" s="119" t="s">
        <v>253</v>
      </c>
      <c r="F5" s="119"/>
      <c r="G5" s="119" t="s">
        <v>349</v>
      </c>
      <c r="H5" s="119"/>
    </row>
    <row r="6" ht="35.5" customHeight="1" spans="1:8">
      <c r="A6" s="119"/>
      <c r="B6" s="119"/>
      <c r="C6" s="119"/>
      <c r="D6" s="119"/>
      <c r="E6" s="119" t="s">
        <v>233</v>
      </c>
      <c r="F6" s="119" t="s">
        <v>220</v>
      </c>
      <c r="G6" s="119"/>
      <c r="H6" s="119"/>
    </row>
    <row r="7" ht="26.15" customHeight="1" spans="1:8">
      <c r="A7" s="120"/>
      <c r="B7" s="119" t="s">
        <v>132</v>
      </c>
      <c r="C7" s="122">
        <v>0</v>
      </c>
      <c r="D7" s="122"/>
      <c r="E7" s="122"/>
      <c r="F7" s="122"/>
      <c r="G7" s="122"/>
      <c r="H7" s="122"/>
    </row>
    <row r="8" ht="26.15" customHeight="1" spans="1:8">
      <c r="A8" s="123"/>
      <c r="B8" s="123"/>
      <c r="C8" s="122"/>
      <c r="D8" s="122"/>
      <c r="E8" s="122"/>
      <c r="F8" s="122"/>
      <c r="G8" s="122"/>
      <c r="H8" s="122"/>
    </row>
    <row r="9" ht="30.25" customHeight="1" spans="1:9">
      <c r="A9" s="127"/>
      <c r="B9" s="127"/>
      <c r="C9" s="122"/>
      <c r="D9" s="122"/>
      <c r="E9" s="122"/>
      <c r="F9" s="122"/>
      <c r="G9" s="122"/>
      <c r="H9" s="122"/>
      <c r="I9" s="130"/>
    </row>
    <row r="10" ht="30.25" customHeight="1" spans="1:9">
      <c r="A10" s="127"/>
      <c r="B10" s="127"/>
      <c r="C10" s="122"/>
      <c r="D10" s="122"/>
      <c r="E10" s="122"/>
      <c r="F10" s="122"/>
      <c r="G10" s="122"/>
      <c r="H10" s="122"/>
      <c r="I10" s="130"/>
    </row>
    <row r="11" ht="30.25" customHeight="1" spans="1:9">
      <c r="A11" s="127"/>
      <c r="B11" s="127"/>
      <c r="C11" s="122"/>
      <c r="D11" s="122"/>
      <c r="E11" s="122"/>
      <c r="F11" s="122"/>
      <c r="G11" s="122"/>
      <c r="H11" s="122"/>
      <c r="I11" s="130"/>
    </row>
    <row r="12" ht="30.25" customHeight="1" spans="1:8">
      <c r="A12" s="124"/>
      <c r="B12" s="124"/>
      <c r="C12" s="125"/>
      <c r="D12" s="125"/>
      <c r="E12" s="128"/>
      <c r="F12" s="128"/>
      <c r="G12" s="128"/>
      <c r="H12" s="128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workbookViewId="0">
      <selection activeCell="G9" sqref="G9"/>
    </sheetView>
  </sheetViews>
  <sheetFormatPr defaultColWidth="10" defaultRowHeight="13.5"/>
  <cols>
    <col min="1" max="1" width="12.9083333333333" customWidth="1"/>
    <col min="2" max="2" width="41.3666666666667" customWidth="1"/>
    <col min="3" max="4" width="13.1833333333333" customWidth="1"/>
    <col min="5" max="5" width="14.9083333333333" customWidth="1"/>
    <col min="6" max="6" width="12.9083333333333" customWidth="1"/>
    <col min="7" max="16" width="13.1833333333333" customWidth="1"/>
    <col min="17" max="17" width="15.3666666666667" customWidth="1"/>
    <col min="18" max="18" width="17.0916666666667" customWidth="1"/>
    <col min="19" max="22" width="9.81666666666667" customWidth="1"/>
  </cols>
  <sheetData>
    <row r="1" ht="30" customHeight="1" spans="1:18">
      <c r="A1" s="116" t="s">
        <v>25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ht="24.25" customHeight="1" spans="1:18">
      <c r="A2" s="156" t="s">
        <v>28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ht="20" customHeight="1" spans="17:18">
      <c r="Q3" s="126" t="s">
        <v>29</v>
      </c>
      <c r="R3" s="126"/>
    </row>
    <row r="4" ht="26.15" customHeight="1" spans="1:18">
      <c r="A4" s="119" t="s">
        <v>209</v>
      </c>
      <c r="B4" s="119" t="s">
        <v>353</v>
      </c>
      <c r="C4" s="119" t="s">
        <v>132</v>
      </c>
      <c r="D4" s="119"/>
      <c r="E4" s="119" t="s">
        <v>354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 t="s">
        <v>355</v>
      </c>
      <c r="R4" s="119"/>
    </row>
    <row r="5" ht="32" customHeight="1" spans="1:18">
      <c r="A5" s="119"/>
      <c r="B5" s="119"/>
      <c r="C5" s="119" t="s">
        <v>356</v>
      </c>
      <c r="D5" s="119" t="s">
        <v>256</v>
      </c>
      <c r="E5" s="119" t="s">
        <v>357</v>
      </c>
      <c r="F5" s="119" t="s">
        <v>135</v>
      </c>
      <c r="G5" s="119"/>
      <c r="H5" s="119"/>
      <c r="I5" s="119"/>
      <c r="J5" s="119"/>
      <c r="K5" s="119"/>
      <c r="L5" s="119" t="s">
        <v>358</v>
      </c>
      <c r="M5" s="119" t="s">
        <v>137</v>
      </c>
      <c r="N5" s="119" t="s">
        <v>138</v>
      </c>
      <c r="O5" s="119" t="s">
        <v>359</v>
      </c>
      <c r="P5" s="119" t="s">
        <v>146</v>
      </c>
      <c r="Q5" s="119" t="s">
        <v>360</v>
      </c>
      <c r="R5" s="119" t="s">
        <v>361</v>
      </c>
    </row>
    <row r="6" ht="38.9" customHeight="1" spans="1:18">
      <c r="A6" s="119"/>
      <c r="B6" s="119"/>
      <c r="C6" s="119"/>
      <c r="D6" s="119"/>
      <c r="E6" s="119"/>
      <c r="F6" s="119" t="s">
        <v>362</v>
      </c>
      <c r="G6" s="119" t="s">
        <v>363</v>
      </c>
      <c r="H6" s="119" t="s">
        <v>364</v>
      </c>
      <c r="I6" s="119" t="s">
        <v>365</v>
      </c>
      <c r="J6" s="119" t="s">
        <v>366</v>
      </c>
      <c r="K6" s="119" t="s">
        <v>367</v>
      </c>
      <c r="L6" s="119"/>
      <c r="M6" s="119"/>
      <c r="N6" s="119"/>
      <c r="O6" s="119"/>
      <c r="P6" s="119"/>
      <c r="Q6" s="119"/>
      <c r="R6" s="119"/>
    </row>
    <row r="7" ht="26.15" customHeight="1" spans="1:18">
      <c r="A7" s="120"/>
      <c r="B7" s="119" t="s">
        <v>132</v>
      </c>
      <c r="C7" s="121">
        <v>190</v>
      </c>
      <c r="D7" s="121">
        <v>1480</v>
      </c>
      <c r="E7" s="121">
        <v>1670</v>
      </c>
      <c r="F7" s="122">
        <v>1670</v>
      </c>
      <c r="G7" s="122">
        <v>1670</v>
      </c>
      <c r="H7" s="122"/>
      <c r="I7" s="122"/>
      <c r="J7" s="122"/>
      <c r="K7" s="122"/>
      <c r="L7" s="122"/>
      <c r="M7" s="122"/>
      <c r="N7" s="122"/>
      <c r="O7" s="122"/>
      <c r="P7" s="122"/>
      <c r="Q7" s="122">
        <v>1670</v>
      </c>
      <c r="R7" s="120"/>
    </row>
    <row r="8" ht="26.15" customHeight="1" spans="1:18">
      <c r="A8" s="123" t="s">
        <v>150</v>
      </c>
      <c r="B8" s="123" t="s">
        <v>3</v>
      </c>
      <c r="C8" s="121">
        <v>190</v>
      </c>
      <c r="D8" s="121">
        <v>1480</v>
      </c>
      <c r="E8" s="121">
        <v>1670</v>
      </c>
      <c r="F8" s="122">
        <v>1670</v>
      </c>
      <c r="G8" s="122">
        <v>1670</v>
      </c>
      <c r="H8" s="122"/>
      <c r="I8" s="122"/>
      <c r="J8" s="122"/>
      <c r="K8" s="122"/>
      <c r="L8" s="122"/>
      <c r="M8" s="122"/>
      <c r="N8" s="122"/>
      <c r="O8" s="122"/>
      <c r="P8" s="122"/>
      <c r="Q8" s="122">
        <v>1670</v>
      </c>
      <c r="R8" s="120"/>
    </row>
    <row r="9" ht="26.15" customHeight="1" spans="1:18">
      <c r="A9" s="124" t="s">
        <v>368</v>
      </c>
      <c r="B9" s="124" t="s">
        <v>369</v>
      </c>
      <c r="C9" s="125">
        <v>100</v>
      </c>
      <c r="D9" s="125"/>
      <c r="E9" s="125">
        <v>100</v>
      </c>
      <c r="F9" s="125">
        <v>100</v>
      </c>
      <c r="G9" s="125">
        <v>100</v>
      </c>
      <c r="H9" s="125"/>
      <c r="I9" s="125"/>
      <c r="J9" s="125"/>
      <c r="K9" s="125"/>
      <c r="L9" s="125"/>
      <c r="M9" s="125"/>
      <c r="N9" s="125"/>
      <c r="O9" s="125"/>
      <c r="P9" s="125"/>
      <c r="Q9" s="125">
        <v>100</v>
      </c>
      <c r="R9" s="85"/>
    </row>
    <row r="10" ht="26.15" customHeight="1" spans="1:18">
      <c r="A10" s="124" t="s">
        <v>368</v>
      </c>
      <c r="B10" s="124" t="s">
        <v>370</v>
      </c>
      <c r="C10" s="125"/>
      <c r="D10" s="125">
        <v>330</v>
      </c>
      <c r="E10" s="125">
        <v>330</v>
      </c>
      <c r="F10" s="125">
        <v>330</v>
      </c>
      <c r="G10" s="125">
        <v>330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>
        <v>330</v>
      </c>
      <c r="R10" s="85"/>
    </row>
    <row r="11" ht="26.15" customHeight="1" spans="1:18">
      <c r="A11" s="124" t="s">
        <v>368</v>
      </c>
      <c r="B11" s="124" t="s">
        <v>371</v>
      </c>
      <c r="C11" s="125"/>
      <c r="D11" s="125">
        <v>600</v>
      </c>
      <c r="E11" s="125">
        <v>600</v>
      </c>
      <c r="F11" s="125">
        <v>600</v>
      </c>
      <c r="G11" s="125">
        <v>600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>
        <v>600</v>
      </c>
      <c r="R11" s="85"/>
    </row>
    <row r="12" ht="26.15" customHeight="1" spans="1:18">
      <c r="A12" s="124" t="s">
        <v>368</v>
      </c>
      <c r="B12" s="124" t="s">
        <v>372</v>
      </c>
      <c r="C12" s="125"/>
      <c r="D12" s="125">
        <v>340</v>
      </c>
      <c r="E12" s="125">
        <v>340</v>
      </c>
      <c r="F12" s="125">
        <v>340</v>
      </c>
      <c r="G12" s="125">
        <v>340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>
        <v>340</v>
      </c>
      <c r="R12" s="85"/>
    </row>
    <row r="13" ht="26.15" customHeight="1" spans="1:18">
      <c r="A13" s="124" t="s">
        <v>373</v>
      </c>
      <c r="B13" s="124" t="s">
        <v>374</v>
      </c>
      <c r="C13" s="125"/>
      <c r="D13" s="125">
        <v>200</v>
      </c>
      <c r="E13" s="125">
        <v>200</v>
      </c>
      <c r="F13" s="125">
        <v>200</v>
      </c>
      <c r="G13" s="125">
        <v>200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>
        <v>200</v>
      </c>
      <c r="R13" s="85"/>
    </row>
    <row r="14" ht="26.15" customHeight="1" spans="1:18">
      <c r="A14" s="124" t="s">
        <v>375</v>
      </c>
      <c r="B14" s="124" t="s">
        <v>376</v>
      </c>
      <c r="C14" s="125">
        <v>90</v>
      </c>
      <c r="D14" s="125"/>
      <c r="E14" s="125">
        <v>90</v>
      </c>
      <c r="F14" s="125">
        <v>90</v>
      </c>
      <c r="G14" s="125">
        <v>90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>
        <v>90</v>
      </c>
      <c r="R14" s="85"/>
    </row>
    <row r="15" ht="26.15" customHeight="1" spans="1:18">
      <c r="A15" s="124" t="s">
        <v>377</v>
      </c>
      <c r="B15" s="124" t="s">
        <v>378</v>
      </c>
      <c r="C15" s="125"/>
      <c r="D15" s="125">
        <v>10</v>
      </c>
      <c r="E15" s="125">
        <v>10</v>
      </c>
      <c r="F15" s="125">
        <v>10</v>
      </c>
      <c r="G15" s="125">
        <v>10</v>
      </c>
      <c r="H15" s="125"/>
      <c r="I15" s="125"/>
      <c r="J15" s="125"/>
      <c r="K15" s="125"/>
      <c r="L15" s="125"/>
      <c r="M15" s="125"/>
      <c r="N15" s="125"/>
      <c r="O15" s="125"/>
      <c r="P15" s="125"/>
      <c r="Q15" s="125">
        <v>10</v>
      </c>
      <c r="R15" s="85"/>
    </row>
  </sheetData>
  <mergeCells count="19">
    <mergeCell ref="A1:R1"/>
    <mergeCell ref="A2:R2"/>
    <mergeCell ref="Q3:R3"/>
    <mergeCell ref="C4:D4"/>
    <mergeCell ref="E4:P4"/>
    <mergeCell ref="Q4:R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  <mergeCell ref="Q5:Q6"/>
    <mergeCell ref="R5:R6"/>
  </mergeCells>
  <pageMargins left="0.751388888888889" right="0.751388888888889" top="0.271527777777778" bottom="0.271527777777778" header="0" footer="0"/>
  <pageSetup paperSize="9" scale="48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7"/>
  <sheetViews>
    <sheetView workbookViewId="0">
      <selection activeCell="A7" sqref="A7"/>
    </sheetView>
  </sheetViews>
  <sheetFormatPr defaultColWidth="8.81666666666667" defaultRowHeight="13.5"/>
  <cols>
    <col min="1" max="1" width="22" style="54" customWidth="1"/>
    <col min="2" max="2" width="13.3666666666667" style="54" customWidth="1"/>
    <col min="3" max="3" width="11.5416666666667" style="55" customWidth="1"/>
    <col min="4" max="4" width="13" style="54" customWidth="1"/>
    <col min="5" max="5" width="15.0916666666667" style="54" customWidth="1"/>
    <col min="6" max="6" width="42.8166666666667" style="54" customWidth="1"/>
    <col min="7" max="7" width="26.6333333333333" style="54" customWidth="1"/>
    <col min="8" max="8" width="14.45" style="54" customWidth="1"/>
    <col min="9" max="9" width="14" style="54" customWidth="1"/>
    <col min="10" max="10" width="13.8166666666667" style="54" customWidth="1"/>
    <col min="11" max="11" width="12.0916666666667" style="54" customWidth="1"/>
    <col min="12" max="12" width="13.3666666666667" style="54" customWidth="1"/>
    <col min="13" max="13" width="12.6333333333333" style="54" customWidth="1"/>
    <col min="14" max="14" width="15" style="54" customWidth="1"/>
    <col min="15" max="16" width="14.1833333333333" style="54" customWidth="1"/>
    <col min="17" max="17" width="20.1833333333333" style="54" customWidth="1"/>
    <col min="18" max="18" width="14.6333333333333" style="54" customWidth="1"/>
    <col min="19" max="19" width="13.1833333333333" style="54" customWidth="1"/>
    <col min="20" max="20" width="14.9083333333333" style="54" customWidth="1"/>
    <col min="21" max="22" width="13.9083333333333" style="54" customWidth="1"/>
    <col min="23" max="23" width="16.3666666666667" style="54" customWidth="1"/>
    <col min="24" max="24" width="13.0916666666667" style="54" customWidth="1"/>
    <col min="25" max="25" width="14.1833333333333" style="54" customWidth="1"/>
    <col min="26" max="16384" width="8.81666666666667" style="54"/>
  </cols>
  <sheetData>
    <row r="1" s="50" customFormat="1" ht="38" customHeight="1" spans="1:25">
      <c r="A1" s="56" t="s">
        <v>379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="51" customFormat="1" ht="25" customHeight="1" spans="1:25">
      <c r="A2" s="157" t="s">
        <v>28</v>
      </c>
      <c r="B2" s="58"/>
      <c r="C2" s="59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 t="s">
        <v>29</v>
      </c>
    </row>
    <row r="3" s="51" customFormat="1" ht="13.75" customHeight="1" spans="1:25">
      <c r="A3" s="60" t="s">
        <v>380</v>
      </c>
      <c r="B3" s="61" t="s">
        <v>381</v>
      </c>
      <c r="C3" s="62"/>
      <c r="D3" s="63" t="s">
        <v>382</v>
      </c>
      <c r="E3" s="64"/>
      <c r="F3" s="62" t="s">
        <v>383</v>
      </c>
      <c r="G3" s="61" t="s">
        <v>384</v>
      </c>
      <c r="H3" s="60" t="s">
        <v>385</v>
      </c>
      <c r="I3" s="60"/>
      <c r="J3" s="60"/>
      <c r="K3" s="60"/>
      <c r="L3" s="60"/>
      <c r="M3" s="60"/>
      <c r="N3" s="60"/>
      <c r="O3" s="108"/>
      <c r="P3" s="158" t="s">
        <v>386</v>
      </c>
      <c r="Q3" s="61"/>
      <c r="R3" s="61"/>
      <c r="S3" s="61"/>
      <c r="T3" s="61"/>
      <c r="U3" s="61"/>
      <c r="V3" s="61"/>
      <c r="W3" s="61"/>
      <c r="X3" s="61"/>
      <c r="Y3" s="62"/>
    </row>
    <row r="4" s="51" customFormat="1" ht="24" customHeight="1" spans="1:25">
      <c r="A4" s="60"/>
      <c r="B4" s="65"/>
      <c r="C4" s="66"/>
      <c r="D4" s="67"/>
      <c r="E4" s="68"/>
      <c r="F4" s="69"/>
      <c r="G4" s="58"/>
      <c r="H4" s="60"/>
      <c r="I4" s="60"/>
      <c r="J4" s="60"/>
      <c r="K4" s="60"/>
      <c r="L4" s="60"/>
      <c r="M4" s="60"/>
      <c r="N4" s="60"/>
      <c r="O4" s="108"/>
      <c r="P4" s="109"/>
      <c r="Q4" s="65"/>
      <c r="R4" s="65"/>
      <c r="S4" s="65"/>
      <c r="T4" s="65"/>
      <c r="U4" s="65"/>
      <c r="V4" s="65"/>
      <c r="W4" s="65"/>
      <c r="X4" s="65"/>
      <c r="Y4" s="66"/>
    </row>
    <row r="5" s="51" customFormat="1" ht="24" customHeight="1" spans="1:25">
      <c r="A5" s="60"/>
      <c r="B5" s="60" t="s">
        <v>387</v>
      </c>
      <c r="C5" s="70" t="s">
        <v>388</v>
      </c>
      <c r="D5" s="71" t="s">
        <v>389</v>
      </c>
      <c r="E5" s="71" t="s">
        <v>390</v>
      </c>
      <c r="F5" s="69"/>
      <c r="G5" s="69"/>
      <c r="H5" s="72" t="s">
        <v>391</v>
      </c>
      <c r="I5" s="72"/>
      <c r="J5" s="109" t="s">
        <v>392</v>
      </c>
      <c r="K5" s="66"/>
      <c r="L5" s="109" t="s">
        <v>393</v>
      </c>
      <c r="M5" s="66"/>
      <c r="N5" s="109" t="s">
        <v>394</v>
      </c>
      <c r="O5" s="66"/>
      <c r="P5" s="60" t="s">
        <v>395</v>
      </c>
      <c r="Q5" s="60"/>
      <c r="R5" s="60" t="s">
        <v>396</v>
      </c>
      <c r="S5" s="60"/>
      <c r="T5" s="60" t="s">
        <v>397</v>
      </c>
      <c r="U5" s="60"/>
      <c r="V5" s="60" t="s">
        <v>398</v>
      </c>
      <c r="W5" s="60"/>
      <c r="X5" s="60" t="s">
        <v>399</v>
      </c>
      <c r="Y5" s="60"/>
    </row>
    <row r="6" s="51" customFormat="1" ht="24" customHeight="1" spans="1:25">
      <c r="A6" s="60"/>
      <c r="B6" s="73"/>
      <c r="C6" s="74"/>
      <c r="D6" s="75"/>
      <c r="E6" s="75"/>
      <c r="F6" s="66"/>
      <c r="G6" s="66"/>
      <c r="H6" s="60" t="s">
        <v>400</v>
      </c>
      <c r="I6" s="60" t="s">
        <v>401</v>
      </c>
      <c r="J6" s="60" t="s">
        <v>400</v>
      </c>
      <c r="K6" s="60" t="s">
        <v>401</v>
      </c>
      <c r="L6" s="60" t="s">
        <v>400</v>
      </c>
      <c r="M6" s="60" t="s">
        <v>401</v>
      </c>
      <c r="N6" s="60" t="s">
        <v>400</v>
      </c>
      <c r="O6" s="108" t="s">
        <v>401</v>
      </c>
      <c r="P6" s="60" t="s">
        <v>400</v>
      </c>
      <c r="Q6" s="60" t="s">
        <v>401</v>
      </c>
      <c r="R6" s="60" t="s">
        <v>400</v>
      </c>
      <c r="S6" s="60" t="s">
        <v>401</v>
      </c>
      <c r="T6" s="60" t="s">
        <v>400</v>
      </c>
      <c r="U6" s="60" t="s">
        <v>401</v>
      </c>
      <c r="V6" s="60" t="s">
        <v>400</v>
      </c>
      <c r="W6" s="60" t="s">
        <v>401</v>
      </c>
      <c r="X6" s="60" t="s">
        <v>400</v>
      </c>
      <c r="Y6" s="60" t="s">
        <v>401</v>
      </c>
    </row>
    <row r="7" s="52" customFormat="1" ht="25.5" customHeight="1" spans="1:25">
      <c r="A7" s="76" t="s">
        <v>132</v>
      </c>
      <c r="B7" s="77"/>
      <c r="C7" s="78">
        <f>SUM(C8:C35)</f>
        <v>1670</v>
      </c>
      <c r="D7" s="79"/>
      <c r="E7" s="79"/>
      <c r="F7" s="77"/>
      <c r="G7" s="80"/>
      <c r="H7" s="77"/>
      <c r="I7" s="77"/>
      <c r="J7" s="80"/>
      <c r="K7" s="80"/>
      <c r="L7" s="80"/>
      <c r="M7" s="80"/>
      <c r="N7" s="80"/>
      <c r="O7" s="110"/>
      <c r="P7" s="111"/>
      <c r="Q7" s="111"/>
      <c r="R7" s="111"/>
      <c r="S7" s="111"/>
      <c r="T7" s="111"/>
      <c r="U7" s="111"/>
      <c r="V7" s="111"/>
      <c r="W7" s="111"/>
      <c r="X7" s="111"/>
      <c r="Y7" s="111"/>
    </row>
    <row r="8" s="53" customFormat="1" ht="22.5" spans="1:25">
      <c r="A8" s="81" t="s">
        <v>402</v>
      </c>
      <c r="B8" s="82" t="s">
        <v>403</v>
      </c>
      <c r="C8" s="83">
        <v>340</v>
      </c>
      <c r="D8" s="84">
        <v>44562</v>
      </c>
      <c r="E8" s="84">
        <v>44926</v>
      </c>
      <c r="F8" s="81" t="s">
        <v>404</v>
      </c>
      <c r="G8" s="159" t="s">
        <v>405</v>
      </c>
      <c r="H8" s="85" t="s">
        <v>406</v>
      </c>
      <c r="I8" s="85" t="s">
        <v>407</v>
      </c>
      <c r="J8" s="85" t="s">
        <v>408</v>
      </c>
      <c r="K8" s="85" t="s">
        <v>409</v>
      </c>
      <c r="L8" s="85" t="s">
        <v>410</v>
      </c>
      <c r="M8" s="85" t="s">
        <v>411</v>
      </c>
      <c r="N8" s="85" t="s">
        <v>412</v>
      </c>
      <c r="O8" s="85" t="s">
        <v>413</v>
      </c>
      <c r="P8" s="85" t="s">
        <v>414</v>
      </c>
      <c r="Q8" s="85" t="s">
        <v>413</v>
      </c>
      <c r="R8" s="85" t="s">
        <v>415</v>
      </c>
      <c r="S8" s="85" t="s">
        <v>416</v>
      </c>
      <c r="T8" s="94"/>
      <c r="U8" s="94"/>
      <c r="V8" s="112" t="s">
        <v>417</v>
      </c>
      <c r="W8" s="112" t="s">
        <v>418</v>
      </c>
      <c r="X8" s="85" t="s">
        <v>419</v>
      </c>
      <c r="Y8" s="85" t="s">
        <v>420</v>
      </c>
    </row>
    <row r="9" s="53" customFormat="1" ht="22.5" spans="1:25">
      <c r="A9" s="86"/>
      <c r="B9" s="87"/>
      <c r="C9" s="88"/>
      <c r="D9" s="89"/>
      <c r="E9" s="89"/>
      <c r="F9" s="86"/>
      <c r="G9" s="86"/>
      <c r="H9" s="85" t="s">
        <v>421</v>
      </c>
      <c r="I9" s="85" t="s">
        <v>422</v>
      </c>
      <c r="J9" s="85" t="s">
        <v>423</v>
      </c>
      <c r="K9" s="85" t="s">
        <v>413</v>
      </c>
      <c r="L9" s="85" t="s">
        <v>424</v>
      </c>
      <c r="M9" s="85" t="s">
        <v>411</v>
      </c>
      <c r="N9" s="94"/>
      <c r="O9" s="94"/>
      <c r="P9" s="94"/>
      <c r="Q9" s="94"/>
      <c r="R9" s="94"/>
      <c r="S9" s="94"/>
      <c r="T9" s="94"/>
      <c r="U9" s="94"/>
      <c r="V9" s="112" t="s">
        <v>425</v>
      </c>
      <c r="W9" s="112" t="s">
        <v>418</v>
      </c>
      <c r="X9" s="94"/>
      <c r="Y9" s="94"/>
    </row>
    <row r="10" s="53" customFormat="1" ht="22.5" spans="1:25">
      <c r="A10" s="86"/>
      <c r="B10" s="87"/>
      <c r="C10" s="88"/>
      <c r="D10" s="89"/>
      <c r="E10" s="89"/>
      <c r="F10" s="86"/>
      <c r="G10" s="86"/>
      <c r="H10" s="85" t="s">
        <v>426</v>
      </c>
      <c r="I10" s="85" t="s">
        <v>427</v>
      </c>
      <c r="J10" s="85" t="s">
        <v>428</v>
      </c>
      <c r="K10" s="85" t="s">
        <v>413</v>
      </c>
      <c r="L10" s="85" t="s">
        <v>429</v>
      </c>
      <c r="M10" s="85" t="s">
        <v>430</v>
      </c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r="11" s="53" customFormat="1" ht="11.25" spans="1:25">
      <c r="A11" s="86"/>
      <c r="B11" s="87"/>
      <c r="C11" s="88"/>
      <c r="D11" s="89"/>
      <c r="E11" s="89"/>
      <c r="F11" s="86"/>
      <c r="G11" s="86"/>
      <c r="H11" s="85" t="s">
        <v>431</v>
      </c>
      <c r="I11" s="85" t="s">
        <v>432</v>
      </c>
      <c r="J11" s="94"/>
      <c r="K11" s="94"/>
      <c r="L11" s="85" t="s">
        <v>433</v>
      </c>
      <c r="M11" s="85" t="s">
        <v>430</v>
      </c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</row>
    <row r="12" s="53" customFormat="1" ht="11.25" spans="1:25">
      <c r="A12" s="86"/>
      <c r="B12" s="87"/>
      <c r="C12" s="88"/>
      <c r="D12" s="89"/>
      <c r="E12" s="89"/>
      <c r="F12" s="86"/>
      <c r="G12" s="86"/>
      <c r="H12" s="85" t="s">
        <v>434</v>
      </c>
      <c r="I12" s="85" t="s">
        <v>435</v>
      </c>
      <c r="J12" s="94"/>
      <c r="K12" s="94"/>
      <c r="L12" s="85" t="s">
        <v>436</v>
      </c>
      <c r="M12" s="85" t="s">
        <v>430</v>
      </c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</row>
    <row r="13" s="53" customFormat="1" ht="18" customHeight="1" spans="1:25">
      <c r="A13" s="86"/>
      <c r="B13" s="87"/>
      <c r="C13" s="88"/>
      <c r="D13" s="89"/>
      <c r="E13" s="89"/>
      <c r="F13" s="86"/>
      <c r="G13" s="86"/>
      <c r="H13" s="85" t="s">
        <v>437</v>
      </c>
      <c r="I13" s="85" t="s">
        <v>438</v>
      </c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</row>
    <row r="14" s="53" customFormat="1" ht="18" customHeight="1" spans="1:25">
      <c r="A14" s="90"/>
      <c r="B14" s="91"/>
      <c r="C14" s="92"/>
      <c r="D14" s="93"/>
      <c r="E14" s="93"/>
      <c r="F14" s="90"/>
      <c r="G14" s="90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</row>
    <row r="15" s="53" customFormat="1" ht="25.5" customHeight="1" spans="1:25">
      <c r="A15" s="81" t="s">
        <v>439</v>
      </c>
      <c r="B15" s="82" t="s">
        <v>403</v>
      </c>
      <c r="C15" s="83">
        <v>330</v>
      </c>
      <c r="D15" s="84">
        <v>44562</v>
      </c>
      <c r="E15" s="84">
        <v>44926</v>
      </c>
      <c r="F15" s="81" t="s">
        <v>440</v>
      </c>
      <c r="G15" s="81" t="s">
        <v>441</v>
      </c>
      <c r="H15" s="85" t="s">
        <v>442</v>
      </c>
      <c r="I15" s="85" t="s">
        <v>443</v>
      </c>
      <c r="J15" s="85" t="s">
        <v>444</v>
      </c>
      <c r="K15" s="85" t="s">
        <v>445</v>
      </c>
      <c r="L15" s="85" t="s">
        <v>446</v>
      </c>
      <c r="M15" s="85" t="s">
        <v>447</v>
      </c>
      <c r="N15" s="85" t="s">
        <v>412</v>
      </c>
      <c r="O15" s="85" t="s">
        <v>413</v>
      </c>
      <c r="P15" s="85" t="s">
        <v>448</v>
      </c>
      <c r="Q15" s="85" t="s">
        <v>449</v>
      </c>
      <c r="R15" s="85" t="s">
        <v>450</v>
      </c>
      <c r="S15" s="85" t="s">
        <v>449</v>
      </c>
      <c r="T15" s="94"/>
      <c r="U15" s="94"/>
      <c r="V15" s="113" t="s">
        <v>451</v>
      </c>
      <c r="W15" s="113" t="s">
        <v>449</v>
      </c>
      <c r="X15" s="85" t="s">
        <v>452</v>
      </c>
      <c r="Y15" s="85" t="s">
        <v>420</v>
      </c>
    </row>
    <row r="16" s="53" customFormat="1" ht="25.5" customHeight="1" spans="1:25">
      <c r="A16" s="86"/>
      <c r="B16" s="87"/>
      <c r="C16" s="88"/>
      <c r="D16" s="89"/>
      <c r="E16" s="89"/>
      <c r="F16" s="86"/>
      <c r="G16" s="86"/>
      <c r="H16" s="85" t="s">
        <v>453</v>
      </c>
      <c r="I16" s="85" t="s">
        <v>454</v>
      </c>
      <c r="J16" s="85" t="s">
        <v>455</v>
      </c>
      <c r="K16" s="85" t="s">
        <v>413</v>
      </c>
      <c r="L16" s="85" t="s">
        <v>456</v>
      </c>
      <c r="M16" s="85" t="s">
        <v>457</v>
      </c>
      <c r="N16" s="94"/>
      <c r="O16" s="94"/>
      <c r="P16" s="94"/>
      <c r="Q16" s="94"/>
      <c r="R16" s="85" t="s">
        <v>458</v>
      </c>
      <c r="S16" s="85" t="s">
        <v>449</v>
      </c>
      <c r="T16" s="94"/>
      <c r="U16" s="94"/>
      <c r="V16" s="113" t="s">
        <v>459</v>
      </c>
      <c r="W16" s="113" t="s">
        <v>449</v>
      </c>
      <c r="X16" s="94"/>
      <c r="Y16" s="94"/>
    </row>
    <row r="17" s="53" customFormat="1" ht="25.5" customHeight="1" spans="1:25">
      <c r="A17" s="86"/>
      <c r="B17" s="87"/>
      <c r="C17" s="88"/>
      <c r="D17" s="89"/>
      <c r="E17" s="89"/>
      <c r="F17" s="86"/>
      <c r="G17" s="86"/>
      <c r="H17" s="85" t="s">
        <v>460</v>
      </c>
      <c r="I17" s="85" t="s">
        <v>461</v>
      </c>
      <c r="J17" s="85" t="s">
        <v>462</v>
      </c>
      <c r="K17" s="85" t="s">
        <v>463</v>
      </c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</row>
    <row r="18" s="53" customFormat="1" ht="25.5" customHeight="1" spans="1:25">
      <c r="A18" s="86"/>
      <c r="B18" s="87"/>
      <c r="C18" s="88"/>
      <c r="D18" s="89"/>
      <c r="E18" s="89"/>
      <c r="F18" s="86"/>
      <c r="G18" s="86"/>
      <c r="H18" s="85" t="s">
        <v>464</v>
      </c>
      <c r="I18" s="85" t="s">
        <v>465</v>
      </c>
      <c r="J18" s="85" t="s">
        <v>466</v>
      </c>
      <c r="K18" s="85" t="s">
        <v>467</v>
      </c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</row>
    <row r="19" s="53" customFormat="1" ht="25.5" customHeight="1" spans="1:25">
      <c r="A19" s="86"/>
      <c r="B19" s="87"/>
      <c r="C19" s="88"/>
      <c r="D19" s="89"/>
      <c r="E19" s="89"/>
      <c r="F19" s="86"/>
      <c r="G19" s="86"/>
      <c r="H19" s="85" t="s">
        <v>468</v>
      </c>
      <c r="I19" s="85" t="s">
        <v>469</v>
      </c>
      <c r="J19" s="85" t="s">
        <v>470</v>
      </c>
      <c r="K19" s="85" t="s">
        <v>413</v>
      </c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</row>
    <row r="20" s="53" customFormat="1" ht="25.5" customHeight="1" spans="1:25">
      <c r="A20" s="90"/>
      <c r="B20" s="91"/>
      <c r="C20" s="92"/>
      <c r="D20" s="93"/>
      <c r="E20" s="93"/>
      <c r="F20" s="90"/>
      <c r="G20" s="90"/>
      <c r="H20" s="85" t="s">
        <v>471</v>
      </c>
      <c r="I20" s="85" t="s">
        <v>432</v>
      </c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</row>
    <row r="21" s="53" customFormat="1" ht="25.5" customHeight="1" spans="1:25">
      <c r="A21" s="81" t="s">
        <v>472</v>
      </c>
      <c r="B21" s="82" t="s">
        <v>403</v>
      </c>
      <c r="C21" s="83">
        <v>600</v>
      </c>
      <c r="D21" s="84">
        <v>44562</v>
      </c>
      <c r="E21" s="84">
        <v>44926</v>
      </c>
      <c r="F21" s="81" t="s">
        <v>473</v>
      </c>
      <c r="G21" s="81" t="s">
        <v>474</v>
      </c>
      <c r="H21" s="85" t="s">
        <v>475</v>
      </c>
      <c r="I21" s="85" t="s">
        <v>476</v>
      </c>
      <c r="J21" s="85" t="s">
        <v>477</v>
      </c>
      <c r="K21" s="85" t="s">
        <v>413</v>
      </c>
      <c r="L21" s="85" t="s">
        <v>478</v>
      </c>
      <c r="M21" s="85" t="s">
        <v>479</v>
      </c>
      <c r="N21" s="85" t="s">
        <v>480</v>
      </c>
      <c r="O21" s="85" t="s">
        <v>413</v>
      </c>
      <c r="P21" s="85" t="s">
        <v>481</v>
      </c>
      <c r="Q21" s="85" t="s">
        <v>418</v>
      </c>
      <c r="R21" s="85" t="s">
        <v>482</v>
      </c>
      <c r="S21" s="85" t="s">
        <v>418</v>
      </c>
      <c r="T21" s="85" t="s">
        <v>483</v>
      </c>
      <c r="U21" s="85" t="s">
        <v>418</v>
      </c>
      <c r="V21" s="114" t="s">
        <v>484</v>
      </c>
      <c r="W21" s="115" t="s">
        <v>418</v>
      </c>
      <c r="X21" s="85" t="s">
        <v>485</v>
      </c>
      <c r="Y21" s="85" t="s">
        <v>486</v>
      </c>
    </row>
    <row r="22" s="53" customFormat="1" ht="25.5" customHeight="1" spans="1:25">
      <c r="A22" s="86"/>
      <c r="B22" s="87"/>
      <c r="C22" s="88"/>
      <c r="D22" s="89"/>
      <c r="E22" s="89"/>
      <c r="F22" s="86"/>
      <c r="G22" s="86"/>
      <c r="H22" s="85" t="s">
        <v>487</v>
      </c>
      <c r="I22" s="85" t="s">
        <v>488</v>
      </c>
      <c r="J22" s="85" t="s">
        <v>489</v>
      </c>
      <c r="K22" s="85" t="s">
        <v>413</v>
      </c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</row>
    <row r="23" s="53" customFormat="1" ht="25.5" customHeight="1" spans="1:25">
      <c r="A23" s="86"/>
      <c r="B23" s="87"/>
      <c r="C23" s="88"/>
      <c r="D23" s="89"/>
      <c r="E23" s="89"/>
      <c r="F23" s="86"/>
      <c r="G23" s="86"/>
      <c r="H23" s="85" t="s">
        <v>490</v>
      </c>
      <c r="I23" s="85" t="s">
        <v>491</v>
      </c>
      <c r="J23" s="85" t="s">
        <v>492</v>
      </c>
      <c r="K23" s="85" t="s">
        <v>413</v>
      </c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</row>
    <row r="24" s="53" customFormat="1" ht="25.5" customHeight="1" spans="1:25">
      <c r="A24" s="86"/>
      <c r="B24" s="87"/>
      <c r="C24" s="88"/>
      <c r="D24" s="89"/>
      <c r="E24" s="89"/>
      <c r="F24" s="86"/>
      <c r="G24" s="86"/>
      <c r="H24" s="85" t="s">
        <v>493</v>
      </c>
      <c r="I24" s="85" t="s">
        <v>494</v>
      </c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</row>
    <row r="25" s="53" customFormat="1" ht="25.5" customHeight="1" spans="1:25">
      <c r="A25" s="86"/>
      <c r="B25" s="87"/>
      <c r="C25" s="88"/>
      <c r="D25" s="89"/>
      <c r="E25" s="89"/>
      <c r="F25" s="86"/>
      <c r="G25" s="86"/>
      <c r="H25" s="85" t="s">
        <v>495</v>
      </c>
      <c r="I25" s="85" t="s">
        <v>496</v>
      </c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</row>
    <row r="26" s="53" customFormat="1" ht="25.5" customHeight="1" spans="1:25">
      <c r="A26" s="90"/>
      <c r="B26" s="91"/>
      <c r="C26" s="92"/>
      <c r="D26" s="93"/>
      <c r="E26" s="93"/>
      <c r="F26" s="90"/>
      <c r="G26" s="90"/>
      <c r="H26" s="85" t="s">
        <v>497</v>
      </c>
      <c r="I26" s="85" t="s">
        <v>498</v>
      </c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</row>
    <row r="27" s="53" customFormat="1" ht="135" spans="1:25">
      <c r="A27" s="94" t="s">
        <v>499</v>
      </c>
      <c r="B27" s="82" t="s">
        <v>403</v>
      </c>
      <c r="C27" s="83">
        <v>100</v>
      </c>
      <c r="D27" s="95">
        <v>44562</v>
      </c>
      <c r="E27" s="95">
        <v>44926</v>
      </c>
      <c r="F27" s="96" t="s">
        <v>500</v>
      </c>
      <c r="G27" s="159" t="s">
        <v>500</v>
      </c>
      <c r="H27" s="97" t="s">
        <v>501</v>
      </c>
      <c r="I27" s="97" t="s">
        <v>502</v>
      </c>
      <c r="J27" s="97" t="s">
        <v>503</v>
      </c>
      <c r="K27" s="97" t="s">
        <v>413</v>
      </c>
      <c r="L27" s="97" t="s">
        <v>504</v>
      </c>
      <c r="M27" s="97" t="s">
        <v>505</v>
      </c>
      <c r="N27" s="97" t="s">
        <v>480</v>
      </c>
      <c r="O27" s="97" t="s">
        <v>413</v>
      </c>
      <c r="P27" s="96"/>
      <c r="Q27" s="96"/>
      <c r="R27" s="97" t="s">
        <v>506</v>
      </c>
      <c r="S27" s="97" t="s">
        <v>507</v>
      </c>
      <c r="T27" s="96"/>
      <c r="U27" s="96"/>
      <c r="V27" s="96"/>
      <c r="W27" s="96"/>
      <c r="X27" s="97" t="s">
        <v>508</v>
      </c>
      <c r="Y27" s="97" t="s">
        <v>509</v>
      </c>
    </row>
    <row r="28" s="53" customFormat="1" ht="56.25" spans="1:25">
      <c r="A28" s="98" t="s">
        <v>510</v>
      </c>
      <c r="B28" s="99" t="s">
        <v>403</v>
      </c>
      <c r="C28" s="100">
        <v>200</v>
      </c>
      <c r="D28" s="101">
        <v>44562</v>
      </c>
      <c r="E28" s="101">
        <v>44926</v>
      </c>
      <c r="F28" s="160" t="s">
        <v>511</v>
      </c>
      <c r="G28" s="98" t="s">
        <v>512</v>
      </c>
      <c r="H28" s="102" t="s">
        <v>513</v>
      </c>
      <c r="I28" s="102" t="s">
        <v>514</v>
      </c>
      <c r="J28" s="102" t="s">
        <v>515</v>
      </c>
      <c r="K28" s="102" t="s">
        <v>516</v>
      </c>
      <c r="L28" s="102" t="s">
        <v>517</v>
      </c>
      <c r="M28" s="102" t="s">
        <v>518</v>
      </c>
      <c r="N28" s="102" t="s">
        <v>517</v>
      </c>
      <c r="O28" s="102" t="s">
        <v>519</v>
      </c>
      <c r="P28" s="102" t="s">
        <v>517</v>
      </c>
      <c r="Q28" s="102" t="s">
        <v>520</v>
      </c>
      <c r="R28" s="94"/>
      <c r="S28" s="94"/>
      <c r="T28" s="94"/>
      <c r="U28" s="94"/>
      <c r="V28" s="35" t="s">
        <v>517</v>
      </c>
      <c r="W28" s="36" t="s">
        <v>521</v>
      </c>
      <c r="X28" s="33" t="s">
        <v>517</v>
      </c>
      <c r="Y28" s="36" t="s">
        <v>522</v>
      </c>
    </row>
    <row r="29" s="53" customFormat="1" ht="56.25" spans="1:25">
      <c r="A29" s="98"/>
      <c r="B29" s="99"/>
      <c r="C29" s="100"/>
      <c r="D29" s="101"/>
      <c r="E29" s="101"/>
      <c r="F29" s="98"/>
      <c r="G29" s="98"/>
      <c r="H29" s="102" t="s">
        <v>523</v>
      </c>
      <c r="I29" s="102" t="s">
        <v>524</v>
      </c>
      <c r="J29" s="102" t="s">
        <v>525</v>
      </c>
      <c r="K29" s="102" t="s">
        <v>516</v>
      </c>
      <c r="L29" s="102" t="s">
        <v>526</v>
      </c>
      <c r="M29" s="102" t="s">
        <v>518</v>
      </c>
      <c r="N29" s="102" t="s">
        <v>527</v>
      </c>
      <c r="O29" s="102" t="s">
        <v>528</v>
      </c>
      <c r="P29" s="102" t="s">
        <v>529</v>
      </c>
      <c r="Q29" s="102" t="s">
        <v>530</v>
      </c>
      <c r="R29" s="94"/>
      <c r="S29" s="94"/>
      <c r="T29" s="94"/>
      <c r="U29" s="94"/>
      <c r="V29" s="33" t="s">
        <v>529</v>
      </c>
      <c r="W29" s="36" t="s">
        <v>531</v>
      </c>
      <c r="X29" s="33" t="s">
        <v>529</v>
      </c>
      <c r="Y29" s="36" t="s">
        <v>522</v>
      </c>
    </row>
    <row r="30" s="53" customFormat="1" ht="22.5" spans="1:25">
      <c r="A30" s="98"/>
      <c r="B30" s="99"/>
      <c r="C30" s="100"/>
      <c r="D30" s="101"/>
      <c r="E30" s="101"/>
      <c r="F30" s="98"/>
      <c r="G30" s="98"/>
      <c r="H30" s="102" t="s">
        <v>532</v>
      </c>
      <c r="I30" s="102" t="s">
        <v>533</v>
      </c>
      <c r="J30" s="102" t="s">
        <v>534</v>
      </c>
      <c r="K30" s="102" t="s">
        <v>516</v>
      </c>
      <c r="L30" s="102" t="s">
        <v>527</v>
      </c>
      <c r="M30" s="102" t="s">
        <v>518</v>
      </c>
      <c r="N30" s="102" t="s">
        <v>532</v>
      </c>
      <c r="O30" s="102" t="s">
        <v>535</v>
      </c>
      <c r="P30" s="94"/>
      <c r="Q30" s="94"/>
      <c r="R30" s="94"/>
      <c r="S30" s="94"/>
      <c r="T30" s="94"/>
      <c r="U30" s="94"/>
      <c r="V30" s="94"/>
      <c r="W30" s="94"/>
      <c r="X30" s="94"/>
      <c r="Y30" s="94"/>
    </row>
    <row r="31" s="53" customFormat="1" ht="22.5" spans="1:25">
      <c r="A31" s="98"/>
      <c r="B31" s="99"/>
      <c r="C31" s="100"/>
      <c r="D31" s="101"/>
      <c r="E31" s="101"/>
      <c r="F31" s="98"/>
      <c r="G31" s="98"/>
      <c r="H31" s="102" t="s">
        <v>536</v>
      </c>
      <c r="I31" s="102" t="s">
        <v>537</v>
      </c>
      <c r="J31" s="94"/>
      <c r="K31" s="94"/>
      <c r="L31" s="94"/>
      <c r="M31" s="94"/>
      <c r="N31" s="102" t="s">
        <v>538</v>
      </c>
      <c r="O31" s="102" t="s">
        <v>539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</row>
    <row r="32" s="53" customFormat="1" ht="22.5" spans="1:25">
      <c r="A32" s="98"/>
      <c r="B32" s="99"/>
      <c r="C32" s="100"/>
      <c r="D32" s="101"/>
      <c r="E32" s="101"/>
      <c r="F32" s="98"/>
      <c r="G32" s="98"/>
      <c r="H32" s="102" t="s">
        <v>538</v>
      </c>
      <c r="I32" s="102" t="s">
        <v>540</v>
      </c>
      <c r="J32" s="94"/>
      <c r="K32" s="94"/>
      <c r="L32" s="94"/>
      <c r="M32" s="94"/>
      <c r="N32" s="102" t="s">
        <v>541</v>
      </c>
      <c r="O32" s="102" t="s">
        <v>542</v>
      </c>
      <c r="P32" s="94"/>
      <c r="Q32" s="94"/>
      <c r="R32" s="94"/>
      <c r="S32" s="94"/>
      <c r="T32" s="94"/>
      <c r="U32" s="94"/>
      <c r="V32" s="94"/>
      <c r="W32" s="94"/>
      <c r="X32" s="94"/>
      <c r="Y32" s="94"/>
    </row>
    <row r="33" s="53" customFormat="1" ht="22.5" spans="1:25">
      <c r="A33" s="98"/>
      <c r="B33" s="99"/>
      <c r="C33" s="100"/>
      <c r="D33" s="101"/>
      <c r="E33" s="101"/>
      <c r="F33" s="98"/>
      <c r="G33" s="98"/>
      <c r="H33" s="102" t="s">
        <v>541</v>
      </c>
      <c r="I33" s="102" t="s">
        <v>543</v>
      </c>
      <c r="J33" s="94"/>
      <c r="K33" s="94"/>
      <c r="L33" s="94"/>
      <c r="M33" s="94"/>
      <c r="N33" s="102" t="s">
        <v>526</v>
      </c>
      <c r="O33" s="102" t="s">
        <v>544</v>
      </c>
      <c r="P33" s="94"/>
      <c r="Q33" s="94"/>
      <c r="R33" s="94"/>
      <c r="S33" s="94"/>
      <c r="T33" s="94"/>
      <c r="U33" s="94"/>
      <c r="V33" s="94"/>
      <c r="W33" s="94"/>
      <c r="X33" s="94"/>
      <c r="Y33" s="94"/>
    </row>
    <row r="34" s="53" customFormat="1" ht="146.25" spans="1:25">
      <c r="A34" s="94" t="s">
        <v>545</v>
      </c>
      <c r="B34" s="94" t="s">
        <v>403</v>
      </c>
      <c r="C34" s="103">
        <v>90</v>
      </c>
      <c r="D34" s="104">
        <v>44562</v>
      </c>
      <c r="E34" s="104">
        <v>44926</v>
      </c>
      <c r="F34" s="94" t="s">
        <v>546</v>
      </c>
      <c r="G34" s="94" t="s">
        <v>546</v>
      </c>
      <c r="H34" s="102" t="s">
        <v>547</v>
      </c>
      <c r="I34" s="102" t="s">
        <v>548</v>
      </c>
      <c r="J34" s="102" t="s">
        <v>549</v>
      </c>
      <c r="K34" s="102" t="s">
        <v>413</v>
      </c>
      <c r="L34" s="102" t="s">
        <v>550</v>
      </c>
      <c r="M34" s="102" t="s">
        <v>551</v>
      </c>
      <c r="N34" s="102" t="s">
        <v>552</v>
      </c>
      <c r="O34" s="102" t="s">
        <v>413</v>
      </c>
      <c r="P34" s="102" t="s">
        <v>553</v>
      </c>
      <c r="Q34" s="102" t="s">
        <v>554</v>
      </c>
      <c r="R34" s="102" t="s">
        <v>555</v>
      </c>
      <c r="S34" s="102" t="s">
        <v>556</v>
      </c>
      <c r="T34" s="94"/>
      <c r="U34" s="94"/>
      <c r="V34" s="94"/>
      <c r="W34" s="94"/>
      <c r="X34" s="102" t="s">
        <v>557</v>
      </c>
      <c r="Y34" s="102" t="s">
        <v>413</v>
      </c>
    </row>
    <row r="35" s="53" customFormat="1" ht="33.75" spans="1:25">
      <c r="A35" s="94" t="s">
        <v>558</v>
      </c>
      <c r="B35" s="94" t="s">
        <v>403</v>
      </c>
      <c r="C35" s="103">
        <v>10</v>
      </c>
      <c r="D35" s="104">
        <v>44562</v>
      </c>
      <c r="E35" s="104">
        <v>44926</v>
      </c>
      <c r="F35" s="94" t="s">
        <v>559</v>
      </c>
      <c r="G35" s="94" t="s">
        <v>560</v>
      </c>
      <c r="H35" s="102" t="s">
        <v>561</v>
      </c>
      <c r="I35" s="102" t="s">
        <v>562</v>
      </c>
      <c r="J35" s="36" t="s">
        <v>563</v>
      </c>
      <c r="K35" s="44">
        <v>0.15</v>
      </c>
      <c r="L35" s="36" t="s">
        <v>564</v>
      </c>
      <c r="M35" s="102" t="s">
        <v>518</v>
      </c>
      <c r="N35" s="102" t="s">
        <v>565</v>
      </c>
      <c r="O35" s="102" t="s">
        <v>566</v>
      </c>
      <c r="P35" s="94"/>
      <c r="Q35" s="94"/>
      <c r="R35" s="36" t="s">
        <v>567</v>
      </c>
      <c r="S35" s="36" t="s">
        <v>568</v>
      </c>
      <c r="T35" s="94"/>
      <c r="U35" s="94"/>
      <c r="V35" s="36" t="s">
        <v>569</v>
      </c>
      <c r="W35" s="44">
        <v>1</v>
      </c>
      <c r="X35" s="102" t="s">
        <v>570</v>
      </c>
      <c r="Y35" s="102" t="s">
        <v>571</v>
      </c>
    </row>
    <row r="36" s="50" customFormat="1" ht="25.5" customHeight="1" spans="1:25">
      <c r="A36" s="105"/>
      <c r="B36" s="105"/>
      <c r="C36" s="106"/>
      <c r="D36" s="107"/>
      <c r="E36" s="107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</row>
    <row r="37" s="50" customFormat="1" ht="25.5" customHeight="1" spans="1:25">
      <c r="A37" s="105"/>
      <c r="B37" s="105"/>
      <c r="C37" s="106"/>
      <c r="D37" s="107"/>
      <c r="E37" s="107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</row>
  </sheetData>
  <mergeCells count="49"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A8:A14"/>
    <mergeCell ref="A15:A20"/>
    <mergeCell ref="A21:A26"/>
    <mergeCell ref="A28:A33"/>
    <mergeCell ref="B5:B6"/>
    <mergeCell ref="B8:B14"/>
    <mergeCell ref="B15:B20"/>
    <mergeCell ref="B21:B26"/>
    <mergeCell ref="B28:B33"/>
    <mergeCell ref="C5:C6"/>
    <mergeCell ref="C8:C14"/>
    <mergeCell ref="C15:C20"/>
    <mergeCell ref="C21:C26"/>
    <mergeCell ref="C28:C33"/>
    <mergeCell ref="D5:D6"/>
    <mergeCell ref="D8:D14"/>
    <mergeCell ref="D15:D20"/>
    <mergeCell ref="D21:D26"/>
    <mergeCell ref="D28:D33"/>
    <mergeCell ref="E5:E6"/>
    <mergeCell ref="E8:E14"/>
    <mergeCell ref="E15:E20"/>
    <mergeCell ref="E21:E26"/>
    <mergeCell ref="E28:E33"/>
    <mergeCell ref="F3:F6"/>
    <mergeCell ref="F8:F14"/>
    <mergeCell ref="F15:F20"/>
    <mergeCell ref="F21:F26"/>
    <mergeCell ref="F28:F33"/>
    <mergeCell ref="G3:G6"/>
    <mergeCell ref="G8:G14"/>
    <mergeCell ref="G15:G20"/>
    <mergeCell ref="G21:G26"/>
    <mergeCell ref="G28:G33"/>
    <mergeCell ref="B3:C4"/>
    <mergeCell ref="D3:E4"/>
    <mergeCell ref="H3:O4"/>
    <mergeCell ref="P3:Y4"/>
  </mergeCells>
  <pageMargins left="0.751388888888889" right="0.751388888888889" top="0.271527777777778" bottom="0.271527777777778" header="0" footer="0"/>
  <pageSetup paperSize="9" scale="59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O93"/>
  <sheetViews>
    <sheetView workbookViewId="0">
      <selection activeCell="D38" sqref="D38:E38"/>
    </sheetView>
  </sheetViews>
  <sheetFormatPr defaultColWidth="7.45" defaultRowHeight="12.75" customHeight="1"/>
  <cols>
    <col min="1" max="1" width="24.8166666666667" style="3" customWidth="1"/>
    <col min="2" max="2" width="11.45" style="3" customWidth="1"/>
    <col min="3" max="3" width="13.45" style="3" customWidth="1"/>
    <col min="4" max="4" width="13.0916666666667" style="3" customWidth="1"/>
    <col min="5" max="5" width="13.3666666666667" style="3" customWidth="1"/>
    <col min="6" max="6" width="13.0916666666667" style="3" customWidth="1"/>
    <col min="7" max="223" width="7.45" style="3" customWidth="1"/>
    <col min="224" max="16384" width="7.45" style="3"/>
  </cols>
  <sheetData>
    <row r="1" ht="20.15" customHeight="1" spans="1:4">
      <c r="A1" s="4"/>
      <c r="B1" s="5"/>
      <c r="C1" s="6"/>
      <c r="D1" s="7"/>
    </row>
    <row r="2" ht="30.75" customHeight="1" spans="1:6">
      <c r="A2" s="8" t="s">
        <v>572</v>
      </c>
      <c r="B2" s="8"/>
      <c r="C2" s="8"/>
      <c r="D2" s="8"/>
      <c r="E2" s="8"/>
      <c r="F2" s="8"/>
    </row>
    <row r="3" s="1" customFormat="1" ht="21.75" customHeight="1" spans="1:6">
      <c r="A3" s="161" t="s">
        <v>28</v>
      </c>
      <c r="B3" s="9"/>
      <c r="C3" s="9"/>
      <c r="D3" s="10"/>
      <c r="E3" s="10"/>
      <c r="F3" s="10"/>
    </row>
    <row r="4" ht="25.5" customHeight="1" spans="1:6">
      <c r="A4" s="11" t="s">
        <v>573</v>
      </c>
      <c r="B4" s="12" t="s">
        <v>3</v>
      </c>
      <c r="C4" s="12"/>
      <c r="D4" s="12"/>
      <c r="E4" s="12"/>
      <c r="F4" s="12"/>
    </row>
    <row r="5" ht="25.5" customHeight="1" spans="1:6">
      <c r="A5" s="13" t="s">
        <v>574</v>
      </c>
      <c r="B5" s="14" t="s">
        <v>575</v>
      </c>
      <c r="C5" s="15"/>
      <c r="D5" s="15"/>
      <c r="E5" s="15"/>
      <c r="F5" s="16"/>
    </row>
    <row r="6" ht="25.5" customHeight="1" spans="1:6">
      <c r="A6" s="17"/>
      <c r="B6" s="14" t="s">
        <v>576</v>
      </c>
      <c r="C6" s="15"/>
      <c r="D6" s="16"/>
      <c r="E6" s="18" t="s">
        <v>577</v>
      </c>
      <c r="F6" s="19"/>
    </row>
    <row r="7" ht="25.5" customHeight="1" spans="1:6">
      <c r="A7" s="17"/>
      <c r="B7" s="20" t="s">
        <v>578</v>
      </c>
      <c r="C7" s="21"/>
      <c r="D7" s="21">
        <v>11646.74</v>
      </c>
      <c r="E7" s="22" t="s">
        <v>579</v>
      </c>
      <c r="F7" s="22">
        <v>9976.74</v>
      </c>
    </row>
    <row r="8" ht="25.5" customHeight="1" spans="1:6">
      <c r="A8" s="17"/>
      <c r="B8" s="20" t="s">
        <v>580</v>
      </c>
      <c r="C8" s="21"/>
      <c r="D8" s="21"/>
      <c r="E8" s="22" t="s">
        <v>581</v>
      </c>
      <c r="F8" s="22">
        <v>1670</v>
      </c>
    </row>
    <row r="9" ht="25.5" customHeight="1" spans="1:6">
      <c r="A9" s="23"/>
      <c r="B9" s="24" t="s">
        <v>582</v>
      </c>
      <c r="C9" s="25"/>
      <c r="D9" s="25"/>
      <c r="E9" s="22"/>
      <c r="F9" s="22"/>
    </row>
    <row r="10" ht="60" customHeight="1" spans="1:6">
      <c r="A10" s="11" t="s">
        <v>583</v>
      </c>
      <c r="B10" s="26" t="s">
        <v>584</v>
      </c>
      <c r="C10" s="26"/>
      <c r="D10" s="26"/>
      <c r="E10" s="26"/>
      <c r="F10" s="26"/>
    </row>
    <row r="11" ht="25.5" customHeight="1" spans="1:6">
      <c r="A11" s="27" t="s">
        <v>585</v>
      </c>
      <c r="B11" s="11" t="s">
        <v>586</v>
      </c>
      <c r="C11" s="28" t="s">
        <v>587</v>
      </c>
      <c r="D11" s="29"/>
      <c r="E11" s="29"/>
      <c r="F11" s="30"/>
    </row>
    <row r="12" ht="25.5" customHeight="1" spans="1:6">
      <c r="A12" s="31"/>
      <c r="B12" s="11" t="s">
        <v>588</v>
      </c>
      <c r="C12" s="18" t="s">
        <v>589</v>
      </c>
      <c r="D12" s="32"/>
      <c r="E12" s="32"/>
      <c r="F12" s="19"/>
    </row>
    <row r="13" ht="25.5" customHeight="1" spans="1:6">
      <c r="A13" s="31"/>
      <c r="B13" s="11" t="s">
        <v>590</v>
      </c>
      <c r="C13" s="18" t="s">
        <v>591</v>
      </c>
      <c r="D13" s="32"/>
      <c r="E13" s="32"/>
      <c r="F13" s="19"/>
    </row>
    <row r="14" ht="25.5" customHeight="1" spans="1:6">
      <c r="A14" s="31"/>
      <c r="B14" s="11" t="s">
        <v>592</v>
      </c>
      <c r="C14" s="18" t="s">
        <v>593</v>
      </c>
      <c r="D14" s="32"/>
      <c r="E14" s="32"/>
      <c r="F14" s="19"/>
    </row>
    <row r="15" ht="25.5" customHeight="1" spans="1:6">
      <c r="A15" s="31"/>
      <c r="B15" s="11" t="s">
        <v>594</v>
      </c>
      <c r="C15" s="18" t="s">
        <v>595</v>
      </c>
      <c r="D15" s="32"/>
      <c r="E15" s="32"/>
      <c r="F15" s="19"/>
    </row>
    <row r="16" ht="25.5" customHeight="1" spans="1:6">
      <c r="A16" s="11" t="s">
        <v>596</v>
      </c>
      <c r="B16" s="11" t="s">
        <v>597</v>
      </c>
      <c r="C16" s="11" t="s">
        <v>598</v>
      </c>
      <c r="D16" s="28" t="s">
        <v>599</v>
      </c>
      <c r="E16" s="30"/>
      <c r="F16" s="11" t="s">
        <v>600</v>
      </c>
    </row>
    <row r="17" ht="25.5" customHeight="1" spans="1:6">
      <c r="A17" s="11"/>
      <c r="B17" s="33" t="s">
        <v>601</v>
      </c>
      <c r="C17" s="34" t="s">
        <v>391</v>
      </c>
      <c r="D17" s="35" t="s">
        <v>602</v>
      </c>
      <c r="E17" s="35"/>
      <c r="F17" s="36" t="s">
        <v>422</v>
      </c>
    </row>
    <row r="18" ht="25.5" customHeight="1" spans="1:6">
      <c r="A18" s="11"/>
      <c r="B18" s="33"/>
      <c r="C18" s="37"/>
      <c r="D18" s="38" t="s">
        <v>603</v>
      </c>
      <c r="E18" s="39"/>
      <c r="F18" s="36" t="s">
        <v>604</v>
      </c>
    </row>
    <row r="19" ht="25.5" customHeight="1" spans="1:6">
      <c r="A19" s="11"/>
      <c r="B19" s="33"/>
      <c r="C19" s="37"/>
      <c r="D19" s="38" t="s">
        <v>605</v>
      </c>
      <c r="E19" s="39"/>
      <c r="F19" s="36" t="s">
        <v>606</v>
      </c>
    </row>
    <row r="20" ht="25.5" customHeight="1" spans="1:6">
      <c r="A20" s="11"/>
      <c r="B20" s="33"/>
      <c r="C20" s="37"/>
      <c r="D20" s="38" t="s">
        <v>607</v>
      </c>
      <c r="E20" s="39"/>
      <c r="F20" s="40" t="s">
        <v>608</v>
      </c>
    </row>
    <row r="21" ht="25.5" customHeight="1" spans="1:6">
      <c r="A21" s="11"/>
      <c r="B21" s="33"/>
      <c r="C21" s="37"/>
      <c r="D21" s="38" t="s">
        <v>609</v>
      </c>
      <c r="E21" s="39"/>
      <c r="F21" s="40" t="s">
        <v>610</v>
      </c>
    </row>
    <row r="22" ht="25.5" customHeight="1" spans="1:6">
      <c r="A22" s="11"/>
      <c r="B22" s="33"/>
      <c r="C22" s="37"/>
      <c r="D22" s="38" t="s">
        <v>421</v>
      </c>
      <c r="E22" s="39"/>
      <c r="F22" s="40" t="s">
        <v>422</v>
      </c>
    </row>
    <row r="23" ht="25.5" customHeight="1" spans="1:6">
      <c r="A23" s="11"/>
      <c r="B23" s="33"/>
      <c r="C23" s="37"/>
      <c r="D23" s="41" t="s">
        <v>611</v>
      </c>
      <c r="E23" s="42"/>
      <c r="F23" s="43" t="s">
        <v>612</v>
      </c>
    </row>
    <row r="24" ht="25.5" customHeight="1" spans="1:6">
      <c r="A24" s="11"/>
      <c r="B24" s="33"/>
      <c r="C24" s="37"/>
      <c r="D24" s="41" t="s">
        <v>613</v>
      </c>
      <c r="E24" s="42"/>
      <c r="F24" s="43" t="s">
        <v>614</v>
      </c>
    </row>
    <row r="25" ht="25.5" customHeight="1" spans="1:6">
      <c r="A25" s="11"/>
      <c r="B25" s="33"/>
      <c r="C25" s="37"/>
      <c r="D25" s="41" t="s">
        <v>615</v>
      </c>
      <c r="E25" s="42"/>
      <c r="F25" s="43" t="s">
        <v>616</v>
      </c>
    </row>
    <row r="26" ht="25.5" customHeight="1" spans="1:6">
      <c r="A26" s="11"/>
      <c r="B26" s="33"/>
      <c r="C26" s="34" t="s">
        <v>392</v>
      </c>
      <c r="D26" s="35" t="s">
        <v>617</v>
      </c>
      <c r="E26" s="35"/>
      <c r="F26" s="44">
        <v>1</v>
      </c>
    </row>
    <row r="27" ht="25.5" customHeight="1" spans="1:6">
      <c r="A27" s="11"/>
      <c r="B27" s="33"/>
      <c r="C27" s="37"/>
      <c r="D27" s="38" t="s">
        <v>618</v>
      </c>
      <c r="E27" s="39"/>
      <c r="F27" s="44">
        <v>1</v>
      </c>
    </row>
    <row r="28" ht="25.5" customHeight="1" spans="1:6">
      <c r="A28" s="11"/>
      <c r="B28" s="33"/>
      <c r="C28" s="37"/>
      <c r="D28" s="38" t="s">
        <v>619</v>
      </c>
      <c r="E28" s="39"/>
      <c r="F28" s="44">
        <v>1</v>
      </c>
    </row>
    <row r="29" ht="25.5" customHeight="1" spans="1:6">
      <c r="A29" s="11"/>
      <c r="B29" s="33"/>
      <c r="C29" s="37"/>
      <c r="D29" s="38" t="s">
        <v>620</v>
      </c>
      <c r="E29" s="39"/>
      <c r="F29" s="44">
        <v>1</v>
      </c>
    </row>
    <row r="30" ht="25.5" customHeight="1" spans="1:6">
      <c r="A30" s="11"/>
      <c r="B30" s="33"/>
      <c r="C30" s="45" t="s">
        <v>393</v>
      </c>
      <c r="D30" s="35" t="s">
        <v>504</v>
      </c>
      <c r="E30" s="35"/>
      <c r="F30" s="46" t="s">
        <v>411</v>
      </c>
    </row>
    <row r="31" ht="25.5" customHeight="1" spans="1:6">
      <c r="A31" s="11"/>
      <c r="B31" s="33"/>
      <c r="C31" s="45" t="s">
        <v>394</v>
      </c>
      <c r="D31" s="35" t="s">
        <v>412</v>
      </c>
      <c r="E31" s="35"/>
      <c r="F31" s="44">
        <v>1</v>
      </c>
    </row>
    <row r="32" ht="25.5" customHeight="1" spans="1:6">
      <c r="A32" s="11"/>
      <c r="B32" s="47" t="s">
        <v>621</v>
      </c>
      <c r="C32" s="33" t="s">
        <v>395</v>
      </c>
      <c r="D32" s="38" t="s">
        <v>622</v>
      </c>
      <c r="E32" s="39"/>
      <c r="F32" s="44">
        <v>1</v>
      </c>
    </row>
    <row r="33" ht="25.5" customHeight="1" spans="1:6">
      <c r="A33" s="11"/>
      <c r="B33" s="48"/>
      <c r="C33" s="47" t="s">
        <v>396</v>
      </c>
      <c r="D33" s="38" t="s">
        <v>415</v>
      </c>
      <c r="E33" s="39"/>
      <c r="F33" s="36" t="s">
        <v>623</v>
      </c>
    </row>
    <row r="34" ht="25.5" customHeight="1" spans="1:6">
      <c r="A34" s="11"/>
      <c r="B34" s="48"/>
      <c r="C34" s="49"/>
      <c r="D34" s="38" t="s">
        <v>624</v>
      </c>
      <c r="E34" s="39"/>
      <c r="F34" s="36" t="s">
        <v>625</v>
      </c>
    </row>
    <row r="35" ht="25.5" customHeight="1" spans="1:6">
      <c r="A35" s="11"/>
      <c r="B35" s="48"/>
      <c r="C35" s="33" t="s">
        <v>397</v>
      </c>
      <c r="D35" s="38" t="s">
        <v>626</v>
      </c>
      <c r="E35" s="39"/>
      <c r="F35" s="36" t="s">
        <v>627</v>
      </c>
    </row>
    <row r="36" ht="25.5" customHeight="1" spans="1:6">
      <c r="A36" s="11"/>
      <c r="B36" s="48"/>
      <c r="C36" s="47" t="s">
        <v>398</v>
      </c>
      <c r="D36" s="38" t="s">
        <v>628</v>
      </c>
      <c r="E36" s="39"/>
      <c r="F36" s="36" t="s">
        <v>629</v>
      </c>
    </row>
    <row r="37" ht="25.5" customHeight="1" spans="1:6">
      <c r="A37" s="11"/>
      <c r="B37" s="48"/>
      <c r="C37" s="49"/>
      <c r="D37" s="38" t="s">
        <v>630</v>
      </c>
      <c r="E37" s="39"/>
      <c r="F37" s="36" t="s">
        <v>631</v>
      </c>
    </row>
    <row r="38" ht="30" customHeight="1" spans="1:6">
      <c r="A38" s="11"/>
      <c r="B38" s="49"/>
      <c r="C38" s="33" t="s">
        <v>632</v>
      </c>
      <c r="D38" s="38" t="s">
        <v>419</v>
      </c>
      <c r="E38" s="39"/>
      <c r="F38" s="44" t="s">
        <v>486</v>
      </c>
    </row>
    <row r="39" s="2" customFormat="1" customHeight="1" spans="1:22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</row>
    <row r="40" s="2" customFormat="1" customHeight="1" spans="1:22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</row>
    <row r="41" s="2" customFormat="1" customHeight="1" spans="1:22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</row>
    <row r="42" s="2" customFormat="1" customHeight="1" spans="1:22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</row>
    <row r="43" s="2" customFormat="1" customHeight="1" spans="1:22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</row>
    <row r="44" s="2" customFormat="1" customHeight="1" spans="1:22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</row>
    <row r="45" s="2" customFormat="1" customHeight="1" spans="1:22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</row>
    <row r="46" s="2" customFormat="1" customHeight="1" spans="1:22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</row>
    <row r="47" s="2" customFormat="1" customHeight="1" spans="1:22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</row>
    <row r="48" s="2" customFormat="1" customHeight="1" spans="1:22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</row>
    <row r="49" s="2" customFormat="1" customHeight="1" spans="1:22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</row>
    <row r="50" s="2" customFormat="1" customHeight="1" spans="1:22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</row>
    <row r="51" s="2" customFormat="1" customHeight="1" spans="1:22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</row>
    <row r="52" s="2" customFormat="1" customHeight="1" spans="1:22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</row>
    <row r="53" s="2" customFormat="1" customHeight="1" spans="1:22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</row>
    <row r="54" s="2" customFormat="1" customHeight="1" spans="1:22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</row>
    <row r="55" s="2" customFormat="1" customHeight="1" spans="1:22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</row>
    <row r="56" s="2" customFormat="1" customHeight="1" spans="1:22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</row>
    <row r="57" s="2" customFormat="1" customHeight="1" spans="1:22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</row>
    <row r="58" s="2" customFormat="1" customHeight="1" spans="1:22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</row>
    <row r="59" s="2" customFormat="1" customHeight="1" spans="1:22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</row>
    <row r="60" s="2" customFormat="1" customHeight="1" spans="1:22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</row>
    <row r="61" s="2" customFormat="1" customHeight="1" spans="1:22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</row>
    <row r="62" s="2" customFormat="1" customHeight="1" spans="1:22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</row>
    <row r="63" s="2" customFormat="1" customHeight="1" spans="1:22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</row>
    <row r="64" s="2" customFormat="1" customHeight="1" spans="1:22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</row>
    <row r="65" s="2" customFormat="1" customHeight="1" spans="1:22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</row>
    <row r="66" s="2" customFormat="1" customHeight="1" spans="1:22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</row>
    <row r="67" s="2" customFormat="1" customHeight="1" spans="1:22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</row>
    <row r="68" s="2" customFormat="1" customHeight="1" spans="1:22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</row>
    <row r="69" s="2" customFormat="1" customHeight="1" spans="1:22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</row>
    <row r="70" s="2" customFormat="1" customHeight="1" spans="1:22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</row>
    <row r="71" s="2" customFormat="1" customHeight="1" spans="1:22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</row>
    <row r="72" s="2" customFormat="1" customHeight="1" spans="1:22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</row>
    <row r="73" s="2" customFormat="1" customHeight="1" spans="1:22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</row>
    <row r="74" s="2" customFormat="1" customHeight="1" spans="1:22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</row>
    <row r="75" s="2" customFormat="1" customHeight="1" spans="1:22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</row>
    <row r="76" s="2" customFormat="1" customHeight="1" spans="1:22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</row>
    <row r="77" s="2" customFormat="1" customHeight="1" spans="1:22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</row>
    <row r="78" s="2" customFormat="1" customHeight="1" spans="1:22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</row>
    <row r="79" s="2" customFormat="1" customHeight="1" spans="1:22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</row>
    <row r="80" s="2" customFormat="1" customHeight="1" spans="1:22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</row>
    <row r="81" s="2" customFormat="1" customHeight="1" spans="1:22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</row>
    <row r="82" s="2" customFormat="1" customHeight="1" spans="1:22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</row>
    <row r="83" s="2" customFormat="1" customHeight="1" spans="1:22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</row>
    <row r="84" s="2" customFormat="1" customHeight="1" spans="1:22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</row>
    <row r="85" s="2" customFormat="1" customHeight="1" spans="1:22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</row>
    <row r="86" s="2" customFormat="1" customHeight="1" spans="1:22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</row>
    <row r="87" s="2" customFormat="1" customHeight="1" spans="1:22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</row>
    <row r="88" s="2" customFormat="1" customHeight="1" spans="1:22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</row>
    <row r="89" s="2" customFormat="1" customHeight="1" spans="1:22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</row>
    <row r="90" s="2" customFormat="1" customHeight="1" spans="1:22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</row>
    <row r="91" s="2" customFormat="1" customHeight="1" spans="1:22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</row>
    <row r="92" s="2" customFormat="1" customHeight="1" spans="1:22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</row>
    <row r="93" s="2" customFormat="1" customHeight="1" spans="1:22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</row>
  </sheetData>
  <mergeCells count="47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C15:F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A5:A9"/>
    <mergeCell ref="A11:A15"/>
    <mergeCell ref="A16:A38"/>
    <mergeCell ref="B17:B31"/>
    <mergeCell ref="B32:B38"/>
    <mergeCell ref="C17:C25"/>
    <mergeCell ref="C26:C29"/>
    <mergeCell ref="C33:C34"/>
    <mergeCell ref="C36:C37"/>
  </mergeCells>
  <pageMargins left="0.751388888888889" right="0.751388888888889" top="0.271527777777778" bottom="0.271527777777778" header="0" footer="0"/>
  <pageSetup paperSize="9" scale="54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topLeftCell="A33" workbookViewId="0">
      <selection activeCell="D7" sqref="D7"/>
    </sheetView>
  </sheetViews>
  <sheetFormatPr defaultColWidth="10" defaultRowHeight="13.5" outlineLevelCol="7"/>
  <cols>
    <col min="1" max="1" width="38.1833333333333" customWidth="1"/>
    <col min="2" max="2" width="14.1833333333333" customWidth="1"/>
    <col min="3" max="3" width="28.8166666666667" customWidth="1"/>
    <col min="4" max="4" width="17.0916666666667" customWidth="1"/>
    <col min="5" max="5" width="32.9083333333333" customWidth="1"/>
    <col min="6" max="6" width="16.3666666666667" customWidth="1"/>
    <col min="7" max="7" width="27.3666666666667" customWidth="1"/>
    <col min="8" max="8" width="15.9083333333333" customWidth="1"/>
    <col min="9" max="9" width="9.81666666666667" customWidth="1"/>
  </cols>
  <sheetData>
    <row r="1" ht="16.4" customHeight="1" spans="1:8">
      <c r="A1" s="129"/>
      <c r="H1" s="146"/>
    </row>
    <row r="2" ht="36.25" customHeight="1" spans="1:8">
      <c r="A2" s="116" t="s">
        <v>6</v>
      </c>
      <c r="B2" s="116"/>
      <c r="C2" s="116"/>
      <c r="D2" s="116"/>
      <c r="E2" s="116"/>
      <c r="F2" s="116"/>
      <c r="G2" s="116"/>
      <c r="H2" s="116"/>
    </row>
    <row r="3" ht="30.25" customHeight="1" spans="1:8">
      <c r="A3" s="118" t="s">
        <v>28</v>
      </c>
      <c r="B3" s="118"/>
      <c r="C3" s="118"/>
      <c r="D3" s="118"/>
      <c r="E3" s="118"/>
      <c r="F3" s="118"/>
      <c r="G3" s="118"/>
      <c r="H3" s="118"/>
    </row>
    <row r="4" ht="26.75" customHeight="1" spans="1:8">
      <c r="A4" s="118"/>
      <c r="B4" s="118"/>
      <c r="C4" s="118"/>
      <c r="G4" s="145" t="s">
        <v>29</v>
      </c>
      <c r="H4" s="145"/>
    </row>
    <row r="5" ht="42.25" customHeight="1" spans="1:8">
      <c r="A5" s="147" t="s">
        <v>30</v>
      </c>
      <c r="B5" s="147"/>
      <c r="C5" s="147" t="s">
        <v>31</v>
      </c>
      <c r="D5" s="147"/>
      <c r="E5" s="147"/>
      <c r="F5" s="147"/>
      <c r="G5" s="147"/>
      <c r="H5" s="147"/>
    </row>
    <row r="6" ht="38.9" customHeight="1" spans="1:8">
      <c r="A6" s="147" t="s">
        <v>32</v>
      </c>
      <c r="B6" s="147" t="s">
        <v>33</v>
      </c>
      <c r="C6" s="147" t="s">
        <v>34</v>
      </c>
      <c r="D6" s="147" t="s">
        <v>33</v>
      </c>
      <c r="E6" s="147" t="s">
        <v>35</v>
      </c>
      <c r="F6" s="147" t="s">
        <v>33</v>
      </c>
      <c r="G6" s="147" t="s">
        <v>36</v>
      </c>
      <c r="H6" s="147" t="s">
        <v>33</v>
      </c>
    </row>
    <row r="7" ht="29.25" customHeight="1" spans="1:8">
      <c r="A7" s="120" t="s">
        <v>37</v>
      </c>
      <c r="B7" s="125">
        <v>11646.742173</v>
      </c>
      <c r="C7" s="85" t="s">
        <v>38</v>
      </c>
      <c r="D7" s="128">
        <v>9234.03238</v>
      </c>
      <c r="E7" s="120" t="s">
        <v>39</v>
      </c>
      <c r="F7" s="122">
        <v>9976.742173</v>
      </c>
      <c r="G7" s="85" t="s">
        <v>40</v>
      </c>
      <c r="H7" s="125">
        <v>4578.636792</v>
      </c>
    </row>
    <row r="8" ht="29.25" customHeight="1" spans="1:8">
      <c r="A8" s="85" t="s">
        <v>41</v>
      </c>
      <c r="B8" s="125"/>
      <c r="C8" s="85" t="s">
        <v>42</v>
      </c>
      <c r="D8" s="128"/>
      <c r="E8" s="85" t="s">
        <v>43</v>
      </c>
      <c r="F8" s="125">
        <v>6184.97108</v>
      </c>
      <c r="G8" s="85" t="s">
        <v>44</v>
      </c>
      <c r="H8" s="125">
        <v>3566.01</v>
      </c>
    </row>
    <row r="9" ht="29.25" customHeight="1" spans="1:8">
      <c r="A9" s="120" t="s">
        <v>45</v>
      </c>
      <c r="B9" s="125"/>
      <c r="C9" s="85" t="s">
        <v>46</v>
      </c>
      <c r="D9" s="128"/>
      <c r="E9" s="85" t="s">
        <v>47</v>
      </c>
      <c r="F9" s="125">
        <v>2572.19994</v>
      </c>
      <c r="G9" s="85" t="s">
        <v>48</v>
      </c>
      <c r="H9" s="125">
        <v>70.5</v>
      </c>
    </row>
    <row r="10" ht="29.25" customHeight="1" spans="1:8">
      <c r="A10" s="85" t="s">
        <v>49</v>
      </c>
      <c r="B10" s="125"/>
      <c r="C10" s="85" t="s">
        <v>50</v>
      </c>
      <c r="D10" s="128"/>
      <c r="E10" s="85" t="s">
        <v>51</v>
      </c>
      <c r="F10" s="125">
        <v>1219.571153</v>
      </c>
      <c r="G10" s="85" t="s">
        <v>52</v>
      </c>
      <c r="H10" s="125"/>
    </row>
    <row r="11" ht="29.25" customHeight="1" spans="1:8">
      <c r="A11" s="85" t="s">
        <v>53</v>
      </c>
      <c r="B11" s="125"/>
      <c r="C11" s="85" t="s">
        <v>54</v>
      </c>
      <c r="D11" s="128"/>
      <c r="E11" s="120" t="s">
        <v>55</v>
      </c>
      <c r="F11" s="122">
        <v>1670</v>
      </c>
      <c r="G11" s="85" t="s">
        <v>56</v>
      </c>
      <c r="H11" s="125">
        <v>2151.424228</v>
      </c>
    </row>
    <row r="12" ht="29.25" customHeight="1" spans="1:8">
      <c r="A12" s="85" t="s">
        <v>57</v>
      </c>
      <c r="B12" s="125"/>
      <c r="C12" s="85" t="s">
        <v>58</v>
      </c>
      <c r="D12" s="128"/>
      <c r="E12" s="85" t="s">
        <v>59</v>
      </c>
      <c r="F12" s="125"/>
      <c r="G12" s="85" t="s">
        <v>60</v>
      </c>
      <c r="H12" s="125">
        <v>60.6</v>
      </c>
    </row>
    <row r="13" ht="29.25" customHeight="1" spans="1:8">
      <c r="A13" s="85" t="s">
        <v>61</v>
      </c>
      <c r="B13" s="125"/>
      <c r="C13" s="85" t="s">
        <v>62</v>
      </c>
      <c r="D13" s="128"/>
      <c r="E13" s="85" t="s">
        <v>63</v>
      </c>
      <c r="F13" s="125">
        <v>1599.4</v>
      </c>
      <c r="G13" s="85" t="s">
        <v>64</v>
      </c>
      <c r="H13" s="125"/>
    </row>
    <row r="14" ht="29.25" customHeight="1" spans="1:8">
      <c r="A14" s="85" t="s">
        <v>65</v>
      </c>
      <c r="B14" s="125"/>
      <c r="C14" s="85" t="s">
        <v>66</v>
      </c>
      <c r="D14" s="128">
        <v>1585.519642</v>
      </c>
      <c r="E14" s="85" t="s">
        <v>67</v>
      </c>
      <c r="F14" s="125"/>
      <c r="G14" s="85" t="s">
        <v>68</v>
      </c>
      <c r="H14" s="125"/>
    </row>
    <row r="15" ht="29.25" customHeight="1" spans="1:8">
      <c r="A15" s="85" t="s">
        <v>69</v>
      </c>
      <c r="B15" s="125"/>
      <c r="C15" s="85" t="s">
        <v>70</v>
      </c>
      <c r="D15" s="128"/>
      <c r="E15" s="85" t="s">
        <v>71</v>
      </c>
      <c r="F15" s="125"/>
      <c r="G15" s="85" t="s">
        <v>72</v>
      </c>
      <c r="H15" s="125">
        <v>1219.571153</v>
      </c>
    </row>
    <row r="16" ht="29.25" customHeight="1" spans="1:8">
      <c r="A16" s="85" t="s">
        <v>73</v>
      </c>
      <c r="B16" s="125"/>
      <c r="C16" s="85" t="s">
        <v>74</v>
      </c>
      <c r="D16" s="128">
        <v>267.203587</v>
      </c>
      <c r="E16" s="85" t="s">
        <v>75</v>
      </c>
      <c r="F16" s="125"/>
      <c r="G16" s="85" t="s">
        <v>76</v>
      </c>
      <c r="H16" s="125"/>
    </row>
    <row r="17" ht="29.25" customHeight="1" spans="1:8">
      <c r="A17" s="85" t="s">
        <v>77</v>
      </c>
      <c r="B17" s="125"/>
      <c r="C17" s="85" t="s">
        <v>78</v>
      </c>
      <c r="D17" s="128"/>
      <c r="E17" s="85" t="s">
        <v>79</v>
      </c>
      <c r="F17" s="125">
        <v>70.6</v>
      </c>
      <c r="G17" s="85" t="s">
        <v>80</v>
      </c>
      <c r="H17" s="125"/>
    </row>
    <row r="18" ht="29.25" customHeight="1" spans="1:8">
      <c r="A18" s="85" t="s">
        <v>81</v>
      </c>
      <c r="B18" s="125"/>
      <c r="C18" s="85" t="s">
        <v>82</v>
      </c>
      <c r="D18" s="128"/>
      <c r="E18" s="85" t="s">
        <v>83</v>
      </c>
      <c r="F18" s="125"/>
      <c r="G18" s="85" t="s">
        <v>84</v>
      </c>
      <c r="H18" s="125"/>
    </row>
    <row r="19" ht="29.25" customHeight="1" spans="1:8">
      <c r="A19" s="85" t="s">
        <v>85</v>
      </c>
      <c r="B19" s="125"/>
      <c r="C19" s="85" t="s">
        <v>86</v>
      </c>
      <c r="D19" s="128"/>
      <c r="E19" s="85" t="s">
        <v>87</v>
      </c>
      <c r="F19" s="125"/>
      <c r="G19" s="85" t="s">
        <v>88</v>
      </c>
      <c r="H19" s="125"/>
    </row>
    <row r="20" ht="29.25" customHeight="1" spans="1:8">
      <c r="A20" s="85" t="s">
        <v>89</v>
      </c>
      <c r="B20" s="125"/>
      <c r="C20" s="85" t="s">
        <v>90</v>
      </c>
      <c r="D20" s="128"/>
      <c r="E20" s="85" t="s">
        <v>91</v>
      </c>
      <c r="F20" s="125"/>
      <c r="G20" s="85" t="s">
        <v>92</v>
      </c>
      <c r="H20" s="125"/>
    </row>
    <row r="21" ht="29.25" customHeight="1" spans="1:8">
      <c r="A21" s="120" t="s">
        <v>93</v>
      </c>
      <c r="B21" s="122"/>
      <c r="C21" s="85" t="s">
        <v>94</v>
      </c>
      <c r="D21" s="128"/>
      <c r="E21" s="85" t="s">
        <v>95</v>
      </c>
      <c r="F21" s="125"/>
      <c r="G21" s="85"/>
      <c r="H21" s="125"/>
    </row>
    <row r="22" ht="29.25" customHeight="1" spans="1:8">
      <c r="A22" s="120" t="s">
        <v>96</v>
      </c>
      <c r="B22" s="122"/>
      <c r="C22" s="85" t="s">
        <v>97</v>
      </c>
      <c r="D22" s="128"/>
      <c r="E22" s="120" t="s">
        <v>98</v>
      </c>
      <c r="F22" s="122"/>
      <c r="G22" s="85"/>
      <c r="H22" s="125"/>
    </row>
    <row r="23" ht="29.25" customHeight="1" spans="1:8">
      <c r="A23" s="120" t="s">
        <v>99</v>
      </c>
      <c r="B23" s="122"/>
      <c r="C23" s="85" t="s">
        <v>100</v>
      </c>
      <c r="D23" s="128"/>
      <c r="E23" s="85"/>
      <c r="F23" s="85"/>
      <c r="G23" s="85"/>
      <c r="H23" s="125"/>
    </row>
    <row r="24" ht="29.25" customHeight="1" spans="1:8">
      <c r="A24" s="120" t="s">
        <v>101</v>
      </c>
      <c r="B24" s="122"/>
      <c r="C24" s="85" t="s">
        <v>102</v>
      </c>
      <c r="D24" s="128"/>
      <c r="E24" s="85"/>
      <c r="F24" s="85"/>
      <c r="G24" s="85"/>
      <c r="H24" s="125"/>
    </row>
    <row r="25" ht="29.25" customHeight="1" spans="1:8">
      <c r="A25" s="120" t="s">
        <v>103</v>
      </c>
      <c r="B25" s="122"/>
      <c r="C25" s="85" t="s">
        <v>104</v>
      </c>
      <c r="D25" s="128"/>
      <c r="E25" s="85"/>
      <c r="F25" s="85"/>
      <c r="G25" s="85"/>
      <c r="H25" s="125"/>
    </row>
    <row r="26" ht="29.25" customHeight="1" spans="1:8">
      <c r="A26" s="85" t="s">
        <v>105</v>
      </c>
      <c r="B26" s="125"/>
      <c r="C26" s="85" t="s">
        <v>106</v>
      </c>
      <c r="D26" s="128">
        <v>559.986564</v>
      </c>
      <c r="E26" s="85"/>
      <c r="F26" s="85"/>
      <c r="G26" s="85"/>
      <c r="H26" s="125"/>
    </row>
    <row r="27" ht="29.25" customHeight="1" spans="1:8">
      <c r="A27" s="85" t="s">
        <v>107</v>
      </c>
      <c r="B27" s="125"/>
      <c r="C27" s="85" t="s">
        <v>108</v>
      </c>
      <c r="D27" s="128"/>
      <c r="E27" s="85"/>
      <c r="F27" s="85"/>
      <c r="G27" s="85"/>
      <c r="H27" s="125"/>
    </row>
    <row r="28" ht="29.25" customHeight="1" spans="1:8">
      <c r="A28" s="85" t="s">
        <v>109</v>
      </c>
      <c r="B28" s="125"/>
      <c r="C28" s="85" t="s">
        <v>110</v>
      </c>
      <c r="D28" s="128"/>
      <c r="E28" s="85"/>
      <c r="F28" s="85"/>
      <c r="G28" s="85"/>
      <c r="H28" s="125"/>
    </row>
    <row r="29" ht="29.25" customHeight="1" spans="1:8">
      <c r="A29" s="120" t="s">
        <v>111</v>
      </c>
      <c r="B29" s="122"/>
      <c r="C29" s="85" t="s">
        <v>112</v>
      </c>
      <c r="D29" s="128"/>
      <c r="E29" s="85"/>
      <c r="F29" s="85"/>
      <c r="G29" s="85"/>
      <c r="H29" s="125"/>
    </row>
    <row r="30" ht="29.25" customHeight="1" spans="1:8">
      <c r="A30" s="120" t="s">
        <v>113</v>
      </c>
      <c r="B30" s="122"/>
      <c r="C30" s="85" t="s">
        <v>114</v>
      </c>
      <c r="D30" s="128"/>
      <c r="E30" s="85"/>
      <c r="F30" s="85"/>
      <c r="G30" s="85"/>
      <c r="H30" s="125"/>
    </row>
    <row r="31" ht="29.25" customHeight="1" spans="1:8">
      <c r="A31" s="120" t="s">
        <v>115</v>
      </c>
      <c r="B31" s="122"/>
      <c r="C31" s="85" t="s">
        <v>116</v>
      </c>
      <c r="D31" s="128"/>
      <c r="E31" s="85"/>
      <c r="F31" s="85"/>
      <c r="G31" s="85"/>
      <c r="H31" s="125"/>
    </row>
    <row r="32" ht="29.25" customHeight="1" spans="1:8">
      <c r="A32" s="120" t="s">
        <v>117</v>
      </c>
      <c r="B32" s="122"/>
      <c r="C32" s="85" t="s">
        <v>118</v>
      </c>
      <c r="D32" s="128"/>
      <c r="E32" s="85"/>
      <c r="F32" s="85"/>
      <c r="G32" s="85"/>
      <c r="H32" s="125"/>
    </row>
    <row r="33" ht="29.25" customHeight="1" spans="1:8">
      <c r="A33" s="120" t="s">
        <v>119</v>
      </c>
      <c r="B33" s="122"/>
      <c r="C33" s="85" t="s">
        <v>120</v>
      </c>
      <c r="D33" s="128"/>
      <c r="E33" s="85"/>
      <c r="F33" s="85"/>
      <c r="G33" s="85"/>
      <c r="H33" s="125"/>
    </row>
    <row r="34" ht="29.25" customHeight="1" spans="1:8">
      <c r="A34" s="85"/>
      <c r="B34" s="85"/>
      <c r="C34" s="85" t="s">
        <v>121</v>
      </c>
      <c r="D34" s="128"/>
      <c r="E34" s="85"/>
      <c r="F34" s="85"/>
      <c r="G34" s="85"/>
      <c r="H34" s="85"/>
    </row>
    <row r="35" ht="29.25" customHeight="1" spans="1:8">
      <c r="A35" s="85"/>
      <c r="B35" s="85"/>
      <c r="C35" s="85" t="s">
        <v>122</v>
      </c>
      <c r="D35" s="128"/>
      <c r="E35" s="85"/>
      <c r="F35" s="85"/>
      <c r="G35" s="85"/>
      <c r="H35" s="85"/>
    </row>
    <row r="36" ht="29.25" customHeight="1" spans="1:8">
      <c r="A36" s="85"/>
      <c r="B36" s="85"/>
      <c r="C36" s="85" t="s">
        <v>123</v>
      </c>
      <c r="D36" s="128"/>
      <c r="E36" s="85"/>
      <c r="F36" s="85"/>
      <c r="G36" s="85"/>
      <c r="H36" s="85"/>
    </row>
    <row r="37" ht="29.25" customHeight="1" spans="1:8">
      <c r="A37" s="85"/>
      <c r="B37" s="85"/>
      <c r="C37" s="85"/>
      <c r="D37" s="85"/>
      <c r="E37" s="85"/>
      <c r="F37" s="85"/>
      <c r="G37" s="85"/>
      <c r="H37" s="85"/>
    </row>
    <row r="38" ht="29.25" customHeight="1" spans="1:8">
      <c r="A38" s="85"/>
      <c r="B38" s="85"/>
      <c r="C38" s="85"/>
      <c r="D38" s="85"/>
      <c r="E38" s="85"/>
      <c r="F38" s="85"/>
      <c r="G38" s="85"/>
      <c r="H38" s="85"/>
    </row>
    <row r="39" ht="29.25" customHeight="1" spans="1:8">
      <c r="A39" s="85"/>
      <c r="B39" s="85"/>
      <c r="C39" s="85"/>
      <c r="D39" s="85"/>
      <c r="E39" s="85"/>
      <c r="F39" s="85"/>
      <c r="G39" s="85"/>
      <c r="H39" s="85"/>
    </row>
    <row r="40" ht="29.25" customHeight="1" spans="1:8">
      <c r="A40" s="120" t="s">
        <v>124</v>
      </c>
      <c r="B40" s="122">
        <v>11646.742173</v>
      </c>
      <c r="C40" s="120" t="s">
        <v>125</v>
      </c>
      <c r="D40" s="122">
        <v>11646.742173</v>
      </c>
      <c r="E40" s="120" t="s">
        <v>125</v>
      </c>
      <c r="F40" s="122">
        <v>11646.742173</v>
      </c>
      <c r="G40" s="120" t="s">
        <v>125</v>
      </c>
      <c r="H40" s="122">
        <v>11646.742173</v>
      </c>
    </row>
    <row r="41" ht="29.25" customHeight="1" spans="1:8">
      <c r="A41" s="120" t="s">
        <v>126</v>
      </c>
      <c r="B41" s="122"/>
      <c r="C41" s="120" t="s">
        <v>127</v>
      </c>
      <c r="D41" s="122"/>
      <c r="E41" s="120" t="s">
        <v>127</v>
      </c>
      <c r="F41" s="122"/>
      <c r="G41" s="120" t="s">
        <v>127</v>
      </c>
      <c r="H41" s="122"/>
    </row>
    <row r="42" ht="29.25" customHeight="1" spans="1:8">
      <c r="A42" s="85"/>
      <c r="B42" s="125"/>
      <c r="C42" s="85"/>
      <c r="D42" s="125"/>
      <c r="E42" s="120"/>
      <c r="F42" s="122"/>
      <c r="G42" s="120"/>
      <c r="H42" s="122"/>
    </row>
    <row r="43" ht="29.25" customHeight="1" spans="1:8">
      <c r="A43" s="120" t="s">
        <v>128</v>
      </c>
      <c r="B43" s="122">
        <v>11646.742173</v>
      </c>
      <c r="C43" s="120" t="s">
        <v>129</v>
      </c>
      <c r="D43" s="122">
        <v>11646.742173</v>
      </c>
      <c r="E43" s="120" t="s">
        <v>129</v>
      </c>
      <c r="F43" s="122">
        <v>11646.742173</v>
      </c>
      <c r="G43" s="120" t="s">
        <v>129</v>
      </c>
      <c r="H43" s="122">
        <v>11646.742173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1388888888889" right="0.751388888888889" top="0.271527777777778" bottom="0.271527777777778" header="0" footer="0"/>
  <pageSetup paperSize="9" scale="4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4"/>
  <sheetViews>
    <sheetView workbookViewId="0">
      <selection activeCell="E5" sqref="E5:E6"/>
    </sheetView>
  </sheetViews>
  <sheetFormatPr defaultColWidth="10" defaultRowHeight="13.5"/>
  <cols>
    <col min="1" max="1" width="12.1833333333333" customWidth="1"/>
    <col min="2" max="2" width="34.9083333333333" customWidth="1"/>
    <col min="3" max="3" width="18" customWidth="1"/>
    <col min="4" max="4" width="14.9083333333333" customWidth="1"/>
    <col min="5" max="5" width="12.3666666666667" customWidth="1"/>
    <col min="6" max="6" width="15.1833333333333" customWidth="1"/>
    <col min="7" max="7" width="15.0916666666667" customWidth="1"/>
    <col min="8" max="8" width="18" customWidth="1"/>
    <col min="9" max="13" width="15.45" customWidth="1"/>
    <col min="14" max="20" width="12.3666666666667" customWidth="1"/>
    <col min="21" max="25" width="15.8166666666667" customWidth="1"/>
    <col min="26" max="26" width="9.81666666666667" customWidth="1"/>
  </cols>
  <sheetData>
    <row r="1" ht="36.25" customHeight="1" spans="1:25">
      <c r="A1" s="116" t="s">
        <v>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</row>
    <row r="2" ht="26.75" customHeight="1" spans="1:25">
      <c r="A2" s="118" t="s">
        <v>28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</row>
    <row r="3" ht="23.25" customHeight="1" spans="6:25">
      <c r="F3" s="129"/>
      <c r="X3" s="145" t="s">
        <v>29</v>
      </c>
      <c r="Y3" s="145"/>
    </row>
    <row r="4" ht="31.25" customHeight="1" spans="1:25">
      <c r="A4" s="119" t="s">
        <v>130</v>
      </c>
      <c r="B4" s="119" t="s">
        <v>131</v>
      </c>
      <c r="C4" s="119" t="s">
        <v>132</v>
      </c>
      <c r="D4" s="119" t="s">
        <v>133</v>
      </c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 t="s">
        <v>126</v>
      </c>
      <c r="T4" s="119"/>
      <c r="U4" s="119"/>
      <c r="V4" s="119"/>
      <c r="W4" s="119"/>
      <c r="X4" s="119"/>
      <c r="Y4" s="119"/>
    </row>
    <row r="5" ht="31.25" customHeight="1" spans="1:25">
      <c r="A5" s="119"/>
      <c r="B5" s="119"/>
      <c r="C5" s="119"/>
      <c r="D5" s="119" t="s">
        <v>134</v>
      </c>
      <c r="E5" s="119" t="s">
        <v>135</v>
      </c>
      <c r="F5" s="119" t="s">
        <v>136</v>
      </c>
      <c r="G5" s="119" t="s">
        <v>137</v>
      </c>
      <c r="H5" s="119" t="s">
        <v>138</v>
      </c>
      <c r="I5" s="119" t="s">
        <v>139</v>
      </c>
      <c r="J5" s="119" t="s">
        <v>140</v>
      </c>
      <c r="K5" s="119"/>
      <c r="L5" s="119"/>
      <c r="M5" s="119"/>
      <c r="N5" s="119" t="s">
        <v>141</v>
      </c>
      <c r="O5" s="119" t="s">
        <v>142</v>
      </c>
      <c r="P5" s="119" t="s">
        <v>143</v>
      </c>
      <c r="Q5" s="119" t="s">
        <v>144</v>
      </c>
      <c r="R5" s="119" t="s">
        <v>145</v>
      </c>
      <c r="S5" s="119" t="s">
        <v>134</v>
      </c>
      <c r="T5" s="119" t="s">
        <v>135</v>
      </c>
      <c r="U5" s="119" t="s">
        <v>136</v>
      </c>
      <c r="V5" s="119" t="s">
        <v>137</v>
      </c>
      <c r="W5" s="119" t="s">
        <v>138</v>
      </c>
      <c r="X5" s="119" t="s">
        <v>139</v>
      </c>
      <c r="Y5" s="119" t="s">
        <v>146</v>
      </c>
    </row>
    <row r="6" ht="27.65" customHeight="1" spans="1:25">
      <c r="A6" s="119"/>
      <c r="B6" s="119"/>
      <c r="C6" s="119"/>
      <c r="D6" s="119"/>
      <c r="E6" s="119"/>
      <c r="F6" s="119"/>
      <c r="G6" s="119"/>
      <c r="H6" s="119"/>
      <c r="I6" s="119"/>
      <c r="J6" s="119" t="s">
        <v>147</v>
      </c>
      <c r="K6" s="119" t="s">
        <v>148</v>
      </c>
      <c r="L6" s="119" t="s">
        <v>149</v>
      </c>
      <c r="M6" s="119" t="s">
        <v>138</v>
      </c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</row>
    <row r="7" ht="27.65" customHeight="1" spans="1:25">
      <c r="A7" s="120"/>
      <c r="B7" s="120" t="s">
        <v>132</v>
      </c>
      <c r="C7" s="135">
        <v>11646.742173</v>
      </c>
      <c r="D7" s="135">
        <v>11646.742173</v>
      </c>
      <c r="E7" s="135">
        <v>11646.742173</v>
      </c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</row>
    <row r="8" ht="26.15" customHeight="1" spans="1:25">
      <c r="A8" s="123" t="s">
        <v>150</v>
      </c>
      <c r="B8" s="123" t="s">
        <v>3</v>
      </c>
      <c r="C8" s="135">
        <v>11646.742173</v>
      </c>
      <c r="D8" s="135">
        <v>11646.742173</v>
      </c>
      <c r="E8" s="122">
        <v>11646.742173</v>
      </c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ht="26.15" customHeight="1" spans="1:25">
      <c r="A9" s="144" t="s">
        <v>151</v>
      </c>
      <c r="B9" s="144" t="s">
        <v>152</v>
      </c>
      <c r="C9" s="128">
        <v>8855.400498</v>
      </c>
      <c r="D9" s="128">
        <v>8855.400498</v>
      </c>
      <c r="E9" s="125">
        <v>8855.400498</v>
      </c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</row>
    <row r="10" ht="26.15" customHeight="1" spans="1:25">
      <c r="A10" s="144" t="s">
        <v>153</v>
      </c>
      <c r="B10" s="144" t="s">
        <v>154</v>
      </c>
      <c r="C10" s="128">
        <v>1205.457764</v>
      </c>
      <c r="D10" s="128">
        <v>1205.457764</v>
      </c>
      <c r="E10" s="125">
        <v>1205.457764</v>
      </c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</row>
    <row r="11" ht="26.15" customHeight="1" spans="1:25">
      <c r="A11" s="144" t="s">
        <v>155</v>
      </c>
      <c r="B11" s="144" t="s">
        <v>156</v>
      </c>
      <c r="C11" s="128">
        <v>136.070894</v>
      </c>
      <c r="D11" s="128">
        <v>136.070894</v>
      </c>
      <c r="E11" s="125">
        <v>136.070894</v>
      </c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</row>
    <row r="12" ht="26.15" customHeight="1" spans="1:25">
      <c r="A12" s="144" t="s">
        <v>157</v>
      </c>
      <c r="B12" s="144" t="s">
        <v>158</v>
      </c>
      <c r="C12" s="128">
        <v>397.600167</v>
      </c>
      <c r="D12" s="128">
        <v>397.600167</v>
      </c>
      <c r="E12" s="125">
        <v>397.600167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</row>
    <row r="13" ht="26.15" customHeight="1" spans="1:25">
      <c r="A13" s="144" t="s">
        <v>159</v>
      </c>
      <c r="B13" s="144" t="s">
        <v>160</v>
      </c>
      <c r="C13" s="128">
        <v>941.772836</v>
      </c>
      <c r="D13" s="128">
        <v>941.772836</v>
      </c>
      <c r="E13" s="125">
        <v>941.772836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</row>
    <row r="14" ht="26.15" customHeight="1" spans="1:25">
      <c r="A14" s="144" t="s">
        <v>161</v>
      </c>
      <c r="B14" s="144" t="s">
        <v>162</v>
      </c>
      <c r="C14" s="128">
        <v>110.440014</v>
      </c>
      <c r="D14" s="128">
        <v>110.440014</v>
      </c>
      <c r="E14" s="125">
        <v>110.440014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</row>
  </sheetData>
  <mergeCells count="27">
    <mergeCell ref="A1:Y1"/>
    <mergeCell ref="A2:Y2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51388888888889" right="0.751388888888889" top="0.271527777777778" bottom="0.271527777777778" header="0" footer="0"/>
  <pageSetup paperSize="9" scale="34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opLeftCell="A4" workbookViewId="0">
      <selection activeCell="G39" sqref="G39:H39"/>
    </sheetView>
  </sheetViews>
  <sheetFormatPr defaultColWidth="10" defaultRowHeight="13.5"/>
  <cols>
    <col min="1" max="3" width="11.0916666666667" customWidth="1"/>
    <col min="4" max="4" width="23.9083333333333" customWidth="1"/>
    <col min="5" max="5" width="34.0916666666667" customWidth="1"/>
    <col min="6" max="8" width="24.8166666666667" customWidth="1"/>
    <col min="9" max="11" width="25.0916666666667" customWidth="1"/>
    <col min="12" max="12" width="9.81666666666667" customWidth="1"/>
  </cols>
  <sheetData>
    <row r="1" ht="26" customHeight="1" spans="4:11">
      <c r="D1" s="116" t="s">
        <v>8</v>
      </c>
      <c r="E1" s="116"/>
      <c r="F1" s="116"/>
      <c r="G1" s="116"/>
      <c r="H1" s="116"/>
      <c r="I1" s="116"/>
      <c r="J1" s="116"/>
      <c r="K1" s="116"/>
    </row>
    <row r="2" ht="15" customHeight="1" spans="1:11">
      <c r="A2" s="117" t="s">
        <v>28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ht="25" customHeight="1" spans="1:11">
      <c r="A3" s="143"/>
      <c r="B3" s="129"/>
      <c r="C3" s="129"/>
      <c r="I3" s="126" t="s">
        <v>29</v>
      </c>
      <c r="J3" s="126"/>
      <c r="K3" s="126"/>
    </row>
    <row r="4" ht="50.9" customHeight="1" spans="1:11">
      <c r="A4" s="119" t="s">
        <v>163</v>
      </c>
      <c r="B4" s="119"/>
      <c r="C4" s="119"/>
      <c r="D4" s="119" t="s">
        <v>164</v>
      </c>
      <c r="E4" s="119" t="s">
        <v>165</v>
      </c>
      <c r="F4" s="119" t="s">
        <v>132</v>
      </c>
      <c r="G4" s="119" t="s">
        <v>166</v>
      </c>
      <c r="H4" s="119" t="s">
        <v>167</v>
      </c>
      <c r="I4" s="119" t="s">
        <v>168</v>
      </c>
      <c r="J4" s="119" t="s">
        <v>169</v>
      </c>
      <c r="K4" s="119" t="s">
        <v>170</v>
      </c>
    </row>
    <row r="5" ht="39.65" customHeight="1" spans="1:11">
      <c r="A5" s="119" t="s">
        <v>171</v>
      </c>
      <c r="B5" s="119" t="s">
        <v>172</v>
      </c>
      <c r="C5" s="119" t="s">
        <v>173</v>
      </c>
      <c r="D5" s="119"/>
      <c r="E5" s="120" t="s">
        <v>132</v>
      </c>
      <c r="F5" s="122">
        <v>11646.742173</v>
      </c>
      <c r="G5" s="122">
        <v>9976.742173</v>
      </c>
      <c r="H5" s="122">
        <v>1670</v>
      </c>
      <c r="I5" s="122"/>
      <c r="J5" s="120"/>
      <c r="K5" s="120"/>
    </row>
    <row r="6" ht="33.65" customHeight="1" spans="1:11">
      <c r="A6" s="85"/>
      <c r="B6" s="85"/>
      <c r="C6" s="85"/>
      <c r="D6" s="127" t="s">
        <v>150</v>
      </c>
      <c r="E6" s="127" t="s">
        <v>3</v>
      </c>
      <c r="F6" s="142">
        <v>11646.742173</v>
      </c>
      <c r="G6" s="142">
        <v>9976.742173</v>
      </c>
      <c r="H6" s="142">
        <v>1670</v>
      </c>
      <c r="I6" s="142"/>
      <c r="J6" s="131"/>
      <c r="K6" s="131"/>
    </row>
    <row r="7" ht="26.15" customHeight="1" spans="1:11">
      <c r="A7" s="85"/>
      <c r="B7" s="85"/>
      <c r="C7" s="85"/>
      <c r="D7" s="127" t="s">
        <v>151</v>
      </c>
      <c r="E7" s="127" t="s">
        <v>152</v>
      </c>
      <c r="F7" s="142">
        <v>8855.400498</v>
      </c>
      <c r="G7" s="142">
        <v>7485.400498</v>
      </c>
      <c r="H7" s="142">
        <v>1370</v>
      </c>
      <c r="I7" s="142"/>
      <c r="J7" s="131"/>
      <c r="K7" s="131"/>
    </row>
    <row r="8" ht="30.25" customHeight="1" spans="1:11">
      <c r="A8" s="132" t="s">
        <v>174</v>
      </c>
      <c r="B8" s="132" t="s">
        <v>175</v>
      </c>
      <c r="C8" s="132" t="s">
        <v>176</v>
      </c>
      <c r="D8" s="124" t="s">
        <v>177</v>
      </c>
      <c r="E8" s="133" t="s">
        <v>178</v>
      </c>
      <c r="F8" s="134">
        <v>5499.565644</v>
      </c>
      <c r="G8" s="134">
        <v>5399.565644</v>
      </c>
      <c r="H8" s="134">
        <v>100</v>
      </c>
      <c r="I8" s="134"/>
      <c r="J8" s="133"/>
      <c r="K8" s="133"/>
    </row>
    <row r="9" ht="30.25" customHeight="1" spans="1:11">
      <c r="A9" s="132" t="s">
        <v>174</v>
      </c>
      <c r="B9" s="132" t="s">
        <v>175</v>
      </c>
      <c r="C9" s="132" t="s">
        <v>179</v>
      </c>
      <c r="D9" s="124" t="s">
        <v>180</v>
      </c>
      <c r="E9" s="133" t="s">
        <v>181</v>
      </c>
      <c r="F9" s="134">
        <v>1270</v>
      </c>
      <c r="G9" s="134"/>
      <c r="H9" s="134">
        <v>1270</v>
      </c>
      <c r="I9" s="134"/>
      <c r="J9" s="133"/>
      <c r="K9" s="133"/>
    </row>
    <row r="10" ht="30.25" customHeight="1" spans="1:11">
      <c r="A10" s="132" t="s">
        <v>182</v>
      </c>
      <c r="B10" s="132" t="s">
        <v>183</v>
      </c>
      <c r="C10" s="132" t="s">
        <v>176</v>
      </c>
      <c r="D10" s="124" t="s">
        <v>184</v>
      </c>
      <c r="E10" s="133" t="s">
        <v>185</v>
      </c>
      <c r="F10" s="134">
        <v>1074.619706</v>
      </c>
      <c r="G10" s="134">
        <v>1074.619706</v>
      </c>
      <c r="H10" s="134"/>
      <c r="I10" s="134"/>
      <c r="J10" s="133"/>
      <c r="K10" s="133"/>
    </row>
    <row r="11" ht="30.25" customHeight="1" spans="1:11">
      <c r="A11" s="132" t="s">
        <v>182</v>
      </c>
      <c r="B11" s="132" t="s">
        <v>183</v>
      </c>
      <c r="C11" s="132" t="s">
        <v>183</v>
      </c>
      <c r="D11" s="124" t="s">
        <v>186</v>
      </c>
      <c r="E11" s="133" t="s">
        <v>187</v>
      </c>
      <c r="F11" s="134">
        <v>379.098064</v>
      </c>
      <c r="G11" s="134">
        <v>379.098064</v>
      </c>
      <c r="H11" s="134"/>
      <c r="I11" s="134"/>
      <c r="J11" s="133"/>
      <c r="K11" s="133"/>
    </row>
    <row r="12" ht="30.25" customHeight="1" spans="1:11">
      <c r="A12" s="132" t="s">
        <v>188</v>
      </c>
      <c r="B12" s="132" t="s">
        <v>189</v>
      </c>
      <c r="C12" s="132" t="s">
        <v>176</v>
      </c>
      <c r="D12" s="124" t="s">
        <v>190</v>
      </c>
      <c r="E12" s="133" t="s">
        <v>191</v>
      </c>
      <c r="F12" s="134">
        <v>205.977972</v>
      </c>
      <c r="G12" s="134">
        <v>205.977972</v>
      </c>
      <c r="H12" s="134"/>
      <c r="I12" s="134"/>
      <c r="J12" s="133"/>
      <c r="K12" s="133"/>
    </row>
    <row r="13" ht="30.25" customHeight="1" spans="1:11">
      <c r="A13" s="132" t="s">
        <v>188</v>
      </c>
      <c r="B13" s="132" t="s">
        <v>189</v>
      </c>
      <c r="C13" s="132" t="s">
        <v>192</v>
      </c>
      <c r="D13" s="124" t="s">
        <v>193</v>
      </c>
      <c r="E13" s="133" t="s">
        <v>194</v>
      </c>
      <c r="F13" s="134">
        <v>11.264</v>
      </c>
      <c r="G13" s="134">
        <v>11.264</v>
      </c>
      <c r="H13" s="134"/>
      <c r="I13" s="134"/>
      <c r="J13" s="133"/>
      <c r="K13" s="133"/>
    </row>
    <row r="14" ht="30.25" customHeight="1" spans="1:11">
      <c r="A14" s="132" t="s">
        <v>195</v>
      </c>
      <c r="B14" s="132" t="s">
        <v>196</v>
      </c>
      <c r="C14" s="132" t="s">
        <v>176</v>
      </c>
      <c r="D14" s="124" t="s">
        <v>197</v>
      </c>
      <c r="E14" s="133" t="s">
        <v>198</v>
      </c>
      <c r="F14" s="134">
        <v>414.875112</v>
      </c>
      <c r="G14" s="134">
        <v>414.875112</v>
      </c>
      <c r="H14" s="134"/>
      <c r="I14" s="134"/>
      <c r="J14" s="133"/>
      <c r="K14" s="133"/>
    </row>
    <row r="15" ht="26.15" customHeight="1" spans="1:11">
      <c r="A15" s="85"/>
      <c r="B15" s="85"/>
      <c r="C15" s="85"/>
      <c r="D15" s="127" t="s">
        <v>153</v>
      </c>
      <c r="E15" s="127" t="s">
        <v>154</v>
      </c>
      <c r="F15" s="142">
        <v>1205.457764</v>
      </c>
      <c r="G15" s="142">
        <v>1005.457764</v>
      </c>
      <c r="H15" s="142">
        <v>200</v>
      </c>
      <c r="I15" s="142"/>
      <c r="J15" s="131"/>
      <c r="K15" s="131"/>
    </row>
    <row r="16" ht="30.25" customHeight="1" spans="1:11">
      <c r="A16" s="132" t="s">
        <v>174</v>
      </c>
      <c r="B16" s="132" t="s">
        <v>175</v>
      </c>
      <c r="C16" s="132" t="s">
        <v>176</v>
      </c>
      <c r="D16" s="124" t="s">
        <v>177</v>
      </c>
      <c r="E16" s="133" t="s">
        <v>178</v>
      </c>
      <c r="F16" s="134">
        <v>842.466733</v>
      </c>
      <c r="G16" s="134">
        <v>842.466733</v>
      </c>
      <c r="H16" s="134"/>
      <c r="I16" s="134"/>
      <c r="J16" s="133"/>
      <c r="K16" s="133"/>
    </row>
    <row r="17" ht="30.25" customHeight="1" spans="1:11">
      <c r="A17" s="132" t="s">
        <v>174</v>
      </c>
      <c r="B17" s="132" t="s">
        <v>175</v>
      </c>
      <c r="C17" s="132" t="s">
        <v>199</v>
      </c>
      <c r="D17" s="124" t="s">
        <v>200</v>
      </c>
      <c r="E17" s="133" t="s">
        <v>201</v>
      </c>
      <c r="F17" s="134">
        <v>200</v>
      </c>
      <c r="G17" s="134"/>
      <c r="H17" s="134">
        <v>200</v>
      </c>
      <c r="I17" s="134"/>
      <c r="J17" s="133"/>
      <c r="K17" s="133"/>
    </row>
    <row r="18" ht="30.25" customHeight="1" spans="1:11">
      <c r="A18" s="132" t="s">
        <v>182</v>
      </c>
      <c r="B18" s="132" t="s">
        <v>183</v>
      </c>
      <c r="C18" s="132" t="s">
        <v>183</v>
      </c>
      <c r="D18" s="124" t="s">
        <v>186</v>
      </c>
      <c r="E18" s="133" t="s">
        <v>187</v>
      </c>
      <c r="F18" s="134">
        <v>61.608576</v>
      </c>
      <c r="G18" s="134">
        <v>61.608576</v>
      </c>
      <c r="H18" s="134"/>
      <c r="I18" s="134"/>
      <c r="J18" s="133"/>
      <c r="K18" s="133"/>
    </row>
    <row r="19" ht="30.25" customHeight="1" spans="1:11">
      <c r="A19" s="132" t="s">
        <v>188</v>
      </c>
      <c r="B19" s="132" t="s">
        <v>189</v>
      </c>
      <c r="C19" s="132" t="s">
        <v>176</v>
      </c>
      <c r="D19" s="124" t="s">
        <v>190</v>
      </c>
      <c r="E19" s="133" t="s">
        <v>191</v>
      </c>
      <c r="F19" s="134">
        <v>33.415099</v>
      </c>
      <c r="G19" s="134">
        <v>33.415099</v>
      </c>
      <c r="H19" s="134"/>
      <c r="I19" s="134"/>
      <c r="J19" s="133"/>
      <c r="K19" s="133"/>
    </row>
    <row r="20" ht="30.25" customHeight="1" spans="1:11">
      <c r="A20" s="132" t="s">
        <v>188</v>
      </c>
      <c r="B20" s="132" t="s">
        <v>189</v>
      </c>
      <c r="C20" s="132" t="s">
        <v>192</v>
      </c>
      <c r="D20" s="124" t="s">
        <v>193</v>
      </c>
      <c r="E20" s="133" t="s">
        <v>194</v>
      </c>
      <c r="F20" s="134">
        <v>1.168</v>
      </c>
      <c r="G20" s="134">
        <v>1.168</v>
      </c>
      <c r="H20" s="134"/>
      <c r="I20" s="134"/>
      <c r="J20" s="133"/>
      <c r="K20" s="133"/>
    </row>
    <row r="21" ht="30.25" customHeight="1" spans="1:11">
      <c r="A21" s="132" t="s">
        <v>195</v>
      </c>
      <c r="B21" s="132" t="s">
        <v>196</v>
      </c>
      <c r="C21" s="132" t="s">
        <v>176</v>
      </c>
      <c r="D21" s="124" t="s">
        <v>197</v>
      </c>
      <c r="E21" s="133" t="s">
        <v>198</v>
      </c>
      <c r="F21" s="134">
        <v>66.799356</v>
      </c>
      <c r="G21" s="134">
        <v>66.799356</v>
      </c>
      <c r="H21" s="134"/>
      <c r="I21" s="134"/>
      <c r="J21" s="133"/>
      <c r="K21" s="133"/>
    </row>
    <row r="22" ht="26.15" customHeight="1" spans="1:11">
      <c r="A22" s="85"/>
      <c r="B22" s="85"/>
      <c r="C22" s="85"/>
      <c r="D22" s="127" t="s">
        <v>155</v>
      </c>
      <c r="E22" s="127" t="s">
        <v>156</v>
      </c>
      <c r="F22" s="142">
        <v>136.070894</v>
      </c>
      <c r="G22" s="142">
        <v>136.070894</v>
      </c>
      <c r="H22" s="142"/>
      <c r="I22" s="142"/>
      <c r="J22" s="131"/>
      <c r="K22" s="131"/>
    </row>
    <row r="23" ht="30.25" customHeight="1" spans="1:11">
      <c r="A23" s="132" t="s">
        <v>174</v>
      </c>
      <c r="B23" s="132" t="s">
        <v>175</v>
      </c>
      <c r="C23" s="132" t="s">
        <v>202</v>
      </c>
      <c r="D23" s="124" t="s">
        <v>203</v>
      </c>
      <c r="E23" s="133" t="s">
        <v>204</v>
      </c>
      <c r="F23" s="134">
        <v>114.83386</v>
      </c>
      <c r="G23" s="134">
        <v>114.83386</v>
      </c>
      <c r="H23" s="134"/>
      <c r="I23" s="134"/>
      <c r="J23" s="133"/>
      <c r="K23" s="133"/>
    </row>
    <row r="24" ht="30.25" customHeight="1" spans="1:11">
      <c r="A24" s="132" t="s">
        <v>182</v>
      </c>
      <c r="B24" s="132" t="s">
        <v>183</v>
      </c>
      <c r="C24" s="132" t="s">
        <v>183</v>
      </c>
      <c r="D24" s="124" t="s">
        <v>186</v>
      </c>
      <c r="E24" s="133" t="s">
        <v>187</v>
      </c>
      <c r="F24" s="134">
        <v>7.79936</v>
      </c>
      <c r="G24" s="134">
        <v>7.79936</v>
      </c>
      <c r="H24" s="134"/>
      <c r="I24" s="134"/>
      <c r="J24" s="133"/>
      <c r="K24" s="133"/>
    </row>
    <row r="25" ht="30.25" customHeight="1" spans="1:11">
      <c r="A25" s="132" t="s">
        <v>188</v>
      </c>
      <c r="B25" s="132" t="s">
        <v>189</v>
      </c>
      <c r="C25" s="132" t="s">
        <v>196</v>
      </c>
      <c r="D25" s="124" t="s">
        <v>205</v>
      </c>
      <c r="E25" s="133" t="s">
        <v>206</v>
      </c>
      <c r="F25" s="134">
        <v>4.228374</v>
      </c>
      <c r="G25" s="134">
        <v>4.228374</v>
      </c>
      <c r="H25" s="134"/>
      <c r="I25" s="134"/>
      <c r="J25" s="133"/>
      <c r="K25" s="133"/>
    </row>
    <row r="26" ht="30.25" customHeight="1" spans="1:11">
      <c r="A26" s="132" t="s">
        <v>188</v>
      </c>
      <c r="B26" s="132" t="s">
        <v>189</v>
      </c>
      <c r="C26" s="132" t="s">
        <v>192</v>
      </c>
      <c r="D26" s="124" t="s">
        <v>193</v>
      </c>
      <c r="E26" s="133" t="s">
        <v>194</v>
      </c>
      <c r="F26" s="134">
        <v>0.128</v>
      </c>
      <c r="G26" s="134">
        <v>0.128</v>
      </c>
      <c r="H26" s="134"/>
      <c r="I26" s="134"/>
      <c r="J26" s="133"/>
      <c r="K26" s="133"/>
    </row>
    <row r="27" ht="30.25" customHeight="1" spans="1:11">
      <c r="A27" s="132" t="s">
        <v>195</v>
      </c>
      <c r="B27" s="132" t="s">
        <v>196</v>
      </c>
      <c r="C27" s="132" t="s">
        <v>176</v>
      </c>
      <c r="D27" s="124" t="s">
        <v>197</v>
      </c>
      <c r="E27" s="133" t="s">
        <v>198</v>
      </c>
      <c r="F27" s="134">
        <v>9.0813</v>
      </c>
      <c r="G27" s="134">
        <v>9.0813</v>
      </c>
      <c r="H27" s="134"/>
      <c r="I27" s="134"/>
      <c r="J27" s="133"/>
      <c r="K27" s="133"/>
    </row>
    <row r="28" ht="26.15" customHeight="1" spans="1:11">
      <c r="A28" s="85"/>
      <c r="B28" s="85"/>
      <c r="C28" s="85"/>
      <c r="D28" s="127" t="s">
        <v>157</v>
      </c>
      <c r="E28" s="127" t="s">
        <v>158</v>
      </c>
      <c r="F28" s="142">
        <v>397.600167</v>
      </c>
      <c r="G28" s="142">
        <v>397.600167</v>
      </c>
      <c r="H28" s="142"/>
      <c r="I28" s="142"/>
      <c r="J28" s="131"/>
      <c r="K28" s="131"/>
    </row>
    <row r="29" ht="30.25" customHeight="1" spans="1:11">
      <c r="A29" s="132" t="s">
        <v>174</v>
      </c>
      <c r="B29" s="132" t="s">
        <v>175</v>
      </c>
      <c r="C29" s="132" t="s">
        <v>202</v>
      </c>
      <c r="D29" s="124" t="s">
        <v>203</v>
      </c>
      <c r="E29" s="133" t="s">
        <v>204</v>
      </c>
      <c r="F29" s="134">
        <v>351.708485</v>
      </c>
      <c r="G29" s="134">
        <v>351.708485</v>
      </c>
      <c r="H29" s="134"/>
      <c r="I29" s="134"/>
      <c r="J29" s="133"/>
      <c r="K29" s="133"/>
    </row>
    <row r="30" ht="30.25" customHeight="1" spans="1:11">
      <c r="A30" s="132" t="s">
        <v>182</v>
      </c>
      <c r="B30" s="132" t="s">
        <v>183</v>
      </c>
      <c r="C30" s="132" t="s">
        <v>183</v>
      </c>
      <c r="D30" s="124" t="s">
        <v>186</v>
      </c>
      <c r="E30" s="133" t="s">
        <v>187</v>
      </c>
      <c r="F30" s="134">
        <v>17.129088</v>
      </c>
      <c r="G30" s="134">
        <v>17.129088</v>
      </c>
      <c r="H30" s="134"/>
      <c r="I30" s="134"/>
      <c r="J30" s="133"/>
      <c r="K30" s="133"/>
    </row>
    <row r="31" ht="30.25" customHeight="1" spans="1:11">
      <c r="A31" s="132" t="s">
        <v>188</v>
      </c>
      <c r="B31" s="132" t="s">
        <v>189</v>
      </c>
      <c r="C31" s="132" t="s">
        <v>196</v>
      </c>
      <c r="D31" s="124" t="s">
        <v>205</v>
      </c>
      <c r="E31" s="133" t="s">
        <v>206</v>
      </c>
      <c r="F31" s="134">
        <v>9.304546</v>
      </c>
      <c r="G31" s="134">
        <v>9.304546</v>
      </c>
      <c r="H31" s="134"/>
      <c r="I31" s="134"/>
      <c r="J31" s="133"/>
      <c r="K31" s="133"/>
    </row>
    <row r="32" ht="30.25" customHeight="1" spans="1:11">
      <c r="A32" s="132" t="s">
        <v>188</v>
      </c>
      <c r="B32" s="132" t="s">
        <v>189</v>
      </c>
      <c r="C32" s="132" t="s">
        <v>192</v>
      </c>
      <c r="D32" s="124" t="s">
        <v>193</v>
      </c>
      <c r="E32" s="133" t="s">
        <v>194</v>
      </c>
      <c r="F32" s="134">
        <v>0.384</v>
      </c>
      <c r="G32" s="134">
        <v>0.384</v>
      </c>
      <c r="H32" s="134"/>
      <c r="I32" s="134"/>
      <c r="J32" s="133"/>
      <c r="K32" s="133"/>
    </row>
    <row r="33" ht="30.25" customHeight="1" spans="1:11">
      <c r="A33" s="132" t="s">
        <v>195</v>
      </c>
      <c r="B33" s="132" t="s">
        <v>196</v>
      </c>
      <c r="C33" s="132" t="s">
        <v>176</v>
      </c>
      <c r="D33" s="124" t="s">
        <v>197</v>
      </c>
      <c r="E33" s="133" t="s">
        <v>198</v>
      </c>
      <c r="F33" s="134">
        <v>19.074048</v>
      </c>
      <c r="G33" s="134">
        <v>19.074048</v>
      </c>
      <c r="H33" s="134"/>
      <c r="I33" s="134"/>
      <c r="J33" s="133"/>
      <c r="K33" s="133"/>
    </row>
    <row r="34" ht="26.15" customHeight="1" spans="1:11">
      <c r="A34" s="85"/>
      <c r="B34" s="85"/>
      <c r="C34" s="85"/>
      <c r="D34" s="127" t="s">
        <v>159</v>
      </c>
      <c r="E34" s="127" t="s">
        <v>160</v>
      </c>
      <c r="F34" s="142">
        <v>941.772836</v>
      </c>
      <c r="G34" s="142">
        <v>851.772836</v>
      </c>
      <c r="H34" s="142">
        <v>90</v>
      </c>
      <c r="I34" s="142"/>
      <c r="J34" s="131"/>
      <c r="K34" s="131"/>
    </row>
    <row r="35" ht="30.25" customHeight="1" spans="1:11">
      <c r="A35" s="132" t="s">
        <v>174</v>
      </c>
      <c r="B35" s="132" t="s">
        <v>175</v>
      </c>
      <c r="C35" s="132" t="s">
        <v>202</v>
      </c>
      <c r="D35" s="124" t="s">
        <v>203</v>
      </c>
      <c r="E35" s="133" t="s">
        <v>204</v>
      </c>
      <c r="F35" s="134">
        <v>858.574028</v>
      </c>
      <c r="G35" s="134">
        <v>768.574028</v>
      </c>
      <c r="H35" s="134">
        <v>90</v>
      </c>
      <c r="I35" s="134"/>
      <c r="J35" s="133"/>
      <c r="K35" s="133"/>
    </row>
    <row r="36" ht="30.25" customHeight="1" spans="1:11">
      <c r="A36" s="132" t="s">
        <v>182</v>
      </c>
      <c r="B36" s="132" t="s">
        <v>183</v>
      </c>
      <c r="C36" s="132" t="s">
        <v>183</v>
      </c>
      <c r="D36" s="124" t="s">
        <v>186</v>
      </c>
      <c r="E36" s="133" t="s">
        <v>187</v>
      </c>
      <c r="F36" s="134">
        <v>38.977904</v>
      </c>
      <c r="G36" s="134">
        <v>38.977904</v>
      </c>
      <c r="H36" s="134"/>
      <c r="I36" s="134"/>
      <c r="J36" s="133"/>
      <c r="K36" s="133"/>
    </row>
    <row r="37" ht="30.25" customHeight="1" spans="1:11">
      <c r="A37" s="132" t="s">
        <v>188</v>
      </c>
      <c r="B37" s="132" t="s">
        <v>189</v>
      </c>
      <c r="C37" s="132" t="s">
        <v>192</v>
      </c>
      <c r="D37" s="124" t="s">
        <v>193</v>
      </c>
      <c r="E37" s="133" t="s">
        <v>194</v>
      </c>
      <c r="F37" s="134">
        <v>0.88</v>
      </c>
      <c r="G37" s="134">
        <v>0.88</v>
      </c>
      <c r="H37" s="134"/>
      <c r="I37" s="134"/>
      <c r="J37" s="133"/>
      <c r="K37" s="133"/>
    </row>
    <row r="38" ht="30.25" customHeight="1" spans="1:11">
      <c r="A38" s="132" t="s">
        <v>195</v>
      </c>
      <c r="B38" s="132" t="s">
        <v>196</v>
      </c>
      <c r="C38" s="132" t="s">
        <v>176</v>
      </c>
      <c r="D38" s="124" t="s">
        <v>197</v>
      </c>
      <c r="E38" s="133" t="s">
        <v>198</v>
      </c>
      <c r="F38" s="134">
        <v>43.340904</v>
      </c>
      <c r="G38" s="134">
        <v>43.340904</v>
      </c>
      <c r="H38" s="134"/>
      <c r="I38" s="134"/>
      <c r="J38" s="133"/>
      <c r="K38" s="133"/>
    </row>
    <row r="39" ht="26.15" customHeight="1" spans="1:11">
      <c r="A39" s="85"/>
      <c r="B39" s="85"/>
      <c r="C39" s="85"/>
      <c r="D39" s="127" t="s">
        <v>161</v>
      </c>
      <c r="E39" s="127" t="s">
        <v>162</v>
      </c>
      <c r="F39" s="142">
        <v>110.440014</v>
      </c>
      <c r="G39" s="142">
        <v>100.440014</v>
      </c>
      <c r="H39" s="142">
        <v>10</v>
      </c>
      <c r="I39" s="142"/>
      <c r="J39" s="131"/>
      <c r="K39" s="131"/>
    </row>
    <row r="40" ht="30.25" customHeight="1" spans="1:11">
      <c r="A40" s="132" t="s">
        <v>174</v>
      </c>
      <c r="B40" s="132" t="s">
        <v>175</v>
      </c>
      <c r="C40" s="132" t="s">
        <v>176</v>
      </c>
      <c r="D40" s="124" t="s">
        <v>177</v>
      </c>
      <c r="E40" s="133" t="s">
        <v>178</v>
      </c>
      <c r="F40" s="134">
        <v>86.88363</v>
      </c>
      <c r="G40" s="134">
        <v>86.88363</v>
      </c>
      <c r="H40" s="134"/>
      <c r="I40" s="134"/>
      <c r="J40" s="133"/>
      <c r="K40" s="133"/>
    </row>
    <row r="41" ht="30.25" customHeight="1" spans="1:11">
      <c r="A41" s="132" t="s">
        <v>174</v>
      </c>
      <c r="B41" s="132" t="s">
        <v>175</v>
      </c>
      <c r="C41" s="132" t="s">
        <v>192</v>
      </c>
      <c r="D41" s="124" t="s">
        <v>207</v>
      </c>
      <c r="E41" s="133" t="s">
        <v>208</v>
      </c>
      <c r="F41" s="134">
        <v>10</v>
      </c>
      <c r="G41" s="134"/>
      <c r="H41" s="134">
        <v>10</v>
      </c>
      <c r="I41" s="134"/>
      <c r="J41" s="133"/>
      <c r="K41" s="133"/>
    </row>
    <row r="42" ht="30.25" customHeight="1" spans="1:11">
      <c r="A42" s="132" t="s">
        <v>182</v>
      </c>
      <c r="B42" s="132" t="s">
        <v>183</v>
      </c>
      <c r="C42" s="132" t="s">
        <v>183</v>
      </c>
      <c r="D42" s="124" t="s">
        <v>186</v>
      </c>
      <c r="E42" s="133" t="s">
        <v>187</v>
      </c>
      <c r="F42" s="134">
        <v>6.286944</v>
      </c>
      <c r="G42" s="134">
        <v>6.286944</v>
      </c>
      <c r="H42" s="134"/>
      <c r="I42" s="134"/>
      <c r="J42" s="133"/>
      <c r="K42" s="133"/>
    </row>
    <row r="43" ht="30.25" customHeight="1" spans="1:11">
      <c r="A43" s="132" t="s">
        <v>188</v>
      </c>
      <c r="B43" s="132" t="s">
        <v>189</v>
      </c>
      <c r="C43" s="132" t="s">
        <v>192</v>
      </c>
      <c r="D43" s="124" t="s">
        <v>193</v>
      </c>
      <c r="E43" s="133" t="s">
        <v>194</v>
      </c>
      <c r="F43" s="134">
        <v>0.453596</v>
      </c>
      <c r="G43" s="134">
        <v>0.453596</v>
      </c>
      <c r="H43" s="134"/>
      <c r="I43" s="134"/>
      <c r="J43" s="133"/>
      <c r="K43" s="133"/>
    </row>
    <row r="44" ht="30.25" customHeight="1" spans="1:11">
      <c r="A44" s="132" t="s">
        <v>195</v>
      </c>
      <c r="B44" s="132" t="s">
        <v>196</v>
      </c>
      <c r="C44" s="132" t="s">
        <v>176</v>
      </c>
      <c r="D44" s="124" t="s">
        <v>197</v>
      </c>
      <c r="E44" s="133" t="s">
        <v>198</v>
      </c>
      <c r="F44" s="134">
        <v>6.815844</v>
      </c>
      <c r="G44" s="134">
        <v>6.815844</v>
      </c>
      <c r="H44" s="134"/>
      <c r="I44" s="134"/>
      <c r="J44" s="133"/>
      <c r="K44" s="133"/>
    </row>
    <row r="45" ht="16.4" customHeight="1"/>
  </sheetData>
  <mergeCells count="4">
    <mergeCell ref="D1:K1"/>
    <mergeCell ref="A2:K2"/>
    <mergeCell ref="I3:K3"/>
    <mergeCell ref="A4:C4"/>
  </mergeCells>
  <pageMargins left="0.751388888888889" right="0.751388888888889" top="0.271527777777778" bottom="0.271527777777778" header="0" footer="0"/>
  <pageSetup paperSize="9" scale="4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"/>
  <sheetViews>
    <sheetView topLeftCell="E1" workbookViewId="0">
      <selection activeCell="K36" sqref="K36:K39"/>
    </sheetView>
  </sheetViews>
  <sheetFormatPr defaultColWidth="10" defaultRowHeight="13.5"/>
  <cols>
    <col min="1" max="1" width="5.18333333333333" customWidth="1"/>
    <col min="2" max="2" width="5.81666666666667" customWidth="1"/>
    <col min="3" max="3" width="7" customWidth="1"/>
    <col min="4" max="4" width="13.1833333333333" customWidth="1"/>
    <col min="5" max="5" width="33.9083333333333" customWidth="1"/>
    <col min="6" max="6" width="15.45" customWidth="1"/>
    <col min="7" max="14" width="14.6333333333333" customWidth="1"/>
    <col min="15" max="16" width="16.3666666666667" customWidth="1"/>
    <col min="17" max="17" width="12.3666666666667" customWidth="1"/>
    <col min="18" max="18" width="15.45" customWidth="1"/>
    <col min="19" max="20" width="14.6333333333333" customWidth="1"/>
    <col min="21" max="22" width="9.81666666666667" customWidth="1"/>
  </cols>
  <sheetData>
    <row r="1" ht="24" customHeight="1" spans="1:20">
      <c r="A1" s="116" t="s">
        <v>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ht="21" customHeight="1" spans="1:20">
      <c r="A2" s="118" t="s">
        <v>28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</row>
    <row r="3" ht="20" customHeight="1" spans="16:20">
      <c r="P3" s="126" t="s">
        <v>29</v>
      </c>
      <c r="Q3" s="126"/>
      <c r="R3" s="126"/>
      <c r="S3" s="126"/>
      <c r="T3" s="126"/>
    </row>
    <row r="4" ht="27.65" customHeight="1" spans="1:20">
      <c r="A4" s="119" t="s">
        <v>163</v>
      </c>
      <c r="B4" s="119"/>
      <c r="C4" s="119"/>
      <c r="D4" s="119" t="s">
        <v>209</v>
      </c>
      <c r="E4" s="119" t="s">
        <v>210</v>
      </c>
      <c r="F4" s="119" t="s">
        <v>211</v>
      </c>
      <c r="G4" s="119" t="s">
        <v>212</v>
      </c>
      <c r="H4" s="119" t="s">
        <v>213</v>
      </c>
      <c r="I4" s="119" t="s">
        <v>214</v>
      </c>
      <c r="J4" s="119" t="s">
        <v>215</v>
      </c>
      <c r="K4" s="119" t="s">
        <v>216</v>
      </c>
      <c r="L4" s="119" t="s">
        <v>217</v>
      </c>
      <c r="M4" s="119" t="s">
        <v>218</v>
      </c>
      <c r="N4" s="119" t="s">
        <v>219</v>
      </c>
      <c r="O4" s="119" t="s">
        <v>220</v>
      </c>
      <c r="P4" s="119" t="s">
        <v>221</v>
      </c>
      <c r="Q4" s="119" t="s">
        <v>222</v>
      </c>
      <c r="R4" s="119" t="s">
        <v>223</v>
      </c>
      <c r="S4" s="119" t="s">
        <v>224</v>
      </c>
      <c r="T4" s="119" t="s">
        <v>225</v>
      </c>
    </row>
    <row r="5" ht="30.25" customHeight="1" spans="1:20">
      <c r="A5" s="119" t="s">
        <v>171</v>
      </c>
      <c r="B5" s="119" t="s">
        <v>172</v>
      </c>
      <c r="C5" s="119" t="s">
        <v>173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</row>
    <row r="6" ht="27.65" customHeight="1" spans="1:20">
      <c r="A6" s="120"/>
      <c r="B6" s="120"/>
      <c r="C6" s="120"/>
      <c r="D6" s="120"/>
      <c r="E6" s="120" t="s">
        <v>132</v>
      </c>
      <c r="F6" s="122">
        <v>11646.742173</v>
      </c>
      <c r="G6" s="122">
        <v>4578.636792</v>
      </c>
      <c r="H6" s="122">
        <v>3566.01</v>
      </c>
      <c r="I6" s="122">
        <v>70.5</v>
      </c>
      <c r="J6" s="122"/>
      <c r="K6" s="122">
        <v>2151.424228</v>
      </c>
      <c r="L6" s="122">
        <v>60.6</v>
      </c>
      <c r="M6" s="122"/>
      <c r="N6" s="122"/>
      <c r="O6" s="122">
        <v>1219.571153</v>
      </c>
      <c r="P6" s="122"/>
      <c r="Q6" s="122"/>
      <c r="R6" s="122"/>
      <c r="S6" s="122"/>
      <c r="T6" s="122"/>
    </row>
    <row r="7" ht="26.15" customHeight="1" spans="1:20">
      <c r="A7" s="120"/>
      <c r="B7" s="120"/>
      <c r="C7" s="120"/>
      <c r="D7" s="123" t="s">
        <v>150</v>
      </c>
      <c r="E7" s="123" t="s">
        <v>3</v>
      </c>
      <c r="F7" s="122">
        <v>11646.742173</v>
      </c>
      <c r="G7" s="122">
        <v>4578.636792</v>
      </c>
      <c r="H7" s="122">
        <v>3566.01</v>
      </c>
      <c r="I7" s="122">
        <v>70.5</v>
      </c>
      <c r="J7" s="122"/>
      <c r="K7" s="122">
        <v>2151.424228</v>
      </c>
      <c r="L7" s="122">
        <v>60.6</v>
      </c>
      <c r="M7" s="122"/>
      <c r="N7" s="122"/>
      <c r="O7" s="122">
        <v>1219.571153</v>
      </c>
      <c r="P7" s="122"/>
      <c r="Q7" s="122"/>
      <c r="R7" s="122"/>
      <c r="S7" s="122"/>
      <c r="T7" s="122"/>
    </row>
    <row r="8" ht="26.15" customHeight="1" spans="1:20">
      <c r="A8" s="131"/>
      <c r="B8" s="131"/>
      <c r="C8" s="131"/>
      <c r="D8" s="127" t="s">
        <v>151</v>
      </c>
      <c r="E8" s="127" t="s">
        <v>152</v>
      </c>
      <c r="F8" s="142">
        <v>8855.400498</v>
      </c>
      <c r="G8" s="142">
        <v>4578.636792</v>
      </c>
      <c r="H8" s="142">
        <v>3124.88</v>
      </c>
      <c r="I8" s="142">
        <v>68</v>
      </c>
      <c r="J8" s="142"/>
      <c r="K8" s="142"/>
      <c r="L8" s="142"/>
      <c r="M8" s="142"/>
      <c r="N8" s="142"/>
      <c r="O8" s="142">
        <v>1083.883706</v>
      </c>
      <c r="P8" s="142"/>
      <c r="Q8" s="142"/>
      <c r="R8" s="142"/>
      <c r="S8" s="142"/>
      <c r="T8" s="142"/>
    </row>
    <row r="9" ht="26.15" customHeight="1" spans="1:20">
      <c r="A9" s="132" t="s">
        <v>174</v>
      </c>
      <c r="B9" s="132" t="s">
        <v>175</v>
      </c>
      <c r="C9" s="132" t="s">
        <v>176</v>
      </c>
      <c r="D9" s="124" t="s">
        <v>226</v>
      </c>
      <c r="E9" s="133" t="s">
        <v>178</v>
      </c>
      <c r="F9" s="134">
        <v>5499.565644</v>
      </c>
      <c r="G9" s="134">
        <v>3573.709644</v>
      </c>
      <c r="H9" s="134">
        <v>1864.88</v>
      </c>
      <c r="I9" s="134">
        <v>58</v>
      </c>
      <c r="J9" s="134"/>
      <c r="K9" s="134"/>
      <c r="L9" s="134"/>
      <c r="M9" s="134"/>
      <c r="N9" s="134"/>
      <c r="O9" s="134">
        <v>2.976</v>
      </c>
      <c r="P9" s="134"/>
      <c r="Q9" s="134"/>
      <c r="R9" s="134"/>
      <c r="S9" s="134"/>
      <c r="T9" s="134"/>
    </row>
    <row r="10" ht="26.15" customHeight="1" spans="1:20">
      <c r="A10" s="132" t="s">
        <v>182</v>
      </c>
      <c r="B10" s="132" t="s">
        <v>183</v>
      </c>
      <c r="C10" s="132" t="s">
        <v>176</v>
      </c>
      <c r="D10" s="124" t="s">
        <v>226</v>
      </c>
      <c r="E10" s="133" t="s">
        <v>185</v>
      </c>
      <c r="F10" s="134">
        <v>1074.619706</v>
      </c>
      <c r="G10" s="134"/>
      <c r="H10" s="134"/>
      <c r="I10" s="134"/>
      <c r="J10" s="134"/>
      <c r="K10" s="134"/>
      <c r="L10" s="134"/>
      <c r="M10" s="134"/>
      <c r="N10" s="134"/>
      <c r="O10" s="134">
        <v>1074.619706</v>
      </c>
      <c r="P10" s="134"/>
      <c r="Q10" s="134"/>
      <c r="R10" s="134"/>
      <c r="S10" s="134"/>
      <c r="T10" s="134"/>
    </row>
    <row r="11" ht="26.15" customHeight="1" spans="1:20">
      <c r="A11" s="132" t="s">
        <v>188</v>
      </c>
      <c r="B11" s="132" t="s">
        <v>189</v>
      </c>
      <c r="C11" s="132" t="s">
        <v>192</v>
      </c>
      <c r="D11" s="124" t="s">
        <v>226</v>
      </c>
      <c r="E11" s="133" t="s">
        <v>194</v>
      </c>
      <c r="F11" s="134">
        <v>11.264</v>
      </c>
      <c r="G11" s="134">
        <v>4.976</v>
      </c>
      <c r="H11" s="134"/>
      <c r="I11" s="134"/>
      <c r="J11" s="134"/>
      <c r="K11" s="134"/>
      <c r="L11" s="134"/>
      <c r="M11" s="134"/>
      <c r="N11" s="134"/>
      <c r="O11" s="134">
        <v>6.288</v>
      </c>
      <c r="P11" s="134"/>
      <c r="Q11" s="134"/>
      <c r="R11" s="134"/>
      <c r="S11" s="134"/>
      <c r="T11" s="134"/>
    </row>
    <row r="12" ht="26.15" customHeight="1" spans="1:20">
      <c r="A12" s="132" t="s">
        <v>182</v>
      </c>
      <c r="B12" s="132" t="s">
        <v>183</v>
      </c>
      <c r="C12" s="132" t="s">
        <v>183</v>
      </c>
      <c r="D12" s="124" t="s">
        <v>226</v>
      </c>
      <c r="E12" s="133" t="s">
        <v>187</v>
      </c>
      <c r="F12" s="134">
        <v>379.098064</v>
      </c>
      <c r="G12" s="134">
        <v>379.098064</v>
      </c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</row>
    <row r="13" ht="26.15" customHeight="1" spans="1:20">
      <c r="A13" s="132" t="s">
        <v>188</v>
      </c>
      <c r="B13" s="132" t="s">
        <v>189</v>
      </c>
      <c r="C13" s="132" t="s">
        <v>176</v>
      </c>
      <c r="D13" s="124" t="s">
        <v>226</v>
      </c>
      <c r="E13" s="133" t="s">
        <v>191</v>
      </c>
      <c r="F13" s="134">
        <v>205.977972</v>
      </c>
      <c r="G13" s="134">
        <v>205.977972</v>
      </c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</row>
    <row r="14" ht="26.15" customHeight="1" spans="1:20">
      <c r="A14" s="132" t="s">
        <v>195</v>
      </c>
      <c r="B14" s="132" t="s">
        <v>196</v>
      </c>
      <c r="C14" s="132" t="s">
        <v>176</v>
      </c>
      <c r="D14" s="124" t="s">
        <v>226</v>
      </c>
      <c r="E14" s="133" t="s">
        <v>198</v>
      </c>
      <c r="F14" s="134">
        <v>414.875112</v>
      </c>
      <c r="G14" s="134">
        <v>414.875112</v>
      </c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</row>
    <row r="15" ht="26.15" customHeight="1" spans="1:20">
      <c r="A15" s="132" t="s">
        <v>174</v>
      </c>
      <c r="B15" s="132" t="s">
        <v>175</v>
      </c>
      <c r="C15" s="132" t="s">
        <v>179</v>
      </c>
      <c r="D15" s="124" t="s">
        <v>226</v>
      </c>
      <c r="E15" s="133" t="s">
        <v>181</v>
      </c>
      <c r="F15" s="134">
        <v>1270</v>
      </c>
      <c r="G15" s="134"/>
      <c r="H15" s="134">
        <v>1260</v>
      </c>
      <c r="I15" s="134">
        <v>10</v>
      </c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</row>
    <row r="16" ht="26.15" customHeight="1" spans="1:20">
      <c r="A16" s="131"/>
      <c r="B16" s="131"/>
      <c r="C16" s="131"/>
      <c r="D16" s="127" t="s">
        <v>153</v>
      </c>
      <c r="E16" s="127" t="s">
        <v>154</v>
      </c>
      <c r="F16" s="142">
        <v>1205.457764</v>
      </c>
      <c r="G16" s="142"/>
      <c r="H16" s="142">
        <v>275</v>
      </c>
      <c r="I16" s="142"/>
      <c r="J16" s="142"/>
      <c r="K16" s="142">
        <v>869.451095</v>
      </c>
      <c r="L16" s="142"/>
      <c r="M16" s="142"/>
      <c r="N16" s="142"/>
      <c r="O16" s="142">
        <v>61.006669</v>
      </c>
      <c r="P16" s="142"/>
      <c r="Q16" s="142"/>
      <c r="R16" s="142"/>
      <c r="S16" s="142"/>
      <c r="T16" s="142"/>
    </row>
    <row r="17" ht="26.15" customHeight="1" spans="1:20">
      <c r="A17" s="132" t="s">
        <v>174</v>
      </c>
      <c r="B17" s="132" t="s">
        <v>175</v>
      </c>
      <c r="C17" s="132" t="s">
        <v>176</v>
      </c>
      <c r="D17" s="124" t="s">
        <v>227</v>
      </c>
      <c r="E17" s="133" t="s">
        <v>178</v>
      </c>
      <c r="F17" s="134">
        <v>842.466733</v>
      </c>
      <c r="G17" s="134"/>
      <c r="H17" s="134">
        <v>75</v>
      </c>
      <c r="I17" s="134"/>
      <c r="J17" s="134"/>
      <c r="K17" s="134">
        <v>706.844064</v>
      </c>
      <c r="L17" s="134"/>
      <c r="M17" s="134"/>
      <c r="N17" s="134"/>
      <c r="O17" s="134">
        <v>60.622669</v>
      </c>
      <c r="P17" s="134"/>
      <c r="Q17" s="134"/>
      <c r="R17" s="134"/>
      <c r="S17" s="134"/>
      <c r="T17" s="134"/>
    </row>
    <row r="18" ht="26.15" customHeight="1" spans="1:20">
      <c r="A18" s="132" t="s">
        <v>188</v>
      </c>
      <c r="B18" s="132" t="s">
        <v>189</v>
      </c>
      <c r="C18" s="132" t="s">
        <v>192</v>
      </c>
      <c r="D18" s="124" t="s">
        <v>227</v>
      </c>
      <c r="E18" s="133" t="s">
        <v>194</v>
      </c>
      <c r="F18" s="134">
        <v>1.168</v>
      </c>
      <c r="G18" s="134"/>
      <c r="H18" s="134"/>
      <c r="I18" s="134"/>
      <c r="J18" s="134"/>
      <c r="K18" s="134">
        <v>0.784</v>
      </c>
      <c r="L18" s="134"/>
      <c r="M18" s="134"/>
      <c r="N18" s="134"/>
      <c r="O18" s="134">
        <v>0.384</v>
      </c>
      <c r="P18" s="134"/>
      <c r="Q18" s="134"/>
      <c r="R18" s="134"/>
      <c r="S18" s="134"/>
      <c r="T18" s="134"/>
    </row>
    <row r="19" ht="26.15" customHeight="1" spans="1:20">
      <c r="A19" s="132" t="s">
        <v>182</v>
      </c>
      <c r="B19" s="132" t="s">
        <v>183</v>
      </c>
      <c r="C19" s="132" t="s">
        <v>183</v>
      </c>
      <c r="D19" s="124" t="s">
        <v>227</v>
      </c>
      <c r="E19" s="133" t="s">
        <v>187</v>
      </c>
      <c r="F19" s="134">
        <v>61.608576</v>
      </c>
      <c r="G19" s="134"/>
      <c r="H19" s="134"/>
      <c r="I19" s="134"/>
      <c r="J19" s="134"/>
      <c r="K19" s="134">
        <v>61.608576</v>
      </c>
      <c r="L19" s="134"/>
      <c r="M19" s="134"/>
      <c r="N19" s="134"/>
      <c r="O19" s="134"/>
      <c r="P19" s="134"/>
      <c r="Q19" s="134"/>
      <c r="R19" s="134"/>
      <c r="S19" s="134"/>
      <c r="T19" s="134"/>
    </row>
    <row r="20" ht="26.15" customHeight="1" spans="1:20">
      <c r="A20" s="132" t="s">
        <v>188</v>
      </c>
      <c r="B20" s="132" t="s">
        <v>189</v>
      </c>
      <c r="C20" s="132" t="s">
        <v>176</v>
      </c>
      <c r="D20" s="124" t="s">
        <v>227</v>
      </c>
      <c r="E20" s="133" t="s">
        <v>191</v>
      </c>
      <c r="F20" s="134">
        <v>33.415099</v>
      </c>
      <c r="G20" s="134"/>
      <c r="H20" s="134"/>
      <c r="I20" s="134"/>
      <c r="J20" s="134"/>
      <c r="K20" s="134">
        <v>33.415099</v>
      </c>
      <c r="L20" s="134"/>
      <c r="M20" s="134"/>
      <c r="N20" s="134"/>
      <c r="O20" s="134"/>
      <c r="P20" s="134"/>
      <c r="Q20" s="134"/>
      <c r="R20" s="134"/>
      <c r="S20" s="134"/>
      <c r="T20" s="134"/>
    </row>
    <row r="21" ht="26.15" customHeight="1" spans="1:20">
      <c r="A21" s="132" t="s">
        <v>195</v>
      </c>
      <c r="B21" s="132" t="s">
        <v>196</v>
      </c>
      <c r="C21" s="132" t="s">
        <v>176</v>
      </c>
      <c r="D21" s="124" t="s">
        <v>227</v>
      </c>
      <c r="E21" s="133" t="s">
        <v>198</v>
      </c>
      <c r="F21" s="134">
        <v>66.799356</v>
      </c>
      <c r="G21" s="134"/>
      <c r="H21" s="134"/>
      <c r="I21" s="134"/>
      <c r="J21" s="134"/>
      <c r="K21" s="134">
        <v>66.799356</v>
      </c>
      <c r="L21" s="134"/>
      <c r="M21" s="134"/>
      <c r="N21" s="134"/>
      <c r="O21" s="134"/>
      <c r="P21" s="134"/>
      <c r="Q21" s="134"/>
      <c r="R21" s="134"/>
      <c r="S21" s="134"/>
      <c r="T21" s="134"/>
    </row>
    <row r="22" ht="26.15" customHeight="1" spans="1:20">
      <c r="A22" s="132" t="s">
        <v>174</v>
      </c>
      <c r="B22" s="132" t="s">
        <v>175</v>
      </c>
      <c r="C22" s="132" t="s">
        <v>199</v>
      </c>
      <c r="D22" s="124" t="s">
        <v>227</v>
      </c>
      <c r="E22" s="133" t="s">
        <v>201</v>
      </c>
      <c r="F22" s="134">
        <v>200</v>
      </c>
      <c r="G22" s="134"/>
      <c r="H22" s="134">
        <v>200</v>
      </c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</row>
    <row r="23" ht="26.15" customHeight="1" spans="1:20">
      <c r="A23" s="131"/>
      <c r="B23" s="131"/>
      <c r="C23" s="131"/>
      <c r="D23" s="127" t="s">
        <v>155</v>
      </c>
      <c r="E23" s="127" t="s">
        <v>156</v>
      </c>
      <c r="F23" s="142">
        <v>136.070894</v>
      </c>
      <c r="G23" s="142"/>
      <c r="H23" s="142"/>
      <c r="I23" s="142"/>
      <c r="J23" s="142"/>
      <c r="K23" s="142">
        <v>136.070894</v>
      </c>
      <c r="L23" s="142"/>
      <c r="M23" s="142"/>
      <c r="N23" s="142"/>
      <c r="O23" s="142"/>
      <c r="P23" s="142"/>
      <c r="Q23" s="142"/>
      <c r="R23" s="142"/>
      <c r="S23" s="142"/>
      <c r="T23" s="142"/>
    </row>
    <row r="24" ht="26.15" customHeight="1" spans="1:20">
      <c r="A24" s="132" t="s">
        <v>174</v>
      </c>
      <c r="B24" s="132" t="s">
        <v>175</v>
      </c>
      <c r="C24" s="132" t="s">
        <v>202</v>
      </c>
      <c r="D24" s="124" t="s">
        <v>228</v>
      </c>
      <c r="E24" s="133" t="s">
        <v>204</v>
      </c>
      <c r="F24" s="134">
        <v>114.83386</v>
      </c>
      <c r="G24" s="134"/>
      <c r="H24" s="134"/>
      <c r="I24" s="134"/>
      <c r="J24" s="134"/>
      <c r="K24" s="134">
        <v>114.83386</v>
      </c>
      <c r="L24" s="134"/>
      <c r="M24" s="134"/>
      <c r="N24" s="134"/>
      <c r="O24" s="134"/>
      <c r="P24" s="134"/>
      <c r="Q24" s="134"/>
      <c r="R24" s="134"/>
      <c r="S24" s="134"/>
      <c r="T24" s="134"/>
    </row>
    <row r="25" ht="26.15" customHeight="1" spans="1:20">
      <c r="A25" s="132" t="s">
        <v>182</v>
      </c>
      <c r="B25" s="132" t="s">
        <v>183</v>
      </c>
      <c r="C25" s="132" t="s">
        <v>183</v>
      </c>
      <c r="D25" s="124" t="s">
        <v>228</v>
      </c>
      <c r="E25" s="133" t="s">
        <v>187</v>
      </c>
      <c r="F25" s="134">
        <v>7.79936</v>
      </c>
      <c r="G25" s="134"/>
      <c r="H25" s="134"/>
      <c r="I25" s="134"/>
      <c r="J25" s="134"/>
      <c r="K25" s="134">
        <v>7.79936</v>
      </c>
      <c r="L25" s="134"/>
      <c r="M25" s="134"/>
      <c r="N25" s="134"/>
      <c r="O25" s="134"/>
      <c r="P25" s="134"/>
      <c r="Q25" s="134"/>
      <c r="R25" s="134"/>
      <c r="S25" s="134"/>
      <c r="T25" s="134"/>
    </row>
    <row r="26" ht="26.15" customHeight="1" spans="1:20">
      <c r="A26" s="132" t="s">
        <v>188</v>
      </c>
      <c r="B26" s="132" t="s">
        <v>189</v>
      </c>
      <c r="C26" s="132" t="s">
        <v>196</v>
      </c>
      <c r="D26" s="124" t="s">
        <v>228</v>
      </c>
      <c r="E26" s="133" t="s">
        <v>206</v>
      </c>
      <c r="F26" s="134">
        <v>4.228374</v>
      </c>
      <c r="G26" s="134"/>
      <c r="H26" s="134"/>
      <c r="I26" s="134"/>
      <c r="J26" s="134"/>
      <c r="K26" s="134">
        <v>4.228374</v>
      </c>
      <c r="L26" s="134"/>
      <c r="M26" s="134"/>
      <c r="N26" s="134"/>
      <c r="O26" s="134"/>
      <c r="P26" s="134"/>
      <c r="Q26" s="134"/>
      <c r="R26" s="134"/>
      <c r="S26" s="134"/>
      <c r="T26" s="134"/>
    </row>
    <row r="27" ht="26.15" customHeight="1" spans="1:20">
      <c r="A27" s="132" t="s">
        <v>188</v>
      </c>
      <c r="B27" s="132" t="s">
        <v>189</v>
      </c>
      <c r="C27" s="132" t="s">
        <v>192</v>
      </c>
      <c r="D27" s="124" t="s">
        <v>228</v>
      </c>
      <c r="E27" s="133" t="s">
        <v>194</v>
      </c>
      <c r="F27" s="134">
        <v>0.128</v>
      </c>
      <c r="G27" s="134"/>
      <c r="H27" s="134"/>
      <c r="I27" s="134"/>
      <c r="J27" s="134"/>
      <c r="K27" s="134">
        <v>0.128</v>
      </c>
      <c r="L27" s="134"/>
      <c r="M27" s="134"/>
      <c r="N27" s="134"/>
      <c r="O27" s="134"/>
      <c r="P27" s="134"/>
      <c r="Q27" s="134"/>
      <c r="R27" s="134"/>
      <c r="S27" s="134"/>
      <c r="T27" s="134"/>
    </row>
    <row r="28" ht="26.15" customHeight="1" spans="1:20">
      <c r="A28" s="132" t="s">
        <v>195</v>
      </c>
      <c r="B28" s="132" t="s">
        <v>196</v>
      </c>
      <c r="C28" s="132" t="s">
        <v>176</v>
      </c>
      <c r="D28" s="124" t="s">
        <v>228</v>
      </c>
      <c r="E28" s="133" t="s">
        <v>198</v>
      </c>
      <c r="F28" s="134">
        <v>9.0813</v>
      </c>
      <c r="G28" s="134"/>
      <c r="H28" s="134"/>
      <c r="I28" s="134"/>
      <c r="J28" s="134"/>
      <c r="K28" s="134">
        <v>9.0813</v>
      </c>
      <c r="L28" s="134"/>
      <c r="M28" s="134"/>
      <c r="N28" s="134"/>
      <c r="O28" s="134"/>
      <c r="P28" s="134"/>
      <c r="Q28" s="134"/>
      <c r="R28" s="134"/>
      <c r="S28" s="134"/>
      <c r="T28" s="134"/>
    </row>
    <row r="29" ht="26.15" customHeight="1" spans="1:20">
      <c r="A29" s="131"/>
      <c r="B29" s="131"/>
      <c r="C29" s="131"/>
      <c r="D29" s="127" t="s">
        <v>157</v>
      </c>
      <c r="E29" s="127" t="s">
        <v>158</v>
      </c>
      <c r="F29" s="142">
        <v>397.600167</v>
      </c>
      <c r="G29" s="142"/>
      <c r="H29" s="142">
        <v>156.73</v>
      </c>
      <c r="I29" s="142">
        <v>2.5</v>
      </c>
      <c r="J29" s="142"/>
      <c r="K29" s="142">
        <v>215.980734</v>
      </c>
      <c r="L29" s="142"/>
      <c r="M29" s="142"/>
      <c r="N29" s="142"/>
      <c r="O29" s="142">
        <v>22.389433</v>
      </c>
      <c r="P29" s="142"/>
      <c r="Q29" s="142"/>
      <c r="R29" s="142"/>
      <c r="S29" s="142"/>
      <c r="T29" s="142"/>
    </row>
    <row r="30" ht="26.15" customHeight="1" spans="1:20">
      <c r="A30" s="132" t="s">
        <v>174</v>
      </c>
      <c r="B30" s="132" t="s">
        <v>175</v>
      </c>
      <c r="C30" s="132" t="s">
        <v>202</v>
      </c>
      <c r="D30" s="124" t="s">
        <v>229</v>
      </c>
      <c r="E30" s="133" t="s">
        <v>204</v>
      </c>
      <c r="F30" s="134">
        <v>351.708485</v>
      </c>
      <c r="G30" s="134"/>
      <c r="H30" s="134">
        <v>156.73</v>
      </c>
      <c r="I30" s="134">
        <v>2.5</v>
      </c>
      <c r="J30" s="134"/>
      <c r="K30" s="134">
        <v>170.233052</v>
      </c>
      <c r="L30" s="134"/>
      <c r="M30" s="134"/>
      <c r="N30" s="134"/>
      <c r="O30" s="134">
        <v>22.245433</v>
      </c>
      <c r="P30" s="134"/>
      <c r="Q30" s="134"/>
      <c r="R30" s="134"/>
      <c r="S30" s="134"/>
      <c r="T30" s="134"/>
    </row>
    <row r="31" ht="26.15" customHeight="1" spans="1:20">
      <c r="A31" s="132" t="s">
        <v>188</v>
      </c>
      <c r="B31" s="132" t="s">
        <v>189</v>
      </c>
      <c r="C31" s="132" t="s">
        <v>192</v>
      </c>
      <c r="D31" s="124" t="s">
        <v>229</v>
      </c>
      <c r="E31" s="133" t="s">
        <v>194</v>
      </c>
      <c r="F31" s="134">
        <v>0.384</v>
      </c>
      <c r="G31" s="134"/>
      <c r="H31" s="134"/>
      <c r="I31" s="134"/>
      <c r="J31" s="134"/>
      <c r="K31" s="134">
        <v>0.24</v>
      </c>
      <c r="L31" s="134"/>
      <c r="M31" s="134"/>
      <c r="N31" s="134"/>
      <c r="O31" s="134">
        <v>0.144</v>
      </c>
      <c r="P31" s="134"/>
      <c r="Q31" s="134"/>
      <c r="R31" s="134"/>
      <c r="S31" s="134"/>
      <c r="T31" s="134"/>
    </row>
    <row r="32" ht="26.15" customHeight="1" spans="1:20">
      <c r="A32" s="132" t="s">
        <v>182</v>
      </c>
      <c r="B32" s="132" t="s">
        <v>183</v>
      </c>
      <c r="C32" s="132" t="s">
        <v>183</v>
      </c>
      <c r="D32" s="124" t="s">
        <v>229</v>
      </c>
      <c r="E32" s="133" t="s">
        <v>187</v>
      </c>
      <c r="F32" s="134">
        <v>17.129088</v>
      </c>
      <c r="G32" s="134"/>
      <c r="H32" s="134"/>
      <c r="I32" s="134"/>
      <c r="J32" s="134"/>
      <c r="K32" s="134">
        <v>17.129088</v>
      </c>
      <c r="L32" s="134"/>
      <c r="M32" s="134"/>
      <c r="N32" s="134"/>
      <c r="O32" s="134"/>
      <c r="P32" s="134"/>
      <c r="Q32" s="134"/>
      <c r="R32" s="134"/>
      <c r="S32" s="134"/>
      <c r="T32" s="134"/>
    </row>
    <row r="33" ht="26.15" customHeight="1" spans="1:20">
      <c r="A33" s="132" t="s">
        <v>188</v>
      </c>
      <c r="B33" s="132" t="s">
        <v>189</v>
      </c>
      <c r="C33" s="132" t="s">
        <v>196</v>
      </c>
      <c r="D33" s="124" t="s">
        <v>229</v>
      </c>
      <c r="E33" s="133" t="s">
        <v>206</v>
      </c>
      <c r="F33" s="134">
        <v>9.304546</v>
      </c>
      <c r="G33" s="134"/>
      <c r="H33" s="134"/>
      <c r="I33" s="134"/>
      <c r="J33" s="134"/>
      <c r="K33" s="134">
        <v>9.304546</v>
      </c>
      <c r="L33" s="134"/>
      <c r="M33" s="134"/>
      <c r="N33" s="134"/>
      <c r="O33" s="134"/>
      <c r="P33" s="134"/>
      <c r="Q33" s="134"/>
      <c r="R33" s="134"/>
      <c r="S33" s="134"/>
      <c r="T33" s="134"/>
    </row>
    <row r="34" ht="26.15" customHeight="1" spans="1:20">
      <c r="A34" s="132" t="s">
        <v>195</v>
      </c>
      <c r="B34" s="132" t="s">
        <v>196</v>
      </c>
      <c r="C34" s="132" t="s">
        <v>176</v>
      </c>
      <c r="D34" s="124" t="s">
        <v>229</v>
      </c>
      <c r="E34" s="133" t="s">
        <v>198</v>
      </c>
      <c r="F34" s="134">
        <v>19.074048</v>
      </c>
      <c r="G34" s="134"/>
      <c r="H34" s="134"/>
      <c r="I34" s="134"/>
      <c r="J34" s="134"/>
      <c r="K34" s="134">
        <v>19.074048</v>
      </c>
      <c r="L34" s="134"/>
      <c r="M34" s="134"/>
      <c r="N34" s="134"/>
      <c r="O34" s="134"/>
      <c r="P34" s="134"/>
      <c r="Q34" s="134"/>
      <c r="R34" s="134"/>
      <c r="S34" s="134"/>
      <c r="T34" s="134"/>
    </row>
    <row r="35" ht="26.15" customHeight="1" spans="1:20">
      <c r="A35" s="131"/>
      <c r="B35" s="131"/>
      <c r="C35" s="131"/>
      <c r="D35" s="127" t="s">
        <v>159</v>
      </c>
      <c r="E35" s="127" t="s">
        <v>160</v>
      </c>
      <c r="F35" s="142">
        <v>941.772836</v>
      </c>
      <c r="G35" s="142"/>
      <c r="H35" s="142"/>
      <c r="I35" s="142"/>
      <c r="J35" s="142"/>
      <c r="K35" s="142">
        <v>829.481491</v>
      </c>
      <c r="L35" s="142">
        <v>60</v>
      </c>
      <c r="M35" s="142"/>
      <c r="N35" s="142"/>
      <c r="O35" s="142">
        <v>52.291345</v>
      </c>
      <c r="P35" s="142"/>
      <c r="Q35" s="142"/>
      <c r="R35" s="142"/>
      <c r="S35" s="142"/>
      <c r="T35" s="142"/>
    </row>
    <row r="36" ht="26.15" customHeight="1" spans="1:20">
      <c r="A36" s="132" t="s">
        <v>174</v>
      </c>
      <c r="B36" s="132" t="s">
        <v>175</v>
      </c>
      <c r="C36" s="132" t="s">
        <v>202</v>
      </c>
      <c r="D36" s="124" t="s">
        <v>230</v>
      </c>
      <c r="E36" s="133" t="s">
        <v>204</v>
      </c>
      <c r="F36" s="134">
        <v>858.574028</v>
      </c>
      <c r="G36" s="134"/>
      <c r="H36" s="134"/>
      <c r="I36" s="134"/>
      <c r="J36" s="134"/>
      <c r="K36" s="134">
        <v>746.618683</v>
      </c>
      <c r="L36" s="134">
        <v>60</v>
      </c>
      <c r="M36" s="134"/>
      <c r="N36" s="134"/>
      <c r="O36" s="134">
        <v>51.955345</v>
      </c>
      <c r="P36" s="134"/>
      <c r="Q36" s="134"/>
      <c r="R36" s="134"/>
      <c r="S36" s="134"/>
      <c r="T36" s="134"/>
    </row>
    <row r="37" ht="26.15" customHeight="1" spans="1:20">
      <c r="A37" s="132" t="s">
        <v>188</v>
      </c>
      <c r="B37" s="132" t="s">
        <v>189</v>
      </c>
      <c r="C37" s="132" t="s">
        <v>192</v>
      </c>
      <c r="D37" s="124" t="s">
        <v>230</v>
      </c>
      <c r="E37" s="133" t="s">
        <v>194</v>
      </c>
      <c r="F37" s="134">
        <v>0.88</v>
      </c>
      <c r="G37" s="134"/>
      <c r="H37" s="134"/>
      <c r="I37" s="134"/>
      <c r="J37" s="134"/>
      <c r="K37" s="134">
        <v>0.544</v>
      </c>
      <c r="L37" s="134"/>
      <c r="M37" s="134"/>
      <c r="N37" s="134"/>
      <c r="O37" s="134">
        <v>0.336</v>
      </c>
      <c r="P37" s="134"/>
      <c r="Q37" s="134"/>
      <c r="R37" s="134"/>
      <c r="S37" s="134"/>
      <c r="T37" s="134"/>
    </row>
    <row r="38" ht="26.15" customHeight="1" spans="1:20">
      <c r="A38" s="132" t="s">
        <v>182</v>
      </c>
      <c r="B38" s="132" t="s">
        <v>183</v>
      </c>
      <c r="C38" s="132" t="s">
        <v>183</v>
      </c>
      <c r="D38" s="124" t="s">
        <v>230</v>
      </c>
      <c r="E38" s="133" t="s">
        <v>187</v>
      </c>
      <c r="F38" s="134">
        <v>38.977904</v>
      </c>
      <c r="G38" s="134"/>
      <c r="H38" s="134"/>
      <c r="I38" s="134"/>
      <c r="J38" s="134"/>
      <c r="K38" s="134">
        <v>38.977904</v>
      </c>
      <c r="L38" s="134"/>
      <c r="M38" s="134"/>
      <c r="N38" s="134"/>
      <c r="O38" s="134"/>
      <c r="P38" s="134"/>
      <c r="Q38" s="134"/>
      <c r="R38" s="134"/>
      <c r="S38" s="134"/>
      <c r="T38" s="134"/>
    </row>
    <row r="39" ht="26.15" customHeight="1" spans="1:20">
      <c r="A39" s="132" t="s">
        <v>195</v>
      </c>
      <c r="B39" s="132" t="s">
        <v>196</v>
      </c>
      <c r="C39" s="132" t="s">
        <v>176</v>
      </c>
      <c r="D39" s="124" t="s">
        <v>230</v>
      </c>
      <c r="E39" s="133" t="s">
        <v>198</v>
      </c>
      <c r="F39" s="134">
        <v>43.340904</v>
      </c>
      <c r="G39" s="134"/>
      <c r="H39" s="134"/>
      <c r="I39" s="134"/>
      <c r="J39" s="134"/>
      <c r="K39" s="134">
        <v>43.340904</v>
      </c>
      <c r="L39" s="134"/>
      <c r="M39" s="134"/>
      <c r="N39" s="134"/>
      <c r="O39" s="134"/>
      <c r="P39" s="134"/>
      <c r="Q39" s="134"/>
      <c r="R39" s="134"/>
      <c r="S39" s="134"/>
      <c r="T39" s="134"/>
    </row>
    <row r="40" ht="26.15" customHeight="1" spans="1:20">
      <c r="A40" s="131"/>
      <c r="B40" s="131"/>
      <c r="C40" s="131"/>
      <c r="D40" s="127" t="s">
        <v>161</v>
      </c>
      <c r="E40" s="127" t="s">
        <v>162</v>
      </c>
      <c r="F40" s="142">
        <v>110.440014</v>
      </c>
      <c r="G40" s="142"/>
      <c r="H40" s="142">
        <v>9.4</v>
      </c>
      <c r="I40" s="142"/>
      <c r="J40" s="142"/>
      <c r="K40" s="142">
        <v>100.440014</v>
      </c>
      <c r="L40" s="142">
        <v>0.6</v>
      </c>
      <c r="M40" s="142"/>
      <c r="N40" s="142"/>
      <c r="O40" s="142"/>
      <c r="P40" s="142"/>
      <c r="Q40" s="142"/>
      <c r="R40" s="142"/>
      <c r="S40" s="142"/>
      <c r="T40" s="142"/>
    </row>
    <row r="41" ht="26.15" customHeight="1" spans="1:20">
      <c r="A41" s="132" t="s">
        <v>174</v>
      </c>
      <c r="B41" s="132" t="s">
        <v>175</v>
      </c>
      <c r="C41" s="132" t="s">
        <v>176</v>
      </c>
      <c r="D41" s="124" t="s">
        <v>231</v>
      </c>
      <c r="E41" s="133" t="s">
        <v>178</v>
      </c>
      <c r="F41" s="134">
        <v>86.88363</v>
      </c>
      <c r="G41" s="134"/>
      <c r="H41" s="134"/>
      <c r="I41" s="134"/>
      <c r="J41" s="134"/>
      <c r="K41" s="134">
        <v>86.88363</v>
      </c>
      <c r="L41" s="134"/>
      <c r="M41" s="134"/>
      <c r="N41" s="134"/>
      <c r="O41" s="134"/>
      <c r="P41" s="134"/>
      <c r="Q41" s="134"/>
      <c r="R41" s="134"/>
      <c r="S41" s="134"/>
      <c r="T41" s="134"/>
    </row>
    <row r="42" ht="26.15" customHeight="1" spans="1:20">
      <c r="A42" s="132" t="s">
        <v>182</v>
      </c>
      <c r="B42" s="132" t="s">
        <v>183</v>
      </c>
      <c r="C42" s="132" t="s">
        <v>183</v>
      </c>
      <c r="D42" s="124" t="s">
        <v>231</v>
      </c>
      <c r="E42" s="133" t="s">
        <v>187</v>
      </c>
      <c r="F42" s="134">
        <v>6.286944</v>
      </c>
      <c r="G42" s="134"/>
      <c r="H42" s="134"/>
      <c r="I42" s="134"/>
      <c r="J42" s="134"/>
      <c r="K42" s="134">
        <v>6.286944</v>
      </c>
      <c r="L42" s="134"/>
      <c r="M42" s="134"/>
      <c r="N42" s="134"/>
      <c r="O42" s="134"/>
      <c r="P42" s="134"/>
      <c r="Q42" s="134"/>
      <c r="R42" s="134"/>
      <c r="S42" s="134"/>
      <c r="T42" s="134"/>
    </row>
    <row r="43" ht="26.15" customHeight="1" spans="1:20">
      <c r="A43" s="132" t="s">
        <v>188</v>
      </c>
      <c r="B43" s="132" t="s">
        <v>189</v>
      </c>
      <c r="C43" s="132" t="s">
        <v>192</v>
      </c>
      <c r="D43" s="124" t="s">
        <v>231</v>
      </c>
      <c r="E43" s="133" t="s">
        <v>194</v>
      </c>
      <c r="F43" s="134">
        <v>0.453596</v>
      </c>
      <c r="G43" s="134"/>
      <c r="H43" s="134"/>
      <c r="I43" s="134"/>
      <c r="J43" s="134"/>
      <c r="K43" s="134">
        <v>0.453596</v>
      </c>
      <c r="L43" s="134"/>
      <c r="M43" s="134"/>
      <c r="N43" s="134"/>
      <c r="O43" s="134"/>
      <c r="P43" s="134"/>
      <c r="Q43" s="134"/>
      <c r="R43" s="134"/>
      <c r="S43" s="134"/>
      <c r="T43" s="134"/>
    </row>
    <row r="44" ht="26.15" customHeight="1" spans="1:20">
      <c r="A44" s="132" t="s">
        <v>195</v>
      </c>
      <c r="B44" s="132" t="s">
        <v>196</v>
      </c>
      <c r="C44" s="132" t="s">
        <v>176</v>
      </c>
      <c r="D44" s="124" t="s">
        <v>231</v>
      </c>
      <c r="E44" s="133" t="s">
        <v>198</v>
      </c>
      <c r="F44" s="134">
        <v>6.815844</v>
      </c>
      <c r="G44" s="134"/>
      <c r="H44" s="134"/>
      <c r="I44" s="134"/>
      <c r="J44" s="134"/>
      <c r="K44" s="134">
        <v>6.815844</v>
      </c>
      <c r="L44" s="134"/>
      <c r="M44" s="134"/>
      <c r="N44" s="134"/>
      <c r="O44" s="134"/>
      <c r="P44" s="134"/>
      <c r="Q44" s="134"/>
      <c r="R44" s="134"/>
      <c r="S44" s="134"/>
      <c r="T44" s="134"/>
    </row>
    <row r="45" ht="26.15" customHeight="1" spans="1:20">
      <c r="A45" s="132" t="s">
        <v>174</v>
      </c>
      <c r="B45" s="132" t="s">
        <v>175</v>
      </c>
      <c r="C45" s="132" t="s">
        <v>192</v>
      </c>
      <c r="D45" s="124" t="s">
        <v>231</v>
      </c>
      <c r="E45" s="133" t="s">
        <v>208</v>
      </c>
      <c r="F45" s="134">
        <v>10</v>
      </c>
      <c r="G45" s="134"/>
      <c r="H45" s="134">
        <v>9.4</v>
      </c>
      <c r="I45" s="134"/>
      <c r="J45" s="134"/>
      <c r="K45" s="134"/>
      <c r="L45" s="134">
        <v>0.6</v>
      </c>
      <c r="M45" s="134"/>
      <c r="N45" s="134"/>
      <c r="O45" s="134"/>
      <c r="P45" s="134"/>
      <c r="Q45" s="134"/>
      <c r="R45" s="134"/>
      <c r="S45" s="134"/>
      <c r="T45" s="134"/>
    </row>
  </sheetData>
  <mergeCells count="21">
    <mergeCell ref="A1:T1"/>
    <mergeCell ref="A2:T2"/>
    <mergeCell ref="P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751388888888889" right="0.751388888888889" top="0.271527777777778" bottom="0.271527777777778" header="0" footer="0"/>
  <pageSetup paperSize="9" scale="4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6"/>
  <sheetViews>
    <sheetView workbookViewId="0">
      <selection activeCell="K9" sqref="G9 K9"/>
    </sheetView>
  </sheetViews>
  <sheetFormatPr defaultColWidth="10" defaultRowHeight="13.5"/>
  <cols>
    <col min="1" max="1" width="5.18333333333333" customWidth="1"/>
    <col min="2" max="2" width="5.81666666666667" customWidth="1"/>
    <col min="3" max="3" width="7" customWidth="1"/>
    <col min="4" max="4" width="11" customWidth="1"/>
    <col min="5" max="5" width="33.9083333333333" customWidth="1"/>
    <col min="6" max="6" width="18.8166666666667" customWidth="1"/>
    <col min="7" max="10" width="17.45" customWidth="1"/>
    <col min="11" max="11" width="17.8166666666667" customWidth="1"/>
    <col min="12" max="16" width="17.45" customWidth="1"/>
    <col min="17" max="17" width="16.3666666666667" customWidth="1"/>
    <col min="18" max="18" width="12.3666666666667" customWidth="1"/>
    <col min="19" max="19" width="15.45" customWidth="1"/>
    <col min="20" max="20" width="16.8166666666667" customWidth="1"/>
    <col min="21" max="21" width="14.6333333333333" customWidth="1"/>
    <col min="22" max="23" width="9.81666666666667" customWidth="1"/>
  </cols>
  <sheetData>
    <row r="1" ht="16.4" customHeight="1" spans="1:1">
      <c r="A1" s="129"/>
    </row>
    <row r="2" ht="49.25" customHeight="1" spans="1:21">
      <c r="A2" s="116" t="s">
        <v>10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ht="33.65" customHeight="1" spans="1:21">
      <c r="A3" s="118" t="s">
        <v>28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ht="26.75" customHeight="1" spans="17:21">
      <c r="Q4" s="126" t="s">
        <v>29</v>
      </c>
      <c r="R4" s="126"/>
      <c r="S4" s="126"/>
      <c r="T4" s="126"/>
      <c r="U4" s="126"/>
    </row>
    <row r="5" ht="29.25" customHeight="1" spans="1:21">
      <c r="A5" s="119" t="s">
        <v>163</v>
      </c>
      <c r="B5" s="119"/>
      <c r="C5" s="119"/>
      <c r="D5" s="119" t="s">
        <v>209</v>
      </c>
      <c r="E5" s="119" t="s">
        <v>210</v>
      </c>
      <c r="F5" s="119" t="s">
        <v>232</v>
      </c>
      <c r="G5" s="119" t="s">
        <v>166</v>
      </c>
      <c r="H5" s="119"/>
      <c r="I5" s="119"/>
      <c r="J5" s="119"/>
      <c r="K5" s="119" t="s">
        <v>167</v>
      </c>
      <c r="L5" s="119"/>
      <c r="M5" s="119"/>
      <c r="N5" s="119"/>
      <c r="O5" s="119"/>
      <c r="P5" s="119"/>
      <c r="Q5" s="119"/>
      <c r="R5" s="119"/>
      <c r="S5" s="119"/>
      <c r="T5" s="119"/>
      <c r="U5" s="119"/>
    </row>
    <row r="6" ht="44" customHeight="1" spans="1:21">
      <c r="A6" s="119" t="s">
        <v>171</v>
      </c>
      <c r="B6" s="119" t="s">
        <v>172</v>
      </c>
      <c r="C6" s="119" t="s">
        <v>173</v>
      </c>
      <c r="D6" s="119"/>
      <c r="E6" s="119"/>
      <c r="F6" s="119"/>
      <c r="G6" s="119" t="s">
        <v>132</v>
      </c>
      <c r="H6" s="119" t="s">
        <v>233</v>
      </c>
      <c r="I6" s="119" t="s">
        <v>234</v>
      </c>
      <c r="J6" s="119" t="s">
        <v>220</v>
      </c>
      <c r="K6" s="119" t="s">
        <v>132</v>
      </c>
      <c r="L6" s="119" t="s">
        <v>235</v>
      </c>
      <c r="M6" s="119" t="s">
        <v>236</v>
      </c>
      <c r="N6" s="119" t="s">
        <v>237</v>
      </c>
      <c r="O6" s="119" t="s">
        <v>222</v>
      </c>
      <c r="P6" s="119" t="s">
        <v>238</v>
      </c>
      <c r="Q6" s="119" t="s">
        <v>239</v>
      </c>
      <c r="R6" s="119" t="s">
        <v>240</v>
      </c>
      <c r="S6" s="119" t="s">
        <v>218</v>
      </c>
      <c r="T6" s="119" t="s">
        <v>221</v>
      </c>
      <c r="U6" s="119" t="s">
        <v>225</v>
      </c>
    </row>
    <row r="7" ht="28.5" customHeight="1" spans="1:21">
      <c r="A7" s="120"/>
      <c r="B7" s="120"/>
      <c r="C7" s="120"/>
      <c r="D7" s="120"/>
      <c r="E7" s="120" t="s">
        <v>132</v>
      </c>
      <c r="F7" s="122">
        <v>11646.742173</v>
      </c>
      <c r="G7" s="122">
        <v>9976.742173</v>
      </c>
      <c r="H7" s="122">
        <v>6184.97108</v>
      </c>
      <c r="I7" s="122">
        <v>2572.19994</v>
      </c>
      <c r="J7" s="122">
        <v>1219.571153</v>
      </c>
      <c r="K7" s="122">
        <v>1670</v>
      </c>
      <c r="L7" s="122"/>
      <c r="M7" s="122">
        <v>1599.4</v>
      </c>
      <c r="N7" s="122"/>
      <c r="O7" s="122"/>
      <c r="P7" s="122"/>
      <c r="Q7" s="122">
        <v>70.6</v>
      </c>
      <c r="R7" s="122"/>
      <c r="S7" s="122"/>
      <c r="T7" s="122"/>
      <c r="U7" s="122"/>
    </row>
    <row r="8" ht="26.15" customHeight="1" spans="1:21">
      <c r="A8" s="120"/>
      <c r="B8" s="120"/>
      <c r="C8" s="120"/>
      <c r="D8" s="123" t="s">
        <v>150</v>
      </c>
      <c r="E8" s="123" t="s">
        <v>3</v>
      </c>
      <c r="F8" s="135">
        <v>11646.742173</v>
      </c>
      <c r="G8" s="122">
        <v>9976.742173</v>
      </c>
      <c r="H8" s="122">
        <v>6184.97108</v>
      </c>
      <c r="I8" s="122">
        <v>2572.19994</v>
      </c>
      <c r="J8" s="122">
        <v>1219.571153</v>
      </c>
      <c r="K8" s="122">
        <v>1670</v>
      </c>
      <c r="L8" s="122">
        <v>0</v>
      </c>
      <c r="M8" s="122">
        <v>1599.4</v>
      </c>
      <c r="N8" s="122"/>
      <c r="O8" s="122"/>
      <c r="P8" s="122"/>
      <c r="Q8" s="122">
        <v>70.6</v>
      </c>
      <c r="R8" s="122"/>
      <c r="S8" s="122"/>
      <c r="T8" s="122"/>
      <c r="U8" s="122"/>
    </row>
    <row r="9" ht="26.15" customHeight="1" spans="1:21">
      <c r="A9" s="131"/>
      <c r="B9" s="131"/>
      <c r="C9" s="131"/>
      <c r="D9" s="127" t="s">
        <v>151</v>
      </c>
      <c r="E9" s="127" t="s">
        <v>152</v>
      </c>
      <c r="F9" s="135">
        <v>8855.400498</v>
      </c>
      <c r="G9" s="122">
        <v>7485.400498</v>
      </c>
      <c r="H9" s="122">
        <v>4578.636792</v>
      </c>
      <c r="I9" s="122">
        <v>1822.88</v>
      </c>
      <c r="J9" s="122">
        <v>1083.883706</v>
      </c>
      <c r="K9" s="122">
        <v>1370</v>
      </c>
      <c r="L9" s="122">
        <v>0</v>
      </c>
      <c r="M9" s="122">
        <v>1360</v>
      </c>
      <c r="N9" s="122"/>
      <c r="O9" s="122"/>
      <c r="P9" s="122"/>
      <c r="Q9" s="122">
        <v>10</v>
      </c>
      <c r="R9" s="122"/>
      <c r="S9" s="122"/>
      <c r="T9" s="122"/>
      <c r="U9" s="122"/>
    </row>
    <row r="10" ht="26.15" customHeight="1" spans="1:21">
      <c r="A10" s="132" t="s">
        <v>174</v>
      </c>
      <c r="B10" s="132" t="s">
        <v>175</v>
      </c>
      <c r="C10" s="132" t="s">
        <v>176</v>
      </c>
      <c r="D10" s="124" t="s">
        <v>226</v>
      </c>
      <c r="E10" s="133" t="s">
        <v>178</v>
      </c>
      <c r="F10" s="128">
        <v>5499.565644</v>
      </c>
      <c r="G10" s="125">
        <v>5399.565644</v>
      </c>
      <c r="H10" s="125">
        <v>3573.709644</v>
      </c>
      <c r="I10" s="125">
        <v>1822.88</v>
      </c>
      <c r="J10" s="125">
        <v>2.976</v>
      </c>
      <c r="K10" s="125">
        <v>100</v>
      </c>
      <c r="L10" s="125"/>
      <c r="M10" s="125">
        <v>100</v>
      </c>
      <c r="N10" s="125"/>
      <c r="O10" s="125"/>
      <c r="P10" s="125"/>
      <c r="Q10" s="125"/>
      <c r="R10" s="125"/>
      <c r="S10" s="125"/>
      <c r="T10" s="125"/>
      <c r="U10" s="125"/>
    </row>
    <row r="11" ht="26.15" customHeight="1" spans="1:21">
      <c r="A11" s="132" t="s">
        <v>182</v>
      </c>
      <c r="B11" s="132" t="s">
        <v>183</v>
      </c>
      <c r="C11" s="132" t="s">
        <v>176</v>
      </c>
      <c r="D11" s="124" t="s">
        <v>226</v>
      </c>
      <c r="E11" s="133" t="s">
        <v>185</v>
      </c>
      <c r="F11" s="128">
        <v>1074.619706</v>
      </c>
      <c r="G11" s="125">
        <v>1074.619706</v>
      </c>
      <c r="H11" s="125"/>
      <c r="I11" s="125"/>
      <c r="J11" s="125">
        <v>1074.619706</v>
      </c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ht="26.15" customHeight="1" spans="1:21">
      <c r="A12" s="132" t="s">
        <v>188</v>
      </c>
      <c r="B12" s="132" t="s">
        <v>189</v>
      </c>
      <c r="C12" s="132" t="s">
        <v>192</v>
      </c>
      <c r="D12" s="124" t="s">
        <v>226</v>
      </c>
      <c r="E12" s="133" t="s">
        <v>194</v>
      </c>
      <c r="F12" s="128">
        <v>11.264</v>
      </c>
      <c r="G12" s="125">
        <v>11.264</v>
      </c>
      <c r="H12" s="125">
        <v>4.976</v>
      </c>
      <c r="I12" s="125"/>
      <c r="J12" s="125">
        <v>6.288</v>
      </c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  <row r="13" ht="26.15" customHeight="1" spans="1:21">
      <c r="A13" s="132" t="s">
        <v>182</v>
      </c>
      <c r="B13" s="132" t="s">
        <v>183</v>
      </c>
      <c r="C13" s="132" t="s">
        <v>183</v>
      </c>
      <c r="D13" s="124" t="s">
        <v>226</v>
      </c>
      <c r="E13" s="133" t="s">
        <v>187</v>
      </c>
      <c r="F13" s="128">
        <v>379.098064</v>
      </c>
      <c r="G13" s="125">
        <v>379.098064</v>
      </c>
      <c r="H13" s="125">
        <v>379.098064</v>
      </c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</row>
    <row r="14" ht="26.15" customHeight="1" spans="1:21">
      <c r="A14" s="132" t="s">
        <v>188</v>
      </c>
      <c r="B14" s="132" t="s">
        <v>189</v>
      </c>
      <c r="C14" s="132" t="s">
        <v>176</v>
      </c>
      <c r="D14" s="124" t="s">
        <v>226</v>
      </c>
      <c r="E14" s="133" t="s">
        <v>191</v>
      </c>
      <c r="F14" s="128">
        <v>205.977972</v>
      </c>
      <c r="G14" s="125">
        <v>205.977972</v>
      </c>
      <c r="H14" s="125">
        <v>205.977972</v>
      </c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</row>
    <row r="15" ht="26.15" customHeight="1" spans="1:21">
      <c r="A15" s="132" t="s">
        <v>195</v>
      </c>
      <c r="B15" s="132" t="s">
        <v>196</v>
      </c>
      <c r="C15" s="132" t="s">
        <v>176</v>
      </c>
      <c r="D15" s="124" t="s">
        <v>226</v>
      </c>
      <c r="E15" s="133" t="s">
        <v>198</v>
      </c>
      <c r="F15" s="128">
        <v>414.875112</v>
      </c>
      <c r="G15" s="125">
        <v>414.875112</v>
      </c>
      <c r="H15" s="125">
        <v>414.875112</v>
      </c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</row>
    <row r="16" ht="26.15" customHeight="1" spans="1:21">
      <c r="A16" s="132" t="s">
        <v>174</v>
      </c>
      <c r="B16" s="132" t="s">
        <v>175</v>
      </c>
      <c r="C16" s="132" t="s">
        <v>179</v>
      </c>
      <c r="D16" s="124" t="s">
        <v>226</v>
      </c>
      <c r="E16" s="133" t="s">
        <v>181</v>
      </c>
      <c r="F16" s="128">
        <v>1270</v>
      </c>
      <c r="G16" s="125"/>
      <c r="H16" s="125"/>
      <c r="I16" s="125"/>
      <c r="J16" s="125"/>
      <c r="K16" s="125">
        <v>1270</v>
      </c>
      <c r="L16" s="125"/>
      <c r="M16" s="125">
        <v>1260</v>
      </c>
      <c r="N16" s="125"/>
      <c r="O16" s="125"/>
      <c r="P16" s="125"/>
      <c r="Q16" s="125">
        <v>10</v>
      </c>
      <c r="R16" s="125"/>
      <c r="S16" s="125"/>
      <c r="T16" s="125"/>
      <c r="U16" s="125"/>
    </row>
    <row r="17" ht="26.15" customHeight="1" spans="1:21">
      <c r="A17" s="131"/>
      <c r="B17" s="131"/>
      <c r="C17" s="131"/>
      <c r="D17" s="127" t="s">
        <v>153</v>
      </c>
      <c r="E17" s="127" t="s">
        <v>154</v>
      </c>
      <c r="F17" s="135">
        <v>1205.457764</v>
      </c>
      <c r="G17" s="122">
        <v>1005.457764</v>
      </c>
      <c r="H17" s="122">
        <v>741.251095</v>
      </c>
      <c r="I17" s="122">
        <v>203.2</v>
      </c>
      <c r="J17" s="122">
        <v>61.006669</v>
      </c>
      <c r="K17" s="122">
        <v>200</v>
      </c>
      <c r="L17" s="122">
        <v>0</v>
      </c>
      <c r="M17" s="122">
        <v>200</v>
      </c>
      <c r="N17" s="122"/>
      <c r="O17" s="122"/>
      <c r="P17" s="122"/>
      <c r="Q17" s="122"/>
      <c r="R17" s="122"/>
      <c r="S17" s="122"/>
      <c r="T17" s="122"/>
      <c r="U17" s="122"/>
    </row>
    <row r="18" ht="26.15" customHeight="1" spans="1:21">
      <c r="A18" s="132" t="s">
        <v>174</v>
      </c>
      <c r="B18" s="132" t="s">
        <v>175</v>
      </c>
      <c r="C18" s="132" t="s">
        <v>176</v>
      </c>
      <c r="D18" s="124" t="s">
        <v>227</v>
      </c>
      <c r="E18" s="133" t="s">
        <v>178</v>
      </c>
      <c r="F18" s="128">
        <v>842.466733</v>
      </c>
      <c r="G18" s="125">
        <v>842.466733</v>
      </c>
      <c r="H18" s="125">
        <v>578.644064</v>
      </c>
      <c r="I18" s="125">
        <v>203.2</v>
      </c>
      <c r="J18" s="125">
        <v>60.622669</v>
      </c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</row>
    <row r="19" ht="26.15" customHeight="1" spans="1:21">
      <c r="A19" s="132" t="s">
        <v>188</v>
      </c>
      <c r="B19" s="132" t="s">
        <v>189</v>
      </c>
      <c r="C19" s="132" t="s">
        <v>192</v>
      </c>
      <c r="D19" s="124" t="s">
        <v>227</v>
      </c>
      <c r="E19" s="133" t="s">
        <v>194</v>
      </c>
      <c r="F19" s="128">
        <v>1.168</v>
      </c>
      <c r="G19" s="125">
        <v>1.168</v>
      </c>
      <c r="H19" s="125">
        <v>0.784</v>
      </c>
      <c r="I19" s="125"/>
      <c r="J19" s="125">
        <v>0.384</v>
      </c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</row>
    <row r="20" ht="26.15" customHeight="1" spans="1:21">
      <c r="A20" s="132" t="s">
        <v>182</v>
      </c>
      <c r="B20" s="132" t="s">
        <v>183</v>
      </c>
      <c r="C20" s="132" t="s">
        <v>183</v>
      </c>
      <c r="D20" s="124" t="s">
        <v>227</v>
      </c>
      <c r="E20" s="133" t="s">
        <v>187</v>
      </c>
      <c r="F20" s="128">
        <v>61.608576</v>
      </c>
      <c r="G20" s="125">
        <v>61.608576</v>
      </c>
      <c r="H20" s="125">
        <v>61.608576</v>
      </c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</row>
    <row r="21" ht="26.15" customHeight="1" spans="1:21">
      <c r="A21" s="132" t="s">
        <v>188</v>
      </c>
      <c r="B21" s="132" t="s">
        <v>189</v>
      </c>
      <c r="C21" s="132" t="s">
        <v>176</v>
      </c>
      <c r="D21" s="124" t="s">
        <v>227</v>
      </c>
      <c r="E21" s="133" t="s">
        <v>191</v>
      </c>
      <c r="F21" s="128">
        <v>33.415099</v>
      </c>
      <c r="G21" s="125">
        <v>33.415099</v>
      </c>
      <c r="H21" s="125">
        <v>33.415099</v>
      </c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</row>
    <row r="22" ht="26.15" customHeight="1" spans="1:21">
      <c r="A22" s="132" t="s">
        <v>195</v>
      </c>
      <c r="B22" s="132" t="s">
        <v>196</v>
      </c>
      <c r="C22" s="132" t="s">
        <v>176</v>
      </c>
      <c r="D22" s="124" t="s">
        <v>227</v>
      </c>
      <c r="E22" s="133" t="s">
        <v>198</v>
      </c>
      <c r="F22" s="128">
        <v>66.799356</v>
      </c>
      <c r="G22" s="125">
        <v>66.799356</v>
      </c>
      <c r="H22" s="125">
        <v>66.799356</v>
      </c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</row>
    <row r="23" ht="26.15" customHeight="1" spans="1:21">
      <c r="A23" s="132" t="s">
        <v>174</v>
      </c>
      <c r="B23" s="132" t="s">
        <v>175</v>
      </c>
      <c r="C23" s="132" t="s">
        <v>199</v>
      </c>
      <c r="D23" s="124" t="s">
        <v>227</v>
      </c>
      <c r="E23" s="133" t="s">
        <v>201</v>
      </c>
      <c r="F23" s="128">
        <v>200</v>
      </c>
      <c r="G23" s="125"/>
      <c r="H23" s="125"/>
      <c r="I23" s="125"/>
      <c r="J23" s="125"/>
      <c r="K23" s="125">
        <v>200</v>
      </c>
      <c r="L23" s="125"/>
      <c r="M23" s="125">
        <v>200</v>
      </c>
      <c r="N23" s="125"/>
      <c r="O23" s="125"/>
      <c r="P23" s="125"/>
      <c r="Q23" s="125"/>
      <c r="R23" s="125"/>
      <c r="S23" s="125"/>
      <c r="T23" s="125"/>
      <c r="U23" s="125"/>
    </row>
    <row r="24" ht="26.15" customHeight="1" spans="1:21">
      <c r="A24" s="131"/>
      <c r="B24" s="131"/>
      <c r="C24" s="131"/>
      <c r="D24" s="127" t="s">
        <v>155</v>
      </c>
      <c r="E24" s="127" t="s">
        <v>156</v>
      </c>
      <c r="F24" s="135">
        <v>136.070894</v>
      </c>
      <c r="G24" s="122">
        <v>136.070894</v>
      </c>
      <c r="H24" s="122">
        <v>99.475594</v>
      </c>
      <c r="I24" s="122">
        <v>36.5953</v>
      </c>
      <c r="J24" s="122">
        <v>0</v>
      </c>
      <c r="K24" s="122">
        <v>0</v>
      </c>
      <c r="L24" s="122">
        <v>0</v>
      </c>
      <c r="M24" s="122"/>
      <c r="N24" s="122"/>
      <c r="O24" s="122"/>
      <c r="P24" s="122"/>
      <c r="Q24" s="122"/>
      <c r="R24" s="122"/>
      <c r="S24" s="122"/>
      <c r="T24" s="122"/>
      <c r="U24" s="122"/>
    </row>
    <row r="25" ht="26.15" customHeight="1" spans="1:21">
      <c r="A25" s="132" t="s">
        <v>174</v>
      </c>
      <c r="B25" s="132" t="s">
        <v>175</v>
      </c>
      <c r="C25" s="132" t="s">
        <v>202</v>
      </c>
      <c r="D25" s="124" t="s">
        <v>228</v>
      </c>
      <c r="E25" s="133" t="s">
        <v>204</v>
      </c>
      <c r="F25" s="128">
        <v>114.83386</v>
      </c>
      <c r="G25" s="125">
        <v>114.83386</v>
      </c>
      <c r="H25" s="125">
        <v>78.23856</v>
      </c>
      <c r="I25" s="125">
        <v>36.5953</v>
      </c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</row>
    <row r="26" ht="26.15" customHeight="1" spans="1:21">
      <c r="A26" s="132" t="s">
        <v>182</v>
      </c>
      <c r="B26" s="132" t="s">
        <v>183</v>
      </c>
      <c r="C26" s="132" t="s">
        <v>183</v>
      </c>
      <c r="D26" s="124" t="s">
        <v>228</v>
      </c>
      <c r="E26" s="133" t="s">
        <v>187</v>
      </c>
      <c r="F26" s="128">
        <v>7.79936</v>
      </c>
      <c r="G26" s="125">
        <v>7.79936</v>
      </c>
      <c r="H26" s="125">
        <v>7.79936</v>
      </c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</row>
    <row r="27" ht="26.15" customHeight="1" spans="1:21">
      <c r="A27" s="132" t="s">
        <v>188</v>
      </c>
      <c r="B27" s="132" t="s">
        <v>189</v>
      </c>
      <c r="C27" s="132" t="s">
        <v>196</v>
      </c>
      <c r="D27" s="124" t="s">
        <v>228</v>
      </c>
      <c r="E27" s="133" t="s">
        <v>206</v>
      </c>
      <c r="F27" s="128">
        <v>4.228374</v>
      </c>
      <c r="G27" s="125">
        <v>4.228374</v>
      </c>
      <c r="H27" s="125">
        <v>4.228374</v>
      </c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</row>
    <row r="28" ht="26.15" customHeight="1" spans="1:21">
      <c r="A28" s="132" t="s">
        <v>188</v>
      </c>
      <c r="B28" s="132" t="s">
        <v>189</v>
      </c>
      <c r="C28" s="132" t="s">
        <v>192</v>
      </c>
      <c r="D28" s="124" t="s">
        <v>228</v>
      </c>
      <c r="E28" s="133" t="s">
        <v>194</v>
      </c>
      <c r="F28" s="128">
        <v>0.128</v>
      </c>
      <c r="G28" s="125">
        <v>0.128</v>
      </c>
      <c r="H28" s="125">
        <v>0.128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</row>
    <row r="29" ht="26.15" customHeight="1" spans="1:21">
      <c r="A29" s="132" t="s">
        <v>195</v>
      </c>
      <c r="B29" s="132" t="s">
        <v>196</v>
      </c>
      <c r="C29" s="132" t="s">
        <v>176</v>
      </c>
      <c r="D29" s="124" t="s">
        <v>228</v>
      </c>
      <c r="E29" s="133" t="s">
        <v>198</v>
      </c>
      <c r="F29" s="128">
        <v>9.0813</v>
      </c>
      <c r="G29" s="125">
        <v>9.0813</v>
      </c>
      <c r="H29" s="125">
        <v>9.0813</v>
      </c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</row>
    <row r="30" ht="26.15" customHeight="1" spans="1:21">
      <c r="A30" s="131"/>
      <c r="B30" s="131"/>
      <c r="C30" s="131"/>
      <c r="D30" s="127" t="s">
        <v>157</v>
      </c>
      <c r="E30" s="127" t="s">
        <v>158</v>
      </c>
      <c r="F30" s="135">
        <v>397.600167</v>
      </c>
      <c r="G30" s="122">
        <v>397.600167</v>
      </c>
      <c r="H30" s="122">
        <v>210.647874</v>
      </c>
      <c r="I30" s="122">
        <v>164.56286</v>
      </c>
      <c r="J30" s="122">
        <v>22.389433</v>
      </c>
      <c r="K30" s="122">
        <v>0</v>
      </c>
      <c r="L30" s="122">
        <v>0</v>
      </c>
      <c r="M30" s="122"/>
      <c r="N30" s="122"/>
      <c r="O30" s="122"/>
      <c r="P30" s="122"/>
      <c r="Q30" s="122"/>
      <c r="R30" s="122"/>
      <c r="S30" s="122"/>
      <c r="T30" s="122"/>
      <c r="U30" s="122"/>
    </row>
    <row r="31" ht="26.15" customHeight="1" spans="1:21">
      <c r="A31" s="132" t="s">
        <v>174</v>
      </c>
      <c r="B31" s="132" t="s">
        <v>175</v>
      </c>
      <c r="C31" s="132" t="s">
        <v>202</v>
      </c>
      <c r="D31" s="124" t="s">
        <v>229</v>
      </c>
      <c r="E31" s="133" t="s">
        <v>204</v>
      </c>
      <c r="F31" s="128">
        <v>351.708485</v>
      </c>
      <c r="G31" s="125">
        <v>351.708485</v>
      </c>
      <c r="H31" s="125">
        <v>164.900192</v>
      </c>
      <c r="I31" s="125">
        <v>164.56286</v>
      </c>
      <c r="J31" s="125">
        <v>22.245433</v>
      </c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</row>
    <row r="32" ht="26.15" customHeight="1" spans="1:21">
      <c r="A32" s="132" t="s">
        <v>188</v>
      </c>
      <c r="B32" s="132" t="s">
        <v>189</v>
      </c>
      <c r="C32" s="132" t="s">
        <v>192</v>
      </c>
      <c r="D32" s="124" t="s">
        <v>229</v>
      </c>
      <c r="E32" s="133" t="s">
        <v>194</v>
      </c>
      <c r="F32" s="128">
        <v>0.384</v>
      </c>
      <c r="G32" s="125">
        <v>0.384</v>
      </c>
      <c r="H32" s="125">
        <v>0.24</v>
      </c>
      <c r="I32" s="125"/>
      <c r="J32" s="125">
        <v>0.144</v>
      </c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</row>
    <row r="33" ht="26.15" customHeight="1" spans="1:21">
      <c r="A33" s="132" t="s">
        <v>182</v>
      </c>
      <c r="B33" s="132" t="s">
        <v>183</v>
      </c>
      <c r="C33" s="132" t="s">
        <v>183</v>
      </c>
      <c r="D33" s="124" t="s">
        <v>229</v>
      </c>
      <c r="E33" s="133" t="s">
        <v>187</v>
      </c>
      <c r="F33" s="128">
        <v>17.129088</v>
      </c>
      <c r="G33" s="125">
        <v>17.129088</v>
      </c>
      <c r="H33" s="125">
        <v>17.129088</v>
      </c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</row>
    <row r="34" ht="26.15" customHeight="1" spans="1:21">
      <c r="A34" s="132" t="s">
        <v>188</v>
      </c>
      <c r="B34" s="132" t="s">
        <v>189</v>
      </c>
      <c r="C34" s="132" t="s">
        <v>196</v>
      </c>
      <c r="D34" s="124" t="s">
        <v>229</v>
      </c>
      <c r="E34" s="133" t="s">
        <v>206</v>
      </c>
      <c r="F34" s="128">
        <v>9.304546</v>
      </c>
      <c r="G34" s="125">
        <v>9.304546</v>
      </c>
      <c r="H34" s="125">
        <v>9.304546</v>
      </c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</row>
    <row r="35" ht="26.15" customHeight="1" spans="1:21">
      <c r="A35" s="132" t="s">
        <v>195</v>
      </c>
      <c r="B35" s="132" t="s">
        <v>196</v>
      </c>
      <c r="C35" s="132" t="s">
        <v>176</v>
      </c>
      <c r="D35" s="124" t="s">
        <v>229</v>
      </c>
      <c r="E35" s="133" t="s">
        <v>198</v>
      </c>
      <c r="F35" s="128">
        <v>19.074048</v>
      </c>
      <c r="G35" s="125">
        <v>19.074048</v>
      </c>
      <c r="H35" s="125">
        <v>19.074048</v>
      </c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</row>
    <row r="36" ht="26.15" customHeight="1" spans="1:21">
      <c r="A36" s="131"/>
      <c r="B36" s="131"/>
      <c r="C36" s="131"/>
      <c r="D36" s="127" t="s">
        <v>159</v>
      </c>
      <c r="E36" s="127" t="s">
        <v>160</v>
      </c>
      <c r="F36" s="135">
        <v>941.772836</v>
      </c>
      <c r="G36" s="122">
        <v>851.772836</v>
      </c>
      <c r="H36" s="122">
        <v>479.369711</v>
      </c>
      <c r="I36" s="122">
        <v>320.11178</v>
      </c>
      <c r="J36" s="122">
        <v>52.291345</v>
      </c>
      <c r="K36" s="122">
        <v>90</v>
      </c>
      <c r="L36" s="122">
        <v>0</v>
      </c>
      <c r="M36" s="122">
        <v>30</v>
      </c>
      <c r="N36" s="122"/>
      <c r="O36" s="122"/>
      <c r="P36" s="122"/>
      <c r="Q36" s="122">
        <v>60</v>
      </c>
      <c r="R36" s="122"/>
      <c r="S36" s="122"/>
      <c r="T36" s="122"/>
      <c r="U36" s="122"/>
    </row>
    <row r="37" ht="26.15" customHeight="1" spans="1:21">
      <c r="A37" s="132" t="s">
        <v>174</v>
      </c>
      <c r="B37" s="132" t="s">
        <v>175</v>
      </c>
      <c r="C37" s="132" t="s">
        <v>202</v>
      </c>
      <c r="D37" s="124" t="s">
        <v>230</v>
      </c>
      <c r="E37" s="133" t="s">
        <v>204</v>
      </c>
      <c r="F37" s="128">
        <v>858.574028</v>
      </c>
      <c r="G37" s="125">
        <v>768.574028</v>
      </c>
      <c r="H37" s="125">
        <v>396.506903</v>
      </c>
      <c r="I37" s="125">
        <v>320.11178</v>
      </c>
      <c r="J37" s="125">
        <v>51.955345</v>
      </c>
      <c r="K37" s="125">
        <v>90</v>
      </c>
      <c r="L37" s="125"/>
      <c r="M37" s="125">
        <v>30</v>
      </c>
      <c r="N37" s="125"/>
      <c r="O37" s="125"/>
      <c r="P37" s="125"/>
      <c r="Q37" s="125">
        <v>60</v>
      </c>
      <c r="R37" s="125"/>
      <c r="S37" s="125"/>
      <c r="T37" s="125"/>
      <c r="U37" s="125"/>
    </row>
    <row r="38" ht="26.15" customHeight="1" spans="1:21">
      <c r="A38" s="132" t="s">
        <v>188</v>
      </c>
      <c r="B38" s="132" t="s">
        <v>189</v>
      </c>
      <c r="C38" s="132" t="s">
        <v>192</v>
      </c>
      <c r="D38" s="124" t="s">
        <v>230</v>
      </c>
      <c r="E38" s="133" t="s">
        <v>194</v>
      </c>
      <c r="F38" s="128">
        <v>0.88</v>
      </c>
      <c r="G38" s="125">
        <v>0.88</v>
      </c>
      <c r="H38" s="125">
        <v>0.544</v>
      </c>
      <c r="I38" s="125"/>
      <c r="J38" s="125">
        <v>0.336</v>
      </c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</row>
    <row r="39" ht="26.15" customHeight="1" spans="1:21">
      <c r="A39" s="132" t="s">
        <v>182</v>
      </c>
      <c r="B39" s="132" t="s">
        <v>183</v>
      </c>
      <c r="C39" s="132" t="s">
        <v>183</v>
      </c>
      <c r="D39" s="124" t="s">
        <v>230</v>
      </c>
      <c r="E39" s="133" t="s">
        <v>187</v>
      </c>
      <c r="F39" s="128">
        <v>38.977904</v>
      </c>
      <c r="G39" s="125">
        <v>38.977904</v>
      </c>
      <c r="H39" s="125">
        <v>38.977904</v>
      </c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</row>
    <row r="40" ht="26.15" customHeight="1" spans="1:21">
      <c r="A40" s="132" t="s">
        <v>195</v>
      </c>
      <c r="B40" s="132" t="s">
        <v>196</v>
      </c>
      <c r="C40" s="132" t="s">
        <v>176</v>
      </c>
      <c r="D40" s="124" t="s">
        <v>230</v>
      </c>
      <c r="E40" s="133" t="s">
        <v>198</v>
      </c>
      <c r="F40" s="128">
        <v>43.340904</v>
      </c>
      <c r="G40" s="125">
        <v>43.340904</v>
      </c>
      <c r="H40" s="125">
        <v>43.340904</v>
      </c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</row>
    <row r="41" ht="26.15" customHeight="1" spans="1:21">
      <c r="A41" s="131"/>
      <c r="B41" s="131"/>
      <c r="C41" s="131"/>
      <c r="D41" s="127" t="s">
        <v>161</v>
      </c>
      <c r="E41" s="127" t="s">
        <v>162</v>
      </c>
      <c r="F41" s="135">
        <v>110.440014</v>
      </c>
      <c r="G41" s="122">
        <v>100.440014</v>
      </c>
      <c r="H41" s="122">
        <v>75.590014</v>
      </c>
      <c r="I41" s="122">
        <v>24.85</v>
      </c>
      <c r="J41" s="122">
        <v>0</v>
      </c>
      <c r="K41" s="122">
        <v>10</v>
      </c>
      <c r="L41" s="122">
        <v>0</v>
      </c>
      <c r="M41" s="122">
        <v>9.4</v>
      </c>
      <c r="N41" s="122"/>
      <c r="O41" s="122"/>
      <c r="P41" s="122"/>
      <c r="Q41" s="122">
        <v>0.6</v>
      </c>
      <c r="R41" s="122"/>
      <c r="S41" s="122"/>
      <c r="T41" s="122"/>
      <c r="U41" s="122"/>
    </row>
    <row r="42" ht="26.15" customHeight="1" spans="1:21">
      <c r="A42" s="132" t="s">
        <v>174</v>
      </c>
      <c r="B42" s="132" t="s">
        <v>175</v>
      </c>
      <c r="C42" s="132" t="s">
        <v>176</v>
      </c>
      <c r="D42" s="124" t="s">
        <v>231</v>
      </c>
      <c r="E42" s="133" t="s">
        <v>178</v>
      </c>
      <c r="F42" s="128">
        <v>86.88363</v>
      </c>
      <c r="G42" s="125">
        <v>86.88363</v>
      </c>
      <c r="H42" s="125">
        <v>62.03363</v>
      </c>
      <c r="I42" s="125">
        <v>24.85</v>
      </c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</row>
    <row r="43" ht="26.15" customHeight="1" spans="1:21">
      <c r="A43" s="132" t="s">
        <v>182</v>
      </c>
      <c r="B43" s="132" t="s">
        <v>183</v>
      </c>
      <c r="C43" s="132" t="s">
        <v>183</v>
      </c>
      <c r="D43" s="124" t="s">
        <v>231</v>
      </c>
      <c r="E43" s="133" t="s">
        <v>187</v>
      </c>
      <c r="F43" s="128">
        <v>6.286944</v>
      </c>
      <c r="G43" s="125">
        <v>6.286944</v>
      </c>
      <c r="H43" s="125">
        <v>6.286944</v>
      </c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</row>
    <row r="44" ht="26.15" customHeight="1" spans="1:21">
      <c r="A44" s="132" t="s">
        <v>188</v>
      </c>
      <c r="B44" s="132" t="s">
        <v>189</v>
      </c>
      <c r="C44" s="132" t="s">
        <v>192</v>
      </c>
      <c r="D44" s="124" t="s">
        <v>231</v>
      </c>
      <c r="E44" s="133" t="s">
        <v>194</v>
      </c>
      <c r="F44" s="128">
        <v>0.453596</v>
      </c>
      <c r="G44" s="125">
        <v>0.453596</v>
      </c>
      <c r="H44" s="125">
        <v>0.453596</v>
      </c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</row>
    <row r="45" ht="26.15" customHeight="1" spans="1:21">
      <c r="A45" s="132" t="s">
        <v>195</v>
      </c>
      <c r="B45" s="132" t="s">
        <v>196</v>
      </c>
      <c r="C45" s="132" t="s">
        <v>176</v>
      </c>
      <c r="D45" s="124" t="s">
        <v>231</v>
      </c>
      <c r="E45" s="133" t="s">
        <v>198</v>
      </c>
      <c r="F45" s="128">
        <v>6.815844</v>
      </c>
      <c r="G45" s="125">
        <v>6.815844</v>
      </c>
      <c r="H45" s="125">
        <v>6.815844</v>
      </c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</row>
    <row r="46" ht="26.15" customHeight="1" spans="1:21">
      <c r="A46" s="132" t="s">
        <v>174</v>
      </c>
      <c r="B46" s="132" t="s">
        <v>175</v>
      </c>
      <c r="C46" s="132" t="s">
        <v>192</v>
      </c>
      <c r="D46" s="124" t="s">
        <v>231</v>
      </c>
      <c r="E46" s="133" t="s">
        <v>208</v>
      </c>
      <c r="F46" s="128">
        <v>10</v>
      </c>
      <c r="G46" s="125"/>
      <c r="H46" s="125"/>
      <c r="I46" s="125"/>
      <c r="J46" s="125"/>
      <c r="K46" s="125">
        <v>10</v>
      </c>
      <c r="L46" s="125"/>
      <c r="M46" s="125">
        <v>9.4</v>
      </c>
      <c r="N46" s="125"/>
      <c r="O46" s="125"/>
      <c r="P46" s="125"/>
      <c r="Q46" s="125">
        <v>0.6</v>
      </c>
      <c r="R46" s="125"/>
      <c r="S46" s="125"/>
      <c r="T46" s="125"/>
      <c r="U46" s="12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1388888888889" right="0.751388888888889" top="0.271527777777778" bottom="0.271527777777778" header="0" footer="0"/>
  <pageSetup paperSize="9" scale="3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workbookViewId="0">
      <selection activeCell="A2" sqref="A2:D2"/>
    </sheetView>
  </sheetViews>
  <sheetFormatPr defaultColWidth="10" defaultRowHeight="13.5" outlineLevelCol="3"/>
  <cols>
    <col min="1" max="1" width="48.6333333333333" customWidth="1"/>
    <col min="2" max="2" width="44.9083333333333" customWidth="1"/>
    <col min="3" max="3" width="42.45" customWidth="1"/>
    <col min="4" max="4" width="47.45" customWidth="1"/>
    <col min="5" max="6" width="9.81666666666667" customWidth="1"/>
  </cols>
  <sheetData>
    <row r="1" ht="26" customHeight="1" spans="1:4">
      <c r="A1" s="116" t="s">
        <v>11</v>
      </c>
      <c r="B1" s="116"/>
      <c r="C1" s="116"/>
      <c r="D1" s="116"/>
    </row>
    <row r="2" ht="22" customHeight="1" spans="1:4">
      <c r="A2" s="118" t="s">
        <v>28</v>
      </c>
      <c r="B2" s="118"/>
      <c r="C2" s="118"/>
      <c r="D2" s="118"/>
    </row>
    <row r="3" ht="25" customHeight="1" spans="3:4">
      <c r="C3" s="126" t="s">
        <v>29</v>
      </c>
      <c r="D3" s="126"/>
    </row>
    <row r="4" ht="23" customHeight="1" spans="1:4">
      <c r="A4" s="119" t="s">
        <v>30</v>
      </c>
      <c r="B4" s="119"/>
      <c r="C4" s="119" t="s">
        <v>31</v>
      </c>
      <c r="D4" s="119"/>
    </row>
    <row r="5" ht="23" customHeight="1" spans="1:4">
      <c r="A5" s="119" t="s">
        <v>32</v>
      </c>
      <c r="B5" s="119" t="s">
        <v>33</v>
      </c>
      <c r="C5" s="119" t="s">
        <v>32</v>
      </c>
      <c r="D5" s="119" t="s">
        <v>33</v>
      </c>
    </row>
    <row r="6" ht="26.15" customHeight="1" spans="1:4">
      <c r="A6" s="120" t="s">
        <v>241</v>
      </c>
      <c r="B6" s="122">
        <v>11646.742173</v>
      </c>
      <c r="C6" s="120" t="s">
        <v>242</v>
      </c>
      <c r="D6" s="135">
        <v>11646.742173</v>
      </c>
    </row>
    <row r="7" ht="26.15" customHeight="1" spans="1:4">
      <c r="A7" s="85" t="s">
        <v>243</v>
      </c>
      <c r="B7" s="125">
        <v>11646.742173</v>
      </c>
      <c r="C7" s="85" t="s">
        <v>38</v>
      </c>
      <c r="D7" s="128">
        <v>9234.03238</v>
      </c>
    </row>
    <row r="8" ht="26.15" customHeight="1" spans="1:4">
      <c r="A8" s="85" t="s">
        <v>244</v>
      </c>
      <c r="B8" s="125"/>
      <c r="C8" s="85" t="s">
        <v>42</v>
      </c>
      <c r="D8" s="128"/>
    </row>
    <row r="9" ht="26.15" customHeight="1" spans="1:4">
      <c r="A9" s="85" t="s">
        <v>245</v>
      </c>
      <c r="B9" s="125"/>
      <c r="C9" s="85" t="s">
        <v>46</v>
      </c>
      <c r="D9" s="128"/>
    </row>
    <row r="10" ht="26.15" customHeight="1" spans="1:4">
      <c r="A10" s="85" t="s">
        <v>246</v>
      </c>
      <c r="B10" s="125"/>
      <c r="C10" s="85" t="s">
        <v>50</v>
      </c>
      <c r="D10" s="128"/>
    </row>
    <row r="11" ht="26.15" customHeight="1" spans="1:4">
      <c r="A11" s="85" t="s">
        <v>247</v>
      </c>
      <c r="B11" s="125"/>
      <c r="C11" s="85" t="s">
        <v>54</v>
      </c>
      <c r="D11" s="128"/>
    </row>
    <row r="12" ht="26.15" customHeight="1" spans="1:4">
      <c r="A12" s="85" t="s">
        <v>248</v>
      </c>
      <c r="B12" s="125"/>
      <c r="C12" s="85" t="s">
        <v>58</v>
      </c>
      <c r="D12" s="128"/>
    </row>
    <row r="13" ht="26.15" customHeight="1" spans="1:4">
      <c r="A13" s="120" t="s">
        <v>249</v>
      </c>
      <c r="B13" s="122"/>
      <c r="C13" s="85" t="s">
        <v>62</v>
      </c>
      <c r="D13" s="128"/>
    </row>
    <row r="14" ht="26.15" customHeight="1" spans="1:4">
      <c r="A14" s="85" t="s">
        <v>243</v>
      </c>
      <c r="B14" s="125"/>
      <c r="C14" s="85" t="s">
        <v>66</v>
      </c>
      <c r="D14" s="128">
        <v>1585.519642</v>
      </c>
    </row>
    <row r="15" ht="26.15" customHeight="1" spans="1:4">
      <c r="A15" s="85" t="s">
        <v>246</v>
      </c>
      <c r="B15" s="125"/>
      <c r="C15" s="85" t="s">
        <v>70</v>
      </c>
      <c r="D15" s="128"/>
    </row>
    <row r="16" ht="26.15" customHeight="1" spans="1:4">
      <c r="A16" s="85" t="s">
        <v>247</v>
      </c>
      <c r="B16" s="125"/>
      <c r="C16" s="85" t="s">
        <v>74</v>
      </c>
      <c r="D16" s="128">
        <v>267.203587</v>
      </c>
    </row>
    <row r="17" ht="26.15" customHeight="1" spans="1:4">
      <c r="A17" s="85" t="s">
        <v>248</v>
      </c>
      <c r="B17" s="125"/>
      <c r="C17" s="85" t="s">
        <v>78</v>
      </c>
      <c r="D17" s="128"/>
    </row>
    <row r="18" ht="26.15" customHeight="1" spans="1:4">
      <c r="A18" s="85"/>
      <c r="B18" s="125"/>
      <c r="C18" s="85" t="s">
        <v>82</v>
      </c>
      <c r="D18" s="128"/>
    </row>
    <row r="19" ht="26.15" customHeight="1" spans="1:4">
      <c r="A19" s="85"/>
      <c r="B19" s="85"/>
      <c r="C19" s="85" t="s">
        <v>86</v>
      </c>
      <c r="D19" s="128"/>
    </row>
    <row r="20" ht="26.15" customHeight="1" spans="1:4">
      <c r="A20" s="85"/>
      <c r="B20" s="85"/>
      <c r="C20" s="85" t="s">
        <v>90</v>
      </c>
      <c r="D20" s="128"/>
    </row>
    <row r="21" ht="26.15" customHeight="1" spans="1:4">
      <c r="A21" s="85"/>
      <c r="B21" s="85"/>
      <c r="C21" s="85" t="s">
        <v>94</v>
      </c>
      <c r="D21" s="128"/>
    </row>
    <row r="22" ht="26.15" customHeight="1" spans="1:4">
      <c r="A22" s="85"/>
      <c r="B22" s="85"/>
      <c r="C22" s="85" t="s">
        <v>97</v>
      </c>
      <c r="D22" s="128"/>
    </row>
    <row r="23" ht="26.15" customHeight="1" spans="1:4">
      <c r="A23" s="85"/>
      <c r="B23" s="85"/>
      <c r="C23" s="85" t="s">
        <v>100</v>
      </c>
      <c r="D23" s="128"/>
    </row>
    <row r="24" ht="26.15" customHeight="1" spans="1:4">
      <c r="A24" s="85"/>
      <c r="B24" s="85"/>
      <c r="C24" s="85" t="s">
        <v>102</v>
      </c>
      <c r="D24" s="128"/>
    </row>
    <row r="25" ht="26.15" customHeight="1" spans="1:4">
      <c r="A25" s="85"/>
      <c r="B25" s="85"/>
      <c r="C25" s="85" t="s">
        <v>104</v>
      </c>
      <c r="D25" s="128"/>
    </row>
    <row r="26" ht="26.15" customHeight="1" spans="1:4">
      <c r="A26" s="85"/>
      <c r="B26" s="85"/>
      <c r="C26" s="85" t="s">
        <v>106</v>
      </c>
      <c r="D26" s="128">
        <v>559.986564</v>
      </c>
    </row>
    <row r="27" ht="26.15" customHeight="1" spans="1:4">
      <c r="A27" s="85"/>
      <c r="B27" s="85"/>
      <c r="C27" s="85" t="s">
        <v>108</v>
      </c>
      <c r="D27" s="128"/>
    </row>
    <row r="28" ht="26.15" customHeight="1" spans="1:4">
      <c r="A28" s="85"/>
      <c r="B28" s="85"/>
      <c r="C28" s="85" t="s">
        <v>110</v>
      </c>
      <c r="D28" s="128"/>
    </row>
    <row r="29" ht="26.15" customHeight="1" spans="1:4">
      <c r="A29" s="85"/>
      <c r="B29" s="85"/>
      <c r="C29" s="85" t="s">
        <v>112</v>
      </c>
      <c r="D29" s="128"/>
    </row>
    <row r="30" ht="26.15" customHeight="1" spans="1:4">
      <c r="A30" s="85"/>
      <c r="B30" s="85"/>
      <c r="C30" s="85" t="s">
        <v>114</v>
      </c>
      <c r="D30" s="128"/>
    </row>
    <row r="31" ht="26.15" customHeight="1" spans="1:4">
      <c r="A31" s="85"/>
      <c r="B31" s="85"/>
      <c r="C31" s="85" t="s">
        <v>116</v>
      </c>
      <c r="D31" s="128"/>
    </row>
    <row r="32" ht="26.15" customHeight="1" spans="1:4">
      <c r="A32" s="85"/>
      <c r="B32" s="85"/>
      <c r="C32" s="85" t="s">
        <v>118</v>
      </c>
      <c r="D32" s="128"/>
    </row>
    <row r="33" ht="26.15" customHeight="1" spans="1:4">
      <c r="A33" s="85"/>
      <c r="B33" s="85"/>
      <c r="C33" s="85" t="s">
        <v>120</v>
      </c>
      <c r="D33" s="128"/>
    </row>
    <row r="34" ht="26.15" customHeight="1" spans="1:4">
      <c r="A34" s="85"/>
      <c r="B34" s="85"/>
      <c r="C34" s="85" t="s">
        <v>121</v>
      </c>
      <c r="D34" s="128"/>
    </row>
    <row r="35" ht="26.15" customHeight="1" spans="1:4">
      <c r="A35" s="85"/>
      <c r="B35" s="85"/>
      <c r="C35" s="85" t="s">
        <v>122</v>
      </c>
      <c r="D35" s="128"/>
    </row>
    <row r="36" ht="26.15" customHeight="1" spans="1:4">
      <c r="A36" s="85"/>
      <c r="B36" s="85"/>
      <c r="C36" s="85" t="s">
        <v>123</v>
      </c>
      <c r="D36" s="128"/>
    </row>
    <row r="37" ht="26.15" customHeight="1" spans="1:4">
      <c r="A37" s="85"/>
      <c r="B37" s="85"/>
      <c r="C37" s="85"/>
      <c r="D37" s="85"/>
    </row>
    <row r="38" ht="26.15" customHeight="1" spans="1:4">
      <c r="A38" s="120"/>
      <c r="B38" s="120"/>
      <c r="C38" s="120" t="s">
        <v>250</v>
      </c>
      <c r="D38" s="122"/>
    </row>
    <row r="39" ht="26.15" customHeight="1" spans="1:4">
      <c r="A39" s="120"/>
      <c r="B39" s="120"/>
      <c r="C39" s="120"/>
      <c r="D39" s="120"/>
    </row>
    <row r="40" ht="26.15" customHeight="1" spans="1:4">
      <c r="A40" s="119" t="s">
        <v>251</v>
      </c>
      <c r="B40" s="122">
        <v>11646.742173</v>
      </c>
      <c r="C40" s="119" t="s">
        <v>252</v>
      </c>
      <c r="D40" s="135">
        <v>11646.742173</v>
      </c>
    </row>
  </sheetData>
  <mergeCells count="5">
    <mergeCell ref="A1:D1"/>
    <mergeCell ref="A2:D2"/>
    <mergeCell ref="C3:D3"/>
    <mergeCell ref="A4:B4"/>
    <mergeCell ref="C4:D4"/>
  </mergeCells>
  <pageMargins left="0.0784722222222222" right="0.0784722222222222" top="0.0784722222222222" bottom="0.0784722222222222" header="0" footer="0"/>
  <pageSetup paperSize="9" scale="54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4"/>
  <sheetViews>
    <sheetView topLeftCell="A22" workbookViewId="0">
      <selection activeCell="A30" sqref="A30:H31"/>
    </sheetView>
  </sheetViews>
  <sheetFormatPr defaultColWidth="10" defaultRowHeight="13.5"/>
  <cols>
    <col min="1" max="3" width="9.63333333333333" customWidth="1"/>
    <col min="4" max="4" width="17.0916666666667" customWidth="1"/>
    <col min="5" max="5" width="31.1833333333333" customWidth="1"/>
    <col min="6" max="7" width="12.1833333333333" customWidth="1"/>
    <col min="8" max="8" width="11.8166666666667" customWidth="1"/>
    <col min="9" max="9" width="17.3666666666667" customWidth="1"/>
    <col min="10" max="10" width="13.6333333333333" customWidth="1"/>
    <col min="11" max="11" width="15.1833333333333" customWidth="1"/>
    <col min="12" max="12" width="14.3666666666667" customWidth="1"/>
    <col min="13" max="13" width="9.81666666666667" customWidth="1"/>
  </cols>
  <sheetData>
    <row r="1" ht="23" customHeight="1" spans="4:12">
      <c r="D1" s="116" t="s">
        <v>12</v>
      </c>
      <c r="E1" s="116"/>
      <c r="F1" s="116"/>
      <c r="G1" s="116"/>
      <c r="H1" s="116"/>
      <c r="I1" s="116"/>
      <c r="J1" s="116"/>
      <c r="K1" s="116"/>
      <c r="L1" s="116"/>
    </row>
    <row r="2" ht="14" customHeight="1" spans="1:12">
      <c r="A2" s="117" t="s">
        <v>28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ht="15" customHeight="1" spans="11:12">
      <c r="K3" s="126" t="s">
        <v>29</v>
      </c>
      <c r="L3" s="126"/>
    </row>
    <row r="4" ht="21" customHeight="1" spans="1:12">
      <c r="A4" s="119" t="s">
        <v>163</v>
      </c>
      <c r="B4" s="119"/>
      <c r="C4" s="119"/>
      <c r="D4" s="119" t="s">
        <v>164</v>
      </c>
      <c r="E4" s="119" t="s">
        <v>165</v>
      </c>
      <c r="F4" s="119" t="s">
        <v>132</v>
      </c>
      <c r="G4" s="119" t="s">
        <v>166</v>
      </c>
      <c r="H4" s="119"/>
      <c r="I4" s="119"/>
      <c r="J4" s="119"/>
      <c r="K4" s="119" t="s">
        <v>167</v>
      </c>
      <c r="L4" s="138"/>
    </row>
    <row r="5" ht="21" customHeight="1" spans="1:12">
      <c r="A5" s="119"/>
      <c r="B5" s="119"/>
      <c r="C5" s="119"/>
      <c r="D5" s="119"/>
      <c r="E5" s="119"/>
      <c r="F5" s="119"/>
      <c r="G5" s="119" t="s">
        <v>134</v>
      </c>
      <c r="H5" s="119" t="s">
        <v>253</v>
      </c>
      <c r="I5" s="119"/>
      <c r="J5" s="119" t="s">
        <v>254</v>
      </c>
      <c r="K5" s="139" t="s">
        <v>255</v>
      </c>
      <c r="L5" s="140" t="s">
        <v>256</v>
      </c>
    </row>
    <row r="6" ht="21" customHeight="1" spans="1:12">
      <c r="A6" s="119" t="s">
        <v>171</v>
      </c>
      <c r="B6" s="119" t="s">
        <v>172</v>
      </c>
      <c r="C6" s="119" t="s">
        <v>173</v>
      </c>
      <c r="D6" s="119"/>
      <c r="E6" s="119"/>
      <c r="F6" s="119"/>
      <c r="G6" s="119"/>
      <c r="H6" s="119" t="s">
        <v>233</v>
      </c>
      <c r="I6" s="119" t="s">
        <v>220</v>
      </c>
      <c r="J6" s="119"/>
      <c r="K6" s="139"/>
      <c r="L6" s="140"/>
    </row>
    <row r="7" ht="23.25" customHeight="1" spans="1:12">
      <c r="A7" s="85"/>
      <c r="B7" s="85"/>
      <c r="C7" s="85"/>
      <c r="D7" s="120"/>
      <c r="E7" s="120" t="s">
        <v>132</v>
      </c>
      <c r="F7" s="122">
        <v>11646.742173</v>
      </c>
      <c r="G7" s="122">
        <v>9976.74</v>
      </c>
      <c r="H7" s="122">
        <v>6184.97108</v>
      </c>
      <c r="I7" s="122">
        <v>1219.571153</v>
      </c>
      <c r="J7" s="122">
        <v>2572.19994</v>
      </c>
      <c r="K7" s="122">
        <v>190</v>
      </c>
      <c r="L7" s="141">
        <v>1480</v>
      </c>
    </row>
    <row r="8" ht="26.15" customHeight="1" spans="1:12">
      <c r="A8" s="85"/>
      <c r="B8" s="85"/>
      <c r="C8" s="85"/>
      <c r="D8" s="123" t="s">
        <v>150</v>
      </c>
      <c r="E8" s="123" t="s">
        <v>3</v>
      </c>
      <c r="F8" s="122">
        <v>11646.742173</v>
      </c>
      <c r="G8" s="122">
        <v>9976.74</v>
      </c>
      <c r="H8" s="122">
        <v>6184.97108</v>
      </c>
      <c r="I8" s="122">
        <v>1219.571153</v>
      </c>
      <c r="J8" s="122">
        <v>2572.19994</v>
      </c>
      <c r="K8" s="122">
        <v>190</v>
      </c>
      <c r="L8" s="122">
        <v>1480</v>
      </c>
    </row>
    <row r="9" ht="26.15" customHeight="1" spans="1:12">
      <c r="A9" s="85"/>
      <c r="B9" s="85"/>
      <c r="C9" s="85"/>
      <c r="D9" s="127" t="s">
        <v>151</v>
      </c>
      <c r="E9" s="127" t="s">
        <v>152</v>
      </c>
      <c r="F9" s="122">
        <v>8855.400498</v>
      </c>
      <c r="G9" s="122">
        <v>7485.4</v>
      </c>
      <c r="H9" s="122">
        <v>4578.636792</v>
      </c>
      <c r="I9" s="122">
        <v>1083.883706</v>
      </c>
      <c r="J9" s="122">
        <v>1822.88</v>
      </c>
      <c r="K9" s="122">
        <v>100</v>
      </c>
      <c r="L9" s="122">
        <v>1270</v>
      </c>
    </row>
    <row r="10" ht="30.25" customHeight="1" spans="1:12">
      <c r="A10" s="132" t="s">
        <v>174</v>
      </c>
      <c r="B10" s="132"/>
      <c r="C10" s="132"/>
      <c r="D10" s="124" t="str">
        <f>A10</f>
        <v>201</v>
      </c>
      <c r="E10" s="85" t="s">
        <v>257</v>
      </c>
      <c r="F10" s="125">
        <v>6769.57</v>
      </c>
      <c r="G10" s="125">
        <v>5399.565644</v>
      </c>
      <c r="H10" s="128">
        <v>3573.709644</v>
      </c>
      <c r="I10" s="128">
        <v>2.976</v>
      </c>
      <c r="J10" s="128">
        <v>1822.88</v>
      </c>
      <c r="K10" s="128">
        <v>100</v>
      </c>
      <c r="L10" s="128">
        <v>1270</v>
      </c>
    </row>
    <row r="11" ht="30.25" customHeight="1" spans="1:12">
      <c r="A11" s="132" t="s">
        <v>174</v>
      </c>
      <c r="B11" s="132" t="s">
        <v>175</v>
      </c>
      <c r="C11" s="132"/>
      <c r="D11" s="124" t="str">
        <f>A11&amp;B11</f>
        <v>20138</v>
      </c>
      <c r="E11" s="85" t="s">
        <v>258</v>
      </c>
      <c r="F11" s="125">
        <v>6769.57</v>
      </c>
      <c r="G11" s="125">
        <v>5399.565644</v>
      </c>
      <c r="H11" s="128">
        <v>3573.709644</v>
      </c>
      <c r="I11" s="128">
        <v>2.976</v>
      </c>
      <c r="J11" s="128">
        <v>1822.88</v>
      </c>
      <c r="K11" s="128">
        <v>100</v>
      </c>
      <c r="L11" s="128">
        <v>1270</v>
      </c>
    </row>
    <row r="12" ht="30.25" customHeight="1" spans="1:12">
      <c r="A12" s="132" t="s">
        <v>174</v>
      </c>
      <c r="B12" s="132" t="s">
        <v>175</v>
      </c>
      <c r="C12" s="132" t="s">
        <v>176</v>
      </c>
      <c r="D12" s="124" t="s">
        <v>259</v>
      </c>
      <c r="E12" s="85" t="s">
        <v>178</v>
      </c>
      <c r="F12" s="125">
        <v>5499.565644</v>
      </c>
      <c r="G12" s="125">
        <v>5399.565644</v>
      </c>
      <c r="H12" s="128">
        <v>3573.709644</v>
      </c>
      <c r="I12" s="128">
        <v>2.976</v>
      </c>
      <c r="J12" s="128">
        <v>1822.88</v>
      </c>
      <c r="K12" s="128">
        <v>100</v>
      </c>
      <c r="L12" s="128"/>
    </row>
    <row r="13" ht="30.25" customHeight="1" spans="1:12">
      <c r="A13" s="132" t="s">
        <v>174</v>
      </c>
      <c r="B13" s="132" t="s">
        <v>175</v>
      </c>
      <c r="C13" s="132" t="s">
        <v>179</v>
      </c>
      <c r="D13" s="124" t="s">
        <v>260</v>
      </c>
      <c r="E13" s="85" t="s">
        <v>181</v>
      </c>
      <c r="F13" s="125">
        <v>1270</v>
      </c>
      <c r="G13" s="125"/>
      <c r="H13" s="128"/>
      <c r="I13" s="128"/>
      <c r="J13" s="128"/>
      <c r="K13" s="128"/>
      <c r="L13" s="128">
        <v>1270</v>
      </c>
    </row>
    <row r="14" ht="30.25" customHeight="1" spans="1:12">
      <c r="A14" s="132">
        <v>208</v>
      </c>
      <c r="B14" s="132"/>
      <c r="C14" s="132"/>
      <c r="D14" s="124">
        <f>A14</f>
        <v>208</v>
      </c>
      <c r="E14" s="85" t="s">
        <v>261</v>
      </c>
      <c r="F14" s="125">
        <v>1453.72</v>
      </c>
      <c r="G14" s="125">
        <v>1453.72</v>
      </c>
      <c r="H14" s="128">
        <v>379.098064</v>
      </c>
      <c r="I14" s="128">
        <v>1074.619706</v>
      </c>
      <c r="J14" s="128"/>
      <c r="K14" s="128"/>
      <c r="L14" s="128"/>
    </row>
    <row r="15" ht="30.25" customHeight="1" spans="1:12">
      <c r="A15" s="132" t="s">
        <v>182</v>
      </c>
      <c r="B15" s="132" t="s">
        <v>183</v>
      </c>
      <c r="C15" s="132"/>
      <c r="D15" s="124" t="str">
        <f>A15&amp;B15</f>
        <v>20805</v>
      </c>
      <c r="E15" s="85" t="s">
        <v>262</v>
      </c>
      <c r="F15" s="125">
        <v>1453.72</v>
      </c>
      <c r="G15" s="125">
        <v>1453.72</v>
      </c>
      <c r="H15" s="128">
        <v>379.098064</v>
      </c>
      <c r="I15" s="128">
        <v>1074.619706</v>
      </c>
      <c r="J15" s="128"/>
      <c r="K15" s="128"/>
      <c r="L15" s="128"/>
    </row>
    <row r="16" ht="30.25" customHeight="1" spans="1:12">
      <c r="A16" s="132" t="s">
        <v>182</v>
      </c>
      <c r="B16" s="132" t="s">
        <v>183</v>
      </c>
      <c r="C16" s="132" t="s">
        <v>176</v>
      </c>
      <c r="D16" s="124" t="s">
        <v>263</v>
      </c>
      <c r="E16" s="85" t="s">
        <v>185</v>
      </c>
      <c r="F16" s="125">
        <v>1074.619706</v>
      </c>
      <c r="G16" s="125">
        <v>1074.619706</v>
      </c>
      <c r="H16" s="128"/>
      <c r="I16" s="128">
        <v>1074.619706</v>
      </c>
      <c r="J16" s="128"/>
      <c r="K16" s="128"/>
      <c r="L16" s="128"/>
    </row>
    <row r="17" ht="30.25" customHeight="1" spans="1:12">
      <c r="A17" s="132" t="s">
        <v>182</v>
      </c>
      <c r="B17" s="132" t="s">
        <v>183</v>
      </c>
      <c r="C17" s="132" t="s">
        <v>183</v>
      </c>
      <c r="D17" s="124" t="s">
        <v>264</v>
      </c>
      <c r="E17" s="85" t="s">
        <v>187</v>
      </c>
      <c r="F17" s="125">
        <v>379.098064</v>
      </c>
      <c r="G17" s="125">
        <v>379.098064</v>
      </c>
      <c r="H17" s="128">
        <v>379.098064</v>
      </c>
      <c r="I17" s="128"/>
      <c r="J17" s="128"/>
      <c r="K17" s="128"/>
      <c r="L17" s="128"/>
    </row>
    <row r="18" ht="30.25" customHeight="1" spans="1:12">
      <c r="A18" s="132">
        <v>210</v>
      </c>
      <c r="B18" s="132"/>
      <c r="C18" s="132"/>
      <c r="D18" s="124">
        <v>210</v>
      </c>
      <c r="E18" s="85" t="s">
        <v>265</v>
      </c>
      <c r="F18" s="125">
        <v>217.24</v>
      </c>
      <c r="G18" s="125">
        <v>217.24</v>
      </c>
      <c r="H18" s="128">
        <v>210.95</v>
      </c>
      <c r="I18" s="128">
        <v>6.288</v>
      </c>
      <c r="J18" s="128"/>
      <c r="K18" s="128"/>
      <c r="L18" s="128"/>
    </row>
    <row r="19" ht="30.25" customHeight="1" spans="1:12">
      <c r="A19" s="132">
        <v>210</v>
      </c>
      <c r="B19" s="132">
        <v>11</v>
      </c>
      <c r="C19" s="132"/>
      <c r="D19" s="124">
        <v>21011</v>
      </c>
      <c r="E19" s="85" t="s">
        <v>266</v>
      </c>
      <c r="F19" s="125">
        <v>217.24</v>
      </c>
      <c r="G19" s="125">
        <v>217.24</v>
      </c>
      <c r="H19" s="128">
        <v>210.95</v>
      </c>
      <c r="I19" s="128">
        <v>6.288</v>
      </c>
      <c r="J19" s="128"/>
      <c r="K19" s="128"/>
      <c r="L19" s="128"/>
    </row>
    <row r="20" ht="30.25" customHeight="1" spans="1:12">
      <c r="A20" s="132" t="s">
        <v>188</v>
      </c>
      <c r="B20" s="132" t="s">
        <v>189</v>
      </c>
      <c r="C20" s="132" t="s">
        <v>176</v>
      </c>
      <c r="D20" s="124" t="s">
        <v>267</v>
      </c>
      <c r="E20" s="85" t="s">
        <v>191</v>
      </c>
      <c r="F20" s="125">
        <v>205.977972</v>
      </c>
      <c r="G20" s="125">
        <v>205.977972</v>
      </c>
      <c r="H20" s="128">
        <v>205.977972</v>
      </c>
      <c r="I20" s="128"/>
      <c r="J20" s="128"/>
      <c r="K20" s="128"/>
      <c r="L20" s="128"/>
    </row>
    <row r="21" ht="30.25" customHeight="1" spans="1:12">
      <c r="A21" s="132" t="s">
        <v>188</v>
      </c>
      <c r="B21" s="132" t="s">
        <v>189</v>
      </c>
      <c r="C21" s="132" t="s">
        <v>192</v>
      </c>
      <c r="D21" s="124" t="s">
        <v>268</v>
      </c>
      <c r="E21" s="85" t="s">
        <v>194</v>
      </c>
      <c r="F21" s="125">
        <v>11.264</v>
      </c>
      <c r="G21" s="125">
        <v>11.264</v>
      </c>
      <c r="H21" s="128">
        <v>4.976</v>
      </c>
      <c r="I21" s="128">
        <v>6.288</v>
      </c>
      <c r="J21" s="128"/>
      <c r="K21" s="128"/>
      <c r="L21" s="128"/>
    </row>
    <row r="22" ht="30.25" customHeight="1" spans="1:12">
      <c r="A22" s="132" t="s">
        <v>195</v>
      </c>
      <c r="B22" s="132"/>
      <c r="C22" s="132"/>
      <c r="D22" s="124">
        <v>221</v>
      </c>
      <c r="E22" s="85" t="s">
        <v>269</v>
      </c>
      <c r="F22" s="125">
        <v>414.875112</v>
      </c>
      <c r="G22" s="125">
        <v>414.875112</v>
      </c>
      <c r="H22" s="128">
        <v>414.875112</v>
      </c>
      <c r="I22" s="128"/>
      <c r="J22" s="128"/>
      <c r="K22" s="128"/>
      <c r="L22" s="128"/>
    </row>
    <row r="23" ht="30.25" customHeight="1" spans="1:12">
      <c r="A23" s="132" t="s">
        <v>195</v>
      </c>
      <c r="B23" s="132" t="s">
        <v>196</v>
      </c>
      <c r="C23" s="132"/>
      <c r="D23" s="124">
        <v>22102</v>
      </c>
      <c r="E23" s="85" t="s">
        <v>270</v>
      </c>
      <c r="F23" s="125">
        <v>414.875112</v>
      </c>
      <c r="G23" s="125">
        <v>414.875112</v>
      </c>
      <c r="H23" s="128">
        <v>414.875112</v>
      </c>
      <c r="I23" s="128"/>
      <c r="J23" s="128"/>
      <c r="K23" s="128"/>
      <c r="L23" s="128"/>
    </row>
    <row r="24" ht="30.25" customHeight="1" spans="1:12">
      <c r="A24" s="132" t="s">
        <v>195</v>
      </c>
      <c r="B24" s="132" t="s">
        <v>196</v>
      </c>
      <c r="C24" s="132" t="s">
        <v>176</v>
      </c>
      <c r="D24" s="124" t="s">
        <v>271</v>
      </c>
      <c r="E24" s="85" t="s">
        <v>198</v>
      </c>
      <c r="F24" s="125">
        <v>414.875112</v>
      </c>
      <c r="G24" s="125">
        <v>414.875112</v>
      </c>
      <c r="H24" s="128">
        <v>414.875112</v>
      </c>
      <c r="I24" s="128"/>
      <c r="J24" s="128"/>
      <c r="K24" s="128"/>
      <c r="L24" s="128"/>
    </row>
    <row r="25" ht="26.15" customHeight="1" spans="1:12">
      <c r="A25" s="85"/>
      <c r="B25" s="85"/>
      <c r="C25" s="85"/>
      <c r="D25" s="127" t="s">
        <v>153</v>
      </c>
      <c r="E25" s="127" t="s">
        <v>154</v>
      </c>
      <c r="F25" s="122">
        <v>1205.457764</v>
      </c>
      <c r="G25" s="122">
        <v>1005.457764</v>
      </c>
      <c r="H25" s="122">
        <v>741.251095</v>
      </c>
      <c r="I25" s="122">
        <v>61.006669</v>
      </c>
      <c r="J25" s="122">
        <v>203.2</v>
      </c>
      <c r="K25" s="122"/>
      <c r="L25" s="122">
        <v>200</v>
      </c>
    </row>
    <row r="26" ht="30.25" customHeight="1" spans="1:12">
      <c r="A26" s="132" t="s">
        <v>174</v>
      </c>
      <c r="B26" s="132"/>
      <c r="C26" s="132"/>
      <c r="D26" s="124" t="str">
        <f>A26</f>
        <v>201</v>
      </c>
      <c r="E26" s="85" t="s">
        <v>257</v>
      </c>
      <c r="F26" s="125">
        <v>1042.47</v>
      </c>
      <c r="G26" s="125">
        <v>842.466733</v>
      </c>
      <c r="H26" s="128">
        <v>578.644064</v>
      </c>
      <c r="I26" s="128">
        <v>60.622669</v>
      </c>
      <c r="J26" s="128">
        <v>203.2</v>
      </c>
      <c r="K26" s="128"/>
      <c r="L26" s="128">
        <v>200</v>
      </c>
    </row>
    <row r="27" ht="30.25" customHeight="1" spans="1:12">
      <c r="A27" s="132" t="s">
        <v>174</v>
      </c>
      <c r="B27" s="132" t="s">
        <v>175</v>
      </c>
      <c r="C27" s="132"/>
      <c r="D27" s="124" t="str">
        <f>A27&amp;B27</f>
        <v>20138</v>
      </c>
      <c r="E27" s="85" t="s">
        <v>258</v>
      </c>
      <c r="F27" s="125">
        <v>1042.47</v>
      </c>
      <c r="G27" s="125">
        <v>842.466733</v>
      </c>
      <c r="H27" s="128">
        <v>578.644064</v>
      </c>
      <c r="I27" s="128">
        <v>60.622669</v>
      </c>
      <c r="J27" s="128">
        <v>203.2</v>
      </c>
      <c r="K27" s="128"/>
      <c r="L27" s="128">
        <v>200</v>
      </c>
    </row>
    <row r="28" ht="30.25" customHeight="1" spans="1:12">
      <c r="A28" s="132" t="s">
        <v>174</v>
      </c>
      <c r="B28" s="132" t="s">
        <v>175</v>
      </c>
      <c r="C28" s="132" t="s">
        <v>176</v>
      </c>
      <c r="D28" s="124" t="s">
        <v>259</v>
      </c>
      <c r="E28" s="85" t="s">
        <v>178</v>
      </c>
      <c r="F28" s="125">
        <v>842.466733</v>
      </c>
      <c r="G28" s="125">
        <v>842.466733</v>
      </c>
      <c r="H28" s="128">
        <v>578.644064</v>
      </c>
      <c r="I28" s="128">
        <v>60.622669</v>
      </c>
      <c r="J28" s="128">
        <v>203.2</v>
      </c>
      <c r="K28" s="128"/>
      <c r="L28" s="128"/>
    </row>
    <row r="29" ht="30.25" customHeight="1" spans="1:12">
      <c r="A29" s="132" t="s">
        <v>174</v>
      </c>
      <c r="B29" s="132" t="s">
        <v>175</v>
      </c>
      <c r="C29" s="132" t="s">
        <v>199</v>
      </c>
      <c r="D29" s="124" t="s">
        <v>272</v>
      </c>
      <c r="E29" s="85" t="s">
        <v>201</v>
      </c>
      <c r="F29" s="125">
        <v>200</v>
      </c>
      <c r="G29" s="125"/>
      <c r="H29" s="128"/>
      <c r="I29" s="128"/>
      <c r="J29" s="128"/>
      <c r="K29" s="128"/>
      <c r="L29" s="128">
        <v>200</v>
      </c>
    </row>
    <row r="30" ht="30.25" customHeight="1" spans="1:12">
      <c r="A30" s="132">
        <v>208</v>
      </c>
      <c r="B30" s="132"/>
      <c r="C30" s="132"/>
      <c r="D30" s="124">
        <f>A30</f>
        <v>208</v>
      </c>
      <c r="E30" s="85" t="s">
        <v>261</v>
      </c>
      <c r="F30" s="125">
        <v>61.608576</v>
      </c>
      <c r="G30" s="125">
        <v>61.608576</v>
      </c>
      <c r="H30" s="128">
        <v>61.608576</v>
      </c>
      <c r="I30" s="128"/>
      <c r="J30" s="128"/>
      <c r="K30" s="128"/>
      <c r="L30" s="128"/>
    </row>
    <row r="31" ht="30.25" customHeight="1" spans="1:12">
      <c r="A31" s="132" t="s">
        <v>182</v>
      </c>
      <c r="B31" s="132" t="s">
        <v>183</v>
      </c>
      <c r="C31" s="132"/>
      <c r="D31" s="124" t="str">
        <f>A31&amp;B31</f>
        <v>20805</v>
      </c>
      <c r="E31" s="85" t="s">
        <v>262</v>
      </c>
      <c r="F31" s="125">
        <v>61.608576</v>
      </c>
      <c r="G31" s="125">
        <v>61.608576</v>
      </c>
      <c r="H31" s="128">
        <v>61.608576</v>
      </c>
      <c r="I31" s="128"/>
      <c r="J31" s="128"/>
      <c r="K31" s="128"/>
      <c r="L31" s="128"/>
    </row>
    <row r="32" ht="30.25" customHeight="1" spans="1:12">
      <c r="A32" s="132" t="s">
        <v>182</v>
      </c>
      <c r="B32" s="132" t="s">
        <v>183</v>
      </c>
      <c r="C32" s="132" t="s">
        <v>183</v>
      </c>
      <c r="D32" s="124" t="s">
        <v>264</v>
      </c>
      <c r="E32" s="85" t="s">
        <v>187</v>
      </c>
      <c r="F32" s="125">
        <v>61.608576</v>
      </c>
      <c r="G32" s="125">
        <v>61.608576</v>
      </c>
      <c r="H32" s="128">
        <v>61.608576</v>
      </c>
      <c r="I32" s="128"/>
      <c r="J32" s="128"/>
      <c r="K32" s="128"/>
      <c r="L32" s="128"/>
    </row>
    <row r="33" ht="30.25" customHeight="1" spans="1:12">
      <c r="A33" s="132">
        <v>210</v>
      </c>
      <c r="B33" s="132"/>
      <c r="C33" s="132"/>
      <c r="D33" s="124">
        <v>210</v>
      </c>
      <c r="E33" s="85" t="s">
        <v>265</v>
      </c>
      <c r="F33" s="125">
        <v>34.58</v>
      </c>
      <c r="G33" s="125">
        <v>34.58</v>
      </c>
      <c r="H33" s="128">
        <v>34.2</v>
      </c>
      <c r="I33" s="128">
        <v>0.384</v>
      </c>
      <c r="J33" s="128"/>
      <c r="K33" s="128"/>
      <c r="L33" s="128"/>
    </row>
    <row r="34" ht="30.25" customHeight="1" spans="1:12">
      <c r="A34" s="132">
        <v>210</v>
      </c>
      <c r="B34" s="132">
        <v>11</v>
      </c>
      <c r="C34" s="132"/>
      <c r="D34" s="124">
        <v>21011</v>
      </c>
      <c r="E34" s="85" t="s">
        <v>266</v>
      </c>
      <c r="F34" s="125">
        <v>34.58</v>
      </c>
      <c r="G34" s="125">
        <v>34.58</v>
      </c>
      <c r="H34" s="128">
        <v>34.2</v>
      </c>
      <c r="I34" s="128">
        <v>0.384</v>
      </c>
      <c r="J34" s="128"/>
      <c r="K34" s="128"/>
      <c r="L34" s="128"/>
    </row>
    <row r="35" ht="30.25" customHeight="1" spans="1:12">
      <c r="A35" s="132" t="s">
        <v>188</v>
      </c>
      <c r="B35" s="132" t="s">
        <v>189</v>
      </c>
      <c r="C35" s="132" t="s">
        <v>176</v>
      </c>
      <c r="D35" s="124" t="s">
        <v>267</v>
      </c>
      <c r="E35" s="85" t="s">
        <v>191</v>
      </c>
      <c r="F35" s="125">
        <v>33.415099</v>
      </c>
      <c r="G35" s="125">
        <v>33.415099</v>
      </c>
      <c r="H35" s="128">
        <v>33.415099</v>
      </c>
      <c r="I35" s="128"/>
      <c r="J35" s="128"/>
      <c r="K35" s="128"/>
      <c r="L35" s="128"/>
    </row>
    <row r="36" ht="30.25" customHeight="1" spans="1:12">
      <c r="A36" s="132" t="s">
        <v>188</v>
      </c>
      <c r="B36" s="132" t="s">
        <v>189</v>
      </c>
      <c r="C36" s="132" t="s">
        <v>192</v>
      </c>
      <c r="D36" s="124" t="s">
        <v>268</v>
      </c>
      <c r="E36" s="85" t="s">
        <v>194</v>
      </c>
      <c r="F36" s="125">
        <v>1.168</v>
      </c>
      <c r="G36" s="125">
        <v>1.168</v>
      </c>
      <c r="H36" s="128">
        <v>0.784</v>
      </c>
      <c r="I36" s="128">
        <v>0.384</v>
      </c>
      <c r="J36" s="128"/>
      <c r="K36" s="128"/>
      <c r="L36" s="128"/>
    </row>
    <row r="37" ht="30.25" customHeight="1" spans="1:12">
      <c r="A37" s="132" t="s">
        <v>195</v>
      </c>
      <c r="B37" s="132"/>
      <c r="C37" s="132"/>
      <c r="D37" s="124">
        <v>221</v>
      </c>
      <c r="E37" s="85" t="s">
        <v>269</v>
      </c>
      <c r="F37" s="125">
        <v>66.799356</v>
      </c>
      <c r="G37" s="125">
        <v>66.799356</v>
      </c>
      <c r="H37" s="128">
        <v>66.799356</v>
      </c>
      <c r="I37" s="128"/>
      <c r="J37" s="128"/>
      <c r="K37" s="128"/>
      <c r="L37" s="128"/>
    </row>
    <row r="38" ht="30.25" customHeight="1" spans="1:12">
      <c r="A38" s="132" t="s">
        <v>195</v>
      </c>
      <c r="B38" s="132" t="s">
        <v>196</v>
      </c>
      <c r="C38" s="132"/>
      <c r="D38" s="124">
        <v>22102</v>
      </c>
      <c r="E38" s="85" t="s">
        <v>270</v>
      </c>
      <c r="F38" s="125">
        <v>66.799356</v>
      </c>
      <c r="G38" s="125">
        <v>66.799356</v>
      </c>
      <c r="H38" s="128">
        <v>66.799356</v>
      </c>
      <c r="I38" s="128"/>
      <c r="J38" s="128"/>
      <c r="K38" s="128"/>
      <c r="L38" s="128"/>
    </row>
    <row r="39" ht="30.25" customHeight="1" spans="1:12">
      <c r="A39" s="132" t="s">
        <v>195</v>
      </c>
      <c r="B39" s="132" t="s">
        <v>196</v>
      </c>
      <c r="C39" s="132" t="s">
        <v>176</v>
      </c>
      <c r="D39" s="124" t="s">
        <v>271</v>
      </c>
      <c r="E39" s="85" t="s">
        <v>198</v>
      </c>
      <c r="F39" s="125">
        <v>66.799356</v>
      </c>
      <c r="G39" s="125">
        <v>66.799356</v>
      </c>
      <c r="H39" s="128">
        <v>66.799356</v>
      </c>
      <c r="I39" s="128"/>
      <c r="J39" s="128"/>
      <c r="K39" s="128"/>
      <c r="L39" s="128"/>
    </row>
    <row r="40" ht="38" customHeight="1" spans="1:12">
      <c r="A40" s="85"/>
      <c r="B40" s="85"/>
      <c r="C40" s="85"/>
      <c r="D40" s="127" t="s">
        <v>155</v>
      </c>
      <c r="E40" s="127" t="s">
        <v>156</v>
      </c>
      <c r="F40" s="122">
        <v>136.070894</v>
      </c>
      <c r="G40" s="122">
        <v>136.070894</v>
      </c>
      <c r="H40" s="122">
        <v>99.475594</v>
      </c>
      <c r="I40" s="122"/>
      <c r="J40" s="122">
        <v>36.5953</v>
      </c>
      <c r="K40" s="122"/>
      <c r="L40" s="122"/>
    </row>
    <row r="41" ht="30.25" customHeight="1" spans="1:12">
      <c r="A41" s="132" t="s">
        <v>174</v>
      </c>
      <c r="B41" s="132"/>
      <c r="C41" s="132"/>
      <c r="D41" s="124" t="str">
        <f>A41</f>
        <v>201</v>
      </c>
      <c r="E41" s="85" t="s">
        <v>257</v>
      </c>
      <c r="F41" s="125">
        <v>114.83386</v>
      </c>
      <c r="G41" s="125">
        <v>114.83386</v>
      </c>
      <c r="H41" s="128">
        <v>78.23856</v>
      </c>
      <c r="I41" s="128"/>
      <c r="J41" s="128">
        <v>36.5953</v>
      </c>
      <c r="K41" s="128"/>
      <c r="L41" s="128"/>
    </row>
    <row r="42" ht="30.25" customHeight="1" spans="1:12">
      <c r="A42" s="132" t="s">
        <v>174</v>
      </c>
      <c r="B42" s="132" t="s">
        <v>175</v>
      </c>
      <c r="C42" s="132"/>
      <c r="D42" s="124" t="str">
        <f>A42&amp;B42</f>
        <v>20138</v>
      </c>
      <c r="E42" s="85" t="s">
        <v>258</v>
      </c>
      <c r="F42" s="125">
        <v>114.83386</v>
      </c>
      <c r="G42" s="125">
        <v>114.83386</v>
      </c>
      <c r="H42" s="128">
        <v>78.23856</v>
      </c>
      <c r="I42" s="128"/>
      <c r="J42" s="128">
        <v>36.5953</v>
      </c>
      <c r="K42" s="128"/>
      <c r="L42" s="128"/>
    </row>
    <row r="43" ht="30.25" customHeight="1" spans="1:12">
      <c r="A43" s="132" t="s">
        <v>174</v>
      </c>
      <c r="B43" s="132" t="s">
        <v>175</v>
      </c>
      <c r="C43" s="132" t="s">
        <v>202</v>
      </c>
      <c r="D43" s="124" t="s">
        <v>273</v>
      </c>
      <c r="E43" s="85" t="s">
        <v>204</v>
      </c>
      <c r="F43" s="125">
        <v>114.83386</v>
      </c>
      <c r="G43" s="125">
        <v>114.83386</v>
      </c>
      <c r="H43" s="128">
        <v>78.23856</v>
      </c>
      <c r="I43" s="128"/>
      <c r="J43" s="128">
        <v>36.5953</v>
      </c>
      <c r="K43" s="128"/>
      <c r="L43" s="128"/>
    </row>
    <row r="44" ht="30.25" customHeight="1" spans="1:12">
      <c r="A44" s="132">
        <v>208</v>
      </c>
      <c r="B44" s="132"/>
      <c r="C44" s="132"/>
      <c r="D44" s="124">
        <f>A44</f>
        <v>208</v>
      </c>
      <c r="E44" s="85" t="s">
        <v>261</v>
      </c>
      <c r="F44" s="125">
        <v>7.79936</v>
      </c>
      <c r="G44" s="125">
        <v>7.79936</v>
      </c>
      <c r="H44" s="128">
        <v>7.79936</v>
      </c>
      <c r="I44" s="128"/>
      <c r="J44" s="128"/>
      <c r="K44" s="128"/>
      <c r="L44" s="128"/>
    </row>
    <row r="45" ht="30.25" customHeight="1" spans="1:12">
      <c r="A45" s="132" t="s">
        <v>182</v>
      </c>
      <c r="B45" s="132" t="s">
        <v>183</v>
      </c>
      <c r="C45" s="132"/>
      <c r="D45" s="124" t="str">
        <f>A45&amp;B45</f>
        <v>20805</v>
      </c>
      <c r="E45" s="85" t="s">
        <v>262</v>
      </c>
      <c r="F45" s="125">
        <v>7.79936</v>
      </c>
      <c r="G45" s="125">
        <v>7.79936</v>
      </c>
      <c r="H45" s="128">
        <v>7.79936</v>
      </c>
      <c r="I45" s="128"/>
      <c r="J45" s="128"/>
      <c r="K45" s="128"/>
      <c r="L45" s="128"/>
    </row>
    <row r="46" ht="30.25" customHeight="1" spans="1:12">
      <c r="A46" s="132" t="s">
        <v>182</v>
      </c>
      <c r="B46" s="132" t="s">
        <v>183</v>
      </c>
      <c r="C46" s="132" t="s">
        <v>183</v>
      </c>
      <c r="D46" s="124" t="s">
        <v>264</v>
      </c>
      <c r="E46" s="85" t="s">
        <v>187</v>
      </c>
      <c r="F46" s="125">
        <v>7.79936</v>
      </c>
      <c r="G46" s="125">
        <v>7.79936</v>
      </c>
      <c r="H46" s="128">
        <v>7.79936</v>
      </c>
      <c r="I46" s="128"/>
      <c r="J46" s="128"/>
      <c r="K46" s="128"/>
      <c r="L46" s="128"/>
    </row>
    <row r="47" ht="30.25" customHeight="1" spans="1:12">
      <c r="A47" s="132">
        <v>210</v>
      </c>
      <c r="B47" s="132"/>
      <c r="C47" s="132"/>
      <c r="D47" s="124">
        <v>210</v>
      </c>
      <c r="E47" s="85" t="s">
        <v>265</v>
      </c>
      <c r="F47" s="125">
        <v>4.36</v>
      </c>
      <c r="G47" s="125">
        <v>4.36</v>
      </c>
      <c r="H47" s="128">
        <v>4.36</v>
      </c>
      <c r="I47" s="128"/>
      <c r="J47" s="128"/>
      <c r="K47" s="128"/>
      <c r="L47" s="128"/>
    </row>
    <row r="48" ht="30.25" customHeight="1" spans="1:12">
      <c r="A48" s="132">
        <v>210</v>
      </c>
      <c r="B48" s="132">
        <v>11</v>
      </c>
      <c r="C48" s="132"/>
      <c r="D48" s="124">
        <v>21011</v>
      </c>
      <c r="E48" s="85" t="s">
        <v>266</v>
      </c>
      <c r="F48" s="125">
        <v>4.36</v>
      </c>
      <c r="G48" s="125">
        <v>4.36</v>
      </c>
      <c r="H48" s="128">
        <v>4.36</v>
      </c>
      <c r="I48" s="128"/>
      <c r="J48" s="128"/>
      <c r="K48" s="128"/>
      <c r="L48" s="128"/>
    </row>
    <row r="49" ht="30.25" customHeight="1" spans="1:12">
      <c r="A49" s="132" t="s">
        <v>188</v>
      </c>
      <c r="B49" s="132" t="s">
        <v>189</v>
      </c>
      <c r="C49" s="132" t="s">
        <v>196</v>
      </c>
      <c r="D49" s="124" t="s">
        <v>274</v>
      </c>
      <c r="E49" s="85" t="s">
        <v>206</v>
      </c>
      <c r="F49" s="125">
        <v>4.228374</v>
      </c>
      <c r="G49" s="125">
        <v>4.228374</v>
      </c>
      <c r="H49" s="128">
        <v>4.228374</v>
      </c>
      <c r="I49" s="128"/>
      <c r="J49" s="128"/>
      <c r="K49" s="128"/>
      <c r="L49" s="128"/>
    </row>
    <row r="50" ht="30.25" customHeight="1" spans="1:12">
      <c r="A50" s="132" t="s">
        <v>188</v>
      </c>
      <c r="B50" s="132" t="s">
        <v>189</v>
      </c>
      <c r="C50" s="132" t="s">
        <v>192</v>
      </c>
      <c r="D50" s="124" t="s">
        <v>268</v>
      </c>
      <c r="E50" s="85" t="s">
        <v>194</v>
      </c>
      <c r="F50" s="125">
        <v>0.128</v>
      </c>
      <c r="G50" s="125">
        <v>0.128</v>
      </c>
      <c r="H50" s="128">
        <v>0.128</v>
      </c>
      <c r="I50" s="128"/>
      <c r="J50" s="128"/>
      <c r="K50" s="128"/>
      <c r="L50" s="128"/>
    </row>
    <row r="51" ht="30.25" customHeight="1" spans="1:12">
      <c r="A51" s="132" t="s">
        <v>195</v>
      </c>
      <c r="B51" s="132"/>
      <c r="C51" s="132"/>
      <c r="D51" s="124">
        <v>221</v>
      </c>
      <c r="E51" s="85" t="s">
        <v>269</v>
      </c>
      <c r="F51" s="125">
        <v>9.0813</v>
      </c>
      <c r="G51" s="125">
        <v>9.0813</v>
      </c>
      <c r="H51" s="128">
        <v>9.0813</v>
      </c>
      <c r="I51" s="128"/>
      <c r="J51" s="128"/>
      <c r="K51" s="128"/>
      <c r="L51" s="128"/>
    </row>
    <row r="52" ht="30.25" customHeight="1" spans="1:12">
      <c r="A52" s="132" t="s">
        <v>195</v>
      </c>
      <c r="B52" s="132" t="s">
        <v>196</v>
      </c>
      <c r="C52" s="132"/>
      <c r="D52" s="124">
        <v>22102</v>
      </c>
      <c r="E52" s="85" t="s">
        <v>270</v>
      </c>
      <c r="F52" s="125">
        <v>9.0813</v>
      </c>
      <c r="G52" s="125">
        <v>9.0813</v>
      </c>
      <c r="H52" s="128">
        <v>9.0813</v>
      </c>
      <c r="I52" s="128"/>
      <c r="J52" s="128"/>
      <c r="K52" s="128"/>
      <c r="L52" s="128"/>
    </row>
    <row r="53" ht="30.25" customHeight="1" spans="1:12">
      <c r="A53" s="132" t="s">
        <v>195</v>
      </c>
      <c r="B53" s="132" t="s">
        <v>196</v>
      </c>
      <c r="C53" s="132" t="s">
        <v>176</v>
      </c>
      <c r="D53" s="124" t="s">
        <v>271</v>
      </c>
      <c r="E53" s="85" t="s">
        <v>198</v>
      </c>
      <c r="F53" s="125">
        <v>9.0813</v>
      </c>
      <c r="G53" s="125">
        <v>9.0813</v>
      </c>
      <c r="H53" s="128">
        <v>9.0813</v>
      </c>
      <c r="I53" s="128"/>
      <c r="J53" s="128"/>
      <c r="K53" s="128"/>
      <c r="L53" s="128"/>
    </row>
    <row r="54" ht="26.15" customHeight="1" spans="1:12">
      <c r="A54" s="85"/>
      <c r="B54" s="85"/>
      <c r="C54" s="85"/>
      <c r="D54" s="127" t="s">
        <v>157</v>
      </c>
      <c r="E54" s="127" t="s">
        <v>158</v>
      </c>
      <c r="F54" s="122">
        <v>397.600167</v>
      </c>
      <c r="G54" s="122">
        <v>397.600167</v>
      </c>
      <c r="H54" s="122">
        <v>210.647874</v>
      </c>
      <c r="I54" s="122">
        <v>22.389433</v>
      </c>
      <c r="J54" s="122">
        <v>164.56286</v>
      </c>
      <c r="K54" s="122"/>
      <c r="L54" s="122"/>
    </row>
    <row r="55" ht="26.15" customHeight="1" spans="1:12">
      <c r="A55" s="132" t="s">
        <v>174</v>
      </c>
      <c r="B55" s="132"/>
      <c r="C55" s="132"/>
      <c r="D55" s="124" t="str">
        <f>A55</f>
        <v>201</v>
      </c>
      <c r="E55" s="85" t="s">
        <v>257</v>
      </c>
      <c r="F55" s="125">
        <v>351.708485</v>
      </c>
      <c r="G55" s="125">
        <v>351.708485</v>
      </c>
      <c r="H55" s="128">
        <v>164.900192</v>
      </c>
      <c r="I55" s="128">
        <v>22.245433</v>
      </c>
      <c r="J55" s="128">
        <v>164.56286</v>
      </c>
      <c r="K55" s="122"/>
      <c r="L55" s="122"/>
    </row>
    <row r="56" ht="26.15" customHeight="1" spans="1:12">
      <c r="A56" s="132" t="s">
        <v>174</v>
      </c>
      <c r="B56" s="132" t="s">
        <v>175</v>
      </c>
      <c r="C56" s="132"/>
      <c r="D56" s="124" t="str">
        <f>A56&amp;B56</f>
        <v>20138</v>
      </c>
      <c r="E56" s="85" t="s">
        <v>258</v>
      </c>
      <c r="F56" s="125">
        <v>351.708485</v>
      </c>
      <c r="G56" s="125">
        <v>351.708485</v>
      </c>
      <c r="H56" s="128">
        <v>164.900192</v>
      </c>
      <c r="I56" s="128">
        <v>22.245433</v>
      </c>
      <c r="J56" s="128">
        <v>164.56286</v>
      </c>
      <c r="K56" s="122"/>
      <c r="L56" s="122"/>
    </row>
    <row r="57" ht="30.25" customHeight="1" spans="1:12">
      <c r="A57" s="132" t="s">
        <v>174</v>
      </c>
      <c r="B57" s="132" t="s">
        <v>175</v>
      </c>
      <c r="C57" s="132" t="s">
        <v>202</v>
      </c>
      <c r="D57" s="124" t="s">
        <v>273</v>
      </c>
      <c r="E57" s="85" t="s">
        <v>204</v>
      </c>
      <c r="F57" s="125">
        <v>351.708485</v>
      </c>
      <c r="G57" s="125">
        <v>351.708485</v>
      </c>
      <c r="H57" s="128">
        <v>164.900192</v>
      </c>
      <c r="I57" s="128">
        <v>22.245433</v>
      </c>
      <c r="J57" s="128">
        <v>164.56286</v>
      </c>
      <c r="K57" s="128"/>
      <c r="L57" s="128"/>
    </row>
    <row r="58" ht="30.25" customHeight="1" spans="1:12">
      <c r="A58" s="132">
        <v>208</v>
      </c>
      <c r="B58" s="132"/>
      <c r="C58" s="132"/>
      <c r="D58" s="124">
        <f>A58</f>
        <v>208</v>
      </c>
      <c r="E58" s="85" t="s">
        <v>261</v>
      </c>
      <c r="F58" s="125">
        <v>17.129088</v>
      </c>
      <c r="G58" s="125">
        <v>17.129088</v>
      </c>
      <c r="H58" s="128">
        <v>17.129088</v>
      </c>
      <c r="I58" s="128"/>
      <c r="J58" s="128"/>
      <c r="K58" s="128"/>
      <c r="L58" s="128"/>
    </row>
    <row r="59" ht="30.25" customHeight="1" spans="1:12">
      <c r="A59" s="132" t="s">
        <v>182</v>
      </c>
      <c r="B59" s="132" t="s">
        <v>183</v>
      </c>
      <c r="C59" s="132"/>
      <c r="D59" s="124" t="str">
        <f>A59&amp;B59</f>
        <v>20805</v>
      </c>
      <c r="E59" s="85" t="s">
        <v>262</v>
      </c>
      <c r="F59" s="125">
        <v>17.129088</v>
      </c>
      <c r="G59" s="125">
        <v>17.129088</v>
      </c>
      <c r="H59" s="128">
        <v>17.129088</v>
      </c>
      <c r="I59" s="128"/>
      <c r="J59" s="128"/>
      <c r="K59" s="128"/>
      <c r="L59" s="128"/>
    </row>
    <row r="60" ht="30.25" customHeight="1" spans="1:12">
      <c r="A60" s="132" t="s">
        <v>182</v>
      </c>
      <c r="B60" s="132" t="s">
        <v>183</v>
      </c>
      <c r="C60" s="132" t="s">
        <v>183</v>
      </c>
      <c r="D60" s="124" t="s">
        <v>264</v>
      </c>
      <c r="E60" s="85" t="s">
        <v>187</v>
      </c>
      <c r="F60" s="125">
        <v>17.129088</v>
      </c>
      <c r="G60" s="125">
        <v>17.129088</v>
      </c>
      <c r="H60" s="128">
        <v>17.129088</v>
      </c>
      <c r="I60" s="128"/>
      <c r="J60" s="128"/>
      <c r="K60" s="128"/>
      <c r="L60" s="128"/>
    </row>
    <row r="61" ht="30.25" customHeight="1" spans="1:12">
      <c r="A61" s="132">
        <v>210</v>
      </c>
      <c r="B61" s="132"/>
      <c r="C61" s="132"/>
      <c r="D61" s="124">
        <v>210</v>
      </c>
      <c r="E61" s="85" t="s">
        <v>265</v>
      </c>
      <c r="F61" s="125">
        <v>9.69</v>
      </c>
      <c r="G61" s="125">
        <v>9.69</v>
      </c>
      <c r="H61" s="128">
        <v>9.544</v>
      </c>
      <c r="I61" s="128">
        <v>0.144</v>
      </c>
      <c r="J61" s="128"/>
      <c r="K61" s="128"/>
      <c r="L61" s="128"/>
    </row>
    <row r="62" ht="30.25" customHeight="1" spans="1:12">
      <c r="A62" s="132">
        <v>210</v>
      </c>
      <c r="B62" s="132">
        <v>11</v>
      </c>
      <c r="C62" s="132"/>
      <c r="D62" s="124">
        <v>21011</v>
      </c>
      <c r="E62" s="85" t="s">
        <v>266</v>
      </c>
      <c r="F62" s="125">
        <v>9.69</v>
      </c>
      <c r="G62" s="125">
        <v>9.69</v>
      </c>
      <c r="H62" s="128">
        <v>9.544</v>
      </c>
      <c r="I62" s="128">
        <v>0.144</v>
      </c>
      <c r="J62" s="128"/>
      <c r="K62" s="128"/>
      <c r="L62" s="128"/>
    </row>
    <row r="63" ht="30.25" customHeight="1" spans="1:12">
      <c r="A63" s="132" t="s">
        <v>188</v>
      </c>
      <c r="B63" s="132" t="s">
        <v>189</v>
      </c>
      <c r="C63" s="132" t="s">
        <v>196</v>
      </c>
      <c r="D63" s="124" t="s">
        <v>274</v>
      </c>
      <c r="E63" s="85" t="s">
        <v>206</v>
      </c>
      <c r="F63" s="125">
        <v>9.304546</v>
      </c>
      <c r="G63" s="125">
        <v>9.304546</v>
      </c>
      <c r="H63" s="128">
        <v>9.304546</v>
      </c>
      <c r="I63" s="128"/>
      <c r="J63" s="128"/>
      <c r="K63" s="128"/>
      <c r="L63" s="128"/>
    </row>
    <row r="64" ht="30.25" customHeight="1" spans="1:12">
      <c r="A64" s="132" t="s">
        <v>188</v>
      </c>
      <c r="B64" s="132" t="s">
        <v>189</v>
      </c>
      <c r="C64" s="132" t="s">
        <v>192</v>
      </c>
      <c r="D64" s="124" t="s">
        <v>268</v>
      </c>
      <c r="E64" s="85" t="s">
        <v>194</v>
      </c>
      <c r="F64" s="125">
        <v>0.384</v>
      </c>
      <c r="G64" s="125">
        <v>0.384</v>
      </c>
      <c r="H64" s="128">
        <v>0.24</v>
      </c>
      <c r="I64" s="128">
        <v>0.144</v>
      </c>
      <c r="J64" s="128"/>
      <c r="K64" s="128"/>
      <c r="L64" s="128"/>
    </row>
    <row r="65" ht="30.25" customHeight="1" spans="1:12">
      <c r="A65" s="132" t="s">
        <v>195</v>
      </c>
      <c r="B65" s="132"/>
      <c r="C65" s="132"/>
      <c r="D65" s="124">
        <v>221</v>
      </c>
      <c r="E65" s="85" t="s">
        <v>269</v>
      </c>
      <c r="F65" s="125">
        <v>19.074048</v>
      </c>
      <c r="G65" s="125">
        <v>19.074048</v>
      </c>
      <c r="H65" s="128">
        <v>19.074048</v>
      </c>
      <c r="I65" s="128"/>
      <c r="J65" s="128"/>
      <c r="K65" s="128"/>
      <c r="L65" s="128"/>
    </row>
    <row r="66" ht="30.25" customHeight="1" spans="1:12">
      <c r="A66" s="132" t="s">
        <v>195</v>
      </c>
      <c r="B66" s="132" t="s">
        <v>196</v>
      </c>
      <c r="C66" s="132"/>
      <c r="D66" s="124">
        <v>22102</v>
      </c>
      <c r="E66" s="85" t="s">
        <v>270</v>
      </c>
      <c r="F66" s="125">
        <v>19.074048</v>
      </c>
      <c r="G66" s="125">
        <v>19.074048</v>
      </c>
      <c r="H66" s="128">
        <v>19.074048</v>
      </c>
      <c r="I66" s="128"/>
      <c r="J66" s="128"/>
      <c r="K66" s="128"/>
      <c r="L66" s="128"/>
    </row>
    <row r="67" ht="30.25" customHeight="1" spans="1:12">
      <c r="A67" s="132" t="s">
        <v>195</v>
      </c>
      <c r="B67" s="132" t="s">
        <v>196</v>
      </c>
      <c r="C67" s="132" t="s">
        <v>176</v>
      </c>
      <c r="D67" s="124" t="s">
        <v>271</v>
      </c>
      <c r="E67" s="85" t="s">
        <v>198</v>
      </c>
      <c r="F67" s="125">
        <v>19.074048</v>
      </c>
      <c r="G67" s="125">
        <v>19.074048</v>
      </c>
      <c r="H67" s="128">
        <v>19.074048</v>
      </c>
      <c r="I67" s="128"/>
      <c r="J67" s="128"/>
      <c r="K67" s="128"/>
      <c r="L67" s="128"/>
    </row>
    <row r="68" ht="26.15" customHeight="1" spans="1:12">
      <c r="A68" s="85"/>
      <c r="B68" s="85"/>
      <c r="C68" s="85"/>
      <c r="D68" s="127" t="s">
        <v>159</v>
      </c>
      <c r="E68" s="127" t="s">
        <v>160</v>
      </c>
      <c r="F68" s="122">
        <v>941.772836</v>
      </c>
      <c r="G68" s="122">
        <v>851.77</v>
      </c>
      <c r="H68" s="122">
        <v>479.369711</v>
      </c>
      <c r="I68" s="122">
        <v>52.291345</v>
      </c>
      <c r="J68" s="122">
        <v>320.11178</v>
      </c>
      <c r="K68" s="122">
        <v>90</v>
      </c>
      <c r="L68" s="122"/>
    </row>
    <row r="69" ht="26.15" customHeight="1" spans="1:12">
      <c r="A69" s="132" t="s">
        <v>174</v>
      </c>
      <c r="B69" s="132"/>
      <c r="C69" s="132"/>
      <c r="D69" s="124" t="str">
        <f>A69</f>
        <v>201</v>
      </c>
      <c r="E69" s="85" t="s">
        <v>257</v>
      </c>
      <c r="F69" s="125">
        <v>858.574028</v>
      </c>
      <c r="G69" s="125">
        <v>768.57</v>
      </c>
      <c r="H69" s="128">
        <v>396.506903</v>
      </c>
      <c r="I69" s="128">
        <v>51.955345</v>
      </c>
      <c r="J69" s="128">
        <v>320.11178</v>
      </c>
      <c r="K69" s="128">
        <v>90</v>
      </c>
      <c r="L69" s="122"/>
    </row>
    <row r="70" ht="26.15" customHeight="1" spans="1:12">
      <c r="A70" s="132" t="s">
        <v>174</v>
      </c>
      <c r="B70" s="132" t="s">
        <v>175</v>
      </c>
      <c r="C70" s="132"/>
      <c r="D70" s="124" t="str">
        <f>A70&amp;B70</f>
        <v>20138</v>
      </c>
      <c r="E70" s="85" t="s">
        <v>258</v>
      </c>
      <c r="F70" s="125">
        <v>858.574028</v>
      </c>
      <c r="G70" s="125">
        <v>768.57</v>
      </c>
      <c r="H70" s="128">
        <v>396.506903</v>
      </c>
      <c r="I70" s="128">
        <v>51.955345</v>
      </c>
      <c r="J70" s="128">
        <v>320.11178</v>
      </c>
      <c r="K70" s="128">
        <v>90</v>
      </c>
      <c r="L70" s="122"/>
    </row>
    <row r="71" ht="30.25" customHeight="1" spans="1:12">
      <c r="A71" s="132" t="s">
        <v>174</v>
      </c>
      <c r="B71" s="132" t="s">
        <v>175</v>
      </c>
      <c r="C71" s="132" t="s">
        <v>202</v>
      </c>
      <c r="D71" s="124" t="s">
        <v>273</v>
      </c>
      <c r="E71" s="85" t="s">
        <v>204</v>
      </c>
      <c r="F71" s="125">
        <v>858.574028</v>
      </c>
      <c r="G71" s="125">
        <v>768.57</v>
      </c>
      <c r="H71" s="128">
        <v>396.506903</v>
      </c>
      <c r="I71" s="128">
        <v>51.955345</v>
      </c>
      <c r="J71" s="128">
        <v>320.11178</v>
      </c>
      <c r="K71" s="128">
        <v>90</v>
      </c>
      <c r="L71" s="128"/>
    </row>
    <row r="72" ht="30.25" customHeight="1" spans="1:12">
      <c r="A72" s="132">
        <v>208</v>
      </c>
      <c r="B72" s="132"/>
      <c r="C72" s="132"/>
      <c r="D72" s="124">
        <f>A72</f>
        <v>208</v>
      </c>
      <c r="E72" s="85" t="s">
        <v>261</v>
      </c>
      <c r="F72" s="125">
        <v>38.977904</v>
      </c>
      <c r="G72" s="125">
        <v>38.977904</v>
      </c>
      <c r="H72" s="128">
        <v>38.977904</v>
      </c>
      <c r="I72" s="128"/>
      <c r="J72" s="128"/>
      <c r="K72" s="128"/>
      <c r="L72" s="128"/>
    </row>
    <row r="73" ht="30.25" customHeight="1" spans="1:12">
      <c r="A73" s="132" t="s">
        <v>182</v>
      </c>
      <c r="B73" s="132" t="s">
        <v>183</v>
      </c>
      <c r="C73" s="132"/>
      <c r="D73" s="124" t="str">
        <f>A73&amp;B73</f>
        <v>20805</v>
      </c>
      <c r="E73" s="85" t="s">
        <v>262</v>
      </c>
      <c r="F73" s="125">
        <v>38.977904</v>
      </c>
      <c r="G73" s="125">
        <v>38.977904</v>
      </c>
      <c r="H73" s="128">
        <v>38.977904</v>
      </c>
      <c r="I73" s="128"/>
      <c r="J73" s="128"/>
      <c r="K73" s="128"/>
      <c r="L73" s="128"/>
    </row>
    <row r="74" ht="30.25" customHeight="1" spans="1:12">
      <c r="A74" s="132" t="s">
        <v>182</v>
      </c>
      <c r="B74" s="132" t="s">
        <v>183</v>
      </c>
      <c r="C74" s="132" t="s">
        <v>183</v>
      </c>
      <c r="D74" s="124" t="s">
        <v>264</v>
      </c>
      <c r="E74" s="85" t="s">
        <v>187</v>
      </c>
      <c r="F74" s="125">
        <v>38.977904</v>
      </c>
      <c r="G74" s="125">
        <v>38.977904</v>
      </c>
      <c r="H74" s="128">
        <v>38.977904</v>
      </c>
      <c r="I74" s="128"/>
      <c r="J74" s="128"/>
      <c r="K74" s="128"/>
      <c r="L74" s="128"/>
    </row>
    <row r="75" ht="30.25" customHeight="1" spans="1:12">
      <c r="A75" s="132">
        <v>210</v>
      </c>
      <c r="B75" s="132"/>
      <c r="C75" s="132"/>
      <c r="D75" s="124">
        <v>210</v>
      </c>
      <c r="E75" s="85" t="s">
        <v>265</v>
      </c>
      <c r="F75" s="125">
        <v>0.88</v>
      </c>
      <c r="G75" s="125">
        <v>0.88</v>
      </c>
      <c r="H75" s="128">
        <v>0.544</v>
      </c>
      <c r="I75" s="128">
        <v>0.336</v>
      </c>
      <c r="J75" s="128"/>
      <c r="K75" s="128"/>
      <c r="L75" s="128"/>
    </row>
    <row r="76" ht="30.25" customHeight="1" spans="1:12">
      <c r="A76" s="132">
        <v>210</v>
      </c>
      <c r="B76" s="132">
        <v>11</v>
      </c>
      <c r="C76" s="132"/>
      <c r="D76" s="124">
        <v>21011</v>
      </c>
      <c r="E76" s="85" t="s">
        <v>266</v>
      </c>
      <c r="F76" s="125">
        <v>0.88</v>
      </c>
      <c r="G76" s="125">
        <v>0.88</v>
      </c>
      <c r="H76" s="128">
        <v>0.544</v>
      </c>
      <c r="I76" s="128">
        <v>0.336</v>
      </c>
      <c r="J76" s="128"/>
      <c r="K76" s="128"/>
      <c r="L76" s="128"/>
    </row>
    <row r="77" ht="30.25" customHeight="1" spans="1:12">
      <c r="A77" s="132" t="s">
        <v>188</v>
      </c>
      <c r="B77" s="132" t="s">
        <v>189</v>
      </c>
      <c r="C77" s="132" t="s">
        <v>192</v>
      </c>
      <c r="D77" s="124" t="s">
        <v>268</v>
      </c>
      <c r="E77" s="85" t="s">
        <v>194</v>
      </c>
      <c r="F77" s="125">
        <v>0.88</v>
      </c>
      <c r="G77" s="125">
        <v>0.88</v>
      </c>
      <c r="H77" s="128">
        <v>0.544</v>
      </c>
      <c r="I77" s="128">
        <v>0.336</v>
      </c>
      <c r="J77" s="128"/>
      <c r="K77" s="128"/>
      <c r="L77" s="128"/>
    </row>
    <row r="78" ht="30.25" customHeight="1" spans="1:12">
      <c r="A78" s="132" t="s">
        <v>195</v>
      </c>
      <c r="B78" s="132"/>
      <c r="C78" s="132"/>
      <c r="D78" s="124">
        <v>221</v>
      </c>
      <c r="E78" s="85" t="s">
        <v>269</v>
      </c>
      <c r="F78" s="125">
        <v>43.340904</v>
      </c>
      <c r="G78" s="125">
        <v>43.340904</v>
      </c>
      <c r="H78" s="128">
        <v>43.340904</v>
      </c>
      <c r="I78" s="128"/>
      <c r="J78" s="128"/>
      <c r="K78" s="128"/>
      <c r="L78" s="128"/>
    </row>
    <row r="79" ht="30.25" customHeight="1" spans="1:12">
      <c r="A79" s="132" t="s">
        <v>195</v>
      </c>
      <c r="B79" s="132" t="s">
        <v>196</v>
      </c>
      <c r="C79" s="132"/>
      <c r="D79" s="124">
        <v>22102</v>
      </c>
      <c r="E79" s="85" t="s">
        <v>270</v>
      </c>
      <c r="F79" s="125">
        <v>43.340904</v>
      </c>
      <c r="G79" s="125">
        <v>43.340904</v>
      </c>
      <c r="H79" s="128">
        <v>43.340904</v>
      </c>
      <c r="I79" s="128"/>
      <c r="J79" s="128"/>
      <c r="K79" s="128"/>
      <c r="L79" s="128"/>
    </row>
    <row r="80" ht="30.25" customHeight="1" spans="1:12">
      <c r="A80" s="132" t="s">
        <v>195</v>
      </c>
      <c r="B80" s="132" t="s">
        <v>196</v>
      </c>
      <c r="C80" s="132" t="s">
        <v>176</v>
      </c>
      <c r="D80" s="124" t="s">
        <v>271</v>
      </c>
      <c r="E80" s="85" t="s">
        <v>198</v>
      </c>
      <c r="F80" s="125">
        <v>43.340904</v>
      </c>
      <c r="G80" s="125">
        <v>43.340904</v>
      </c>
      <c r="H80" s="128">
        <v>43.340904</v>
      </c>
      <c r="I80" s="128"/>
      <c r="J80" s="128"/>
      <c r="K80" s="128"/>
      <c r="L80" s="128"/>
    </row>
    <row r="81" ht="38" customHeight="1" spans="1:12">
      <c r="A81" s="85"/>
      <c r="B81" s="85"/>
      <c r="C81" s="85"/>
      <c r="D81" s="127" t="s">
        <v>161</v>
      </c>
      <c r="E81" s="127" t="s">
        <v>162</v>
      </c>
      <c r="F81" s="122">
        <v>110.440014</v>
      </c>
      <c r="G81" s="122">
        <v>100.440014</v>
      </c>
      <c r="H81" s="122">
        <v>75.590014</v>
      </c>
      <c r="I81" s="122"/>
      <c r="J81" s="122">
        <v>24.85</v>
      </c>
      <c r="K81" s="122"/>
      <c r="L81" s="122">
        <v>10</v>
      </c>
    </row>
    <row r="82" ht="38" customHeight="1" spans="1:12">
      <c r="A82" s="132" t="s">
        <v>174</v>
      </c>
      <c r="B82" s="132"/>
      <c r="C82" s="132"/>
      <c r="D82" s="124" t="str">
        <f>A82</f>
        <v>201</v>
      </c>
      <c r="E82" s="85" t="s">
        <v>257</v>
      </c>
      <c r="F82" s="125">
        <v>96.88</v>
      </c>
      <c r="G82" s="125">
        <v>86.88363</v>
      </c>
      <c r="H82" s="128">
        <v>62.03363</v>
      </c>
      <c r="I82" s="128"/>
      <c r="J82" s="128">
        <v>24.85</v>
      </c>
      <c r="K82" s="122"/>
      <c r="L82" s="128">
        <v>10</v>
      </c>
    </row>
    <row r="83" ht="38" customHeight="1" spans="1:12">
      <c r="A83" s="132" t="s">
        <v>174</v>
      </c>
      <c r="B83" s="132" t="s">
        <v>175</v>
      </c>
      <c r="C83" s="132"/>
      <c r="D83" s="124" t="str">
        <f>A83&amp;B83</f>
        <v>20138</v>
      </c>
      <c r="E83" s="85" t="s">
        <v>258</v>
      </c>
      <c r="F83" s="125">
        <v>96.88</v>
      </c>
      <c r="G83" s="125">
        <v>86.88363</v>
      </c>
      <c r="H83" s="128">
        <v>62.03363</v>
      </c>
      <c r="I83" s="128"/>
      <c r="J83" s="128">
        <v>24.85</v>
      </c>
      <c r="K83" s="122"/>
      <c r="L83" s="128">
        <v>10</v>
      </c>
    </row>
    <row r="84" ht="30.25" customHeight="1" spans="1:12">
      <c r="A84" s="132" t="s">
        <v>174</v>
      </c>
      <c r="B84" s="132" t="s">
        <v>175</v>
      </c>
      <c r="C84" s="132" t="s">
        <v>176</v>
      </c>
      <c r="D84" s="124" t="s">
        <v>259</v>
      </c>
      <c r="E84" s="85" t="s">
        <v>178</v>
      </c>
      <c r="F84" s="125">
        <v>86.88363</v>
      </c>
      <c r="G84" s="125">
        <v>86.88363</v>
      </c>
      <c r="H84" s="128">
        <v>62.03363</v>
      </c>
      <c r="I84" s="128"/>
      <c r="J84" s="128">
        <v>24.85</v>
      </c>
      <c r="K84" s="128"/>
      <c r="L84" s="128"/>
    </row>
    <row r="85" ht="30.25" customHeight="1" spans="1:12">
      <c r="A85" s="132" t="s">
        <v>174</v>
      </c>
      <c r="B85" s="132" t="s">
        <v>175</v>
      </c>
      <c r="C85" s="132" t="s">
        <v>192</v>
      </c>
      <c r="D85" s="124" t="s">
        <v>275</v>
      </c>
      <c r="E85" s="85" t="s">
        <v>208</v>
      </c>
      <c r="F85" s="125">
        <v>10</v>
      </c>
      <c r="G85" s="125"/>
      <c r="H85" s="128"/>
      <c r="I85" s="128"/>
      <c r="J85" s="128"/>
      <c r="K85" s="128"/>
      <c r="L85" s="128">
        <v>10</v>
      </c>
    </row>
    <row r="86" ht="30.25" customHeight="1" spans="1:12">
      <c r="A86" s="132">
        <v>208</v>
      </c>
      <c r="B86" s="132"/>
      <c r="C86" s="132"/>
      <c r="D86" s="124">
        <f>A86</f>
        <v>208</v>
      </c>
      <c r="E86" s="85" t="s">
        <v>261</v>
      </c>
      <c r="F86" s="125">
        <v>6.286944</v>
      </c>
      <c r="G86" s="125">
        <v>6.286944</v>
      </c>
      <c r="H86" s="128">
        <v>6.286944</v>
      </c>
      <c r="I86" s="128"/>
      <c r="J86" s="128"/>
      <c r="K86" s="128"/>
      <c r="L86" s="128"/>
    </row>
    <row r="87" ht="30.25" customHeight="1" spans="1:12">
      <c r="A87" s="132" t="s">
        <v>182</v>
      </c>
      <c r="B87" s="132" t="s">
        <v>183</v>
      </c>
      <c r="C87" s="132"/>
      <c r="D87" s="124" t="str">
        <f>A87&amp;B87</f>
        <v>20805</v>
      </c>
      <c r="E87" s="85" t="s">
        <v>262</v>
      </c>
      <c r="F87" s="125">
        <v>6.286944</v>
      </c>
      <c r="G87" s="125">
        <v>6.286944</v>
      </c>
      <c r="H87" s="128">
        <v>6.286944</v>
      </c>
      <c r="I87" s="128"/>
      <c r="J87" s="128"/>
      <c r="K87" s="128"/>
      <c r="L87" s="128"/>
    </row>
    <row r="88" ht="30.25" customHeight="1" spans="1:12">
      <c r="A88" s="132" t="s">
        <v>182</v>
      </c>
      <c r="B88" s="132" t="s">
        <v>183</v>
      </c>
      <c r="C88" s="132" t="s">
        <v>183</v>
      </c>
      <c r="D88" s="124" t="s">
        <v>264</v>
      </c>
      <c r="E88" s="85" t="s">
        <v>187</v>
      </c>
      <c r="F88" s="125">
        <v>6.286944</v>
      </c>
      <c r="G88" s="125">
        <v>6.286944</v>
      </c>
      <c r="H88" s="128">
        <v>6.286944</v>
      </c>
      <c r="I88" s="128"/>
      <c r="J88" s="128"/>
      <c r="K88" s="128"/>
      <c r="L88" s="128"/>
    </row>
    <row r="89" ht="30.25" customHeight="1" spans="1:12">
      <c r="A89" s="132">
        <v>210</v>
      </c>
      <c r="B89" s="132"/>
      <c r="C89" s="132"/>
      <c r="D89" s="124">
        <v>210</v>
      </c>
      <c r="E89" s="85" t="s">
        <v>265</v>
      </c>
      <c r="F89" s="125">
        <v>0.453596</v>
      </c>
      <c r="G89" s="125">
        <v>0.453596</v>
      </c>
      <c r="H89" s="128">
        <v>0.453596</v>
      </c>
      <c r="I89" s="128"/>
      <c r="J89" s="128"/>
      <c r="K89" s="128"/>
      <c r="L89" s="128"/>
    </row>
    <row r="90" ht="30.25" customHeight="1" spans="1:12">
      <c r="A90" s="132">
        <v>210</v>
      </c>
      <c r="B90" s="132">
        <v>11</v>
      </c>
      <c r="C90" s="132"/>
      <c r="D90" s="124">
        <v>21011</v>
      </c>
      <c r="E90" s="85" t="s">
        <v>266</v>
      </c>
      <c r="F90" s="125">
        <v>0.453596</v>
      </c>
      <c r="G90" s="125">
        <v>0.453596</v>
      </c>
      <c r="H90" s="128">
        <v>0.453596</v>
      </c>
      <c r="I90" s="128"/>
      <c r="J90" s="128"/>
      <c r="K90" s="128"/>
      <c r="L90" s="128"/>
    </row>
    <row r="91" ht="30.25" customHeight="1" spans="1:12">
      <c r="A91" s="132" t="s">
        <v>188</v>
      </c>
      <c r="B91" s="132" t="s">
        <v>189</v>
      </c>
      <c r="C91" s="132" t="s">
        <v>192</v>
      </c>
      <c r="D91" s="124" t="s">
        <v>268</v>
      </c>
      <c r="E91" s="85" t="s">
        <v>194</v>
      </c>
      <c r="F91" s="125">
        <v>0.453596</v>
      </c>
      <c r="G91" s="125">
        <v>0.453596</v>
      </c>
      <c r="H91" s="128">
        <v>0.453596</v>
      </c>
      <c r="I91" s="128"/>
      <c r="J91" s="128"/>
      <c r="K91" s="128"/>
      <c r="L91" s="128"/>
    </row>
    <row r="92" ht="30" customHeight="1" spans="1:12">
      <c r="A92" s="132" t="s">
        <v>195</v>
      </c>
      <c r="B92" s="132"/>
      <c r="C92" s="132"/>
      <c r="D92" s="124">
        <v>221</v>
      </c>
      <c r="E92" s="85" t="s">
        <v>269</v>
      </c>
      <c r="F92" s="125">
        <v>6.815844</v>
      </c>
      <c r="G92" s="125">
        <v>6.815844</v>
      </c>
      <c r="H92" s="128">
        <v>6.815844</v>
      </c>
      <c r="I92" s="128"/>
      <c r="J92" s="128"/>
      <c r="K92" s="128"/>
      <c r="L92" s="128"/>
    </row>
    <row r="93" ht="30.25" customHeight="1" spans="1:12">
      <c r="A93" s="132" t="s">
        <v>195</v>
      </c>
      <c r="B93" s="132" t="s">
        <v>196</v>
      </c>
      <c r="C93" s="132"/>
      <c r="D93" s="124">
        <v>22102</v>
      </c>
      <c r="E93" s="85" t="s">
        <v>270</v>
      </c>
      <c r="F93" s="125">
        <v>6.815844</v>
      </c>
      <c r="G93" s="125">
        <v>6.815844</v>
      </c>
      <c r="H93" s="128">
        <v>6.815844</v>
      </c>
      <c r="I93" s="128"/>
      <c r="J93" s="128"/>
      <c r="K93" s="128"/>
      <c r="L93" s="128"/>
    </row>
    <row r="94" ht="30.25" customHeight="1" spans="1:12">
      <c r="A94" s="132" t="s">
        <v>195</v>
      </c>
      <c r="B94" s="132" t="s">
        <v>196</v>
      </c>
      <c r="C94" s="132" t="s">
        <v>176</v>
      </c>
      <c r="D94" s="124" t="s">
        <v>271</v>
      </c>
      <c r="E94" s="85" t="s">
        <v>198</v>
      </c>
      <c r="F94" s="125">
        <v>6.815844</v>
      </c>
      <c r="G94" s="125">
        <v>6.815844</v>
      </c>
      <c r="H94" s="128">
        <v>6.815844</v>
      </c>
      <c r="I94" s="128"/>
      <c r="J94" s="128"/>
      <c r="K94" s="128"/>
      <c r="L94" s="128"/>
    </row>
  </sheetData>
  <mergeCells count="14">
    <mergeCell ref="D1:L1"/>
    <mergeCell ref="A2:L2"/>
    <mergeCell ref="K3:L3"/>
    <mergeCell ref="G4:J4"/>
    <mergeCell ref="K4:L4"/>
    <mergeCell ref="H5:I5"/>
    <mergeCell ref="D4:D6"/>
    <mergeCell ref="E4:E6"/>
    <mergeCell ref="F4:F6"/>
    <mergeCell ref="G5:G6"/>
    <mergeCell ref="J5:J6"/>
    <mergeCell ref="K5:K6"/>
    <mergeCell ref="L5:L6"/>
    <mergeCell ref="A4:C5"/>
  </mergeCells>
  <pageMargins left="0.751388888888889" right="0.751388888888889" top="0.271527777777778" bottom="0.271527777777778" header="0" footer="0"/>
  <pageSetup paperSize="9" scale="4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 (总表)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郭晶</cp:lastModifiedBy>
  <dcterms:created xsi:type="dcterms:W3CDTF">2022-01-29T11:56:00Z</dcterms:created>
  <dcterms:modified xsi:type="dcterms:W3CDTF">2023-09-20T14:10:55Z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FDF8A28F475D4DA4AF71D18AFA88B815</vt:lpwstr>
  </property>
  <property fmtid="{D5CDD505-2E9C-101B-9397-08002B2CF9AE}" pid="3" name="KSOProductBuildVer">
    <vt:lpwstr>2052-11.1.0.14309</vt:lpwstr>
  </property>
</Properties>
</file>