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881" firstSheet="3"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总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5" r:id="rId24"/>
  </sheets>
  <calcPr calcId="144525"/>
</workbook>
</file>

<file path=xl/sharedStrings.xml><?xml version="1.0" encoding="utf-8"?>
<sst xmlns="http://schemas.openxmlformats.org/spreadsheetml/2006/main" count="960" uniqueCount="431">
  <si>
    <t>2022年部门预算公开表</t>
  </si>
  <si>
    <t>单位编码：</t>
  </si>
  <si>
    <t>420006</t>
  </si>
  <si>
    <t>单位名称：</t>
  </si>
  <si>
    <t>株洲市药品审评认证与不良反应监测中心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</si>
  <si>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</si>
  <si>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</si>
  <si>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</si>
  <si>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</si>
  <si>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</si>
  <si>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</si>
  <si>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</si>
  <si>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</si>
  <si>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</si>
  <si>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 (总表)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</si>
  <si>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</si>
  <si>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</si>
  <si>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</si>
  <si>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</si>
  <si>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</si>
  <si>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</si>
  <si>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</si>
  <si>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</si>
  <si>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</si>
  <si>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</si>
  <si>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</si>
  <si>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</si>
  <si>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</si>
  <si>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</si>
  <si>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单位：420006-株洲市药品审评认证与不良反应监测中心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</si>
  <si>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</si>
  <si>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</si>
  <si>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</si>
  <si>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</si>
  <si>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</si>
  <si>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</si>
  <si>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</si>
  <si>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</si>
  <si>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</si>
  <si>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</si>
  <si>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</si>
  <si>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</si>
  <si>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</si>
  <si>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</si>
  <si>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</si>
  <si>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</si>
  <si>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</si>
  <si>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</si>
  <si>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</si>
  <si>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</si>
  <si>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</si>
  <si>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</si>
  <si>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</si>
  <si>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</si>
  <si>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</si>
  <si>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</si>
  <si>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</si>
  <si>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</si>
  <si>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</si>
  <si>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</si>
  <si>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</si>
  <si>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</si>
  <si>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</si>
  <si>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</si>
  <si>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</si>
  <si>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</si>
  <si>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</si>
  <si>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</si>
  <si>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</si>
  <si>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</si>
  <si>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</si>
  <si>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</si>
  <si>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</si>
  <si>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</si>
  <si>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</si>
  <si>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</si>
  <si>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</si>
  <si>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</si>
  <si>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</si>
  <si>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</si>
  <si>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</si>
  <si>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</si>
  <si>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</si>
  <si>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</si>
  <si>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</si>
  <si>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</si>
  <si>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</si>
  <si>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</si>
  <si>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</si>
  <si>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</si>
  <si>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</si>
  <si>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</si>
  <si>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</si>
  <si>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</si>
  <si>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</si>
  <si>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</si>
  <si>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</si>
  <si>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</si>
  <si>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</si>
  <si>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</si>
  <si>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</si>
  <si>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</si>
  <si>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</si>
  <si>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</si>
  <si>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</si>
  <si>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</si>
  <si>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</si>
  <si>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</si>
  <si>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</si>
  <si>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</si>
  <si>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</si>
  <si>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</si>
  <si>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</si>
  <si>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</si>
  <si>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</si>
  <si>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</si>
  <si>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</si>
  <si>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</si>
  <si>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</si>
  <si>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</si>
  <si>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</si>
  <si>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</si>
  <si>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</si>
  <si>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</si>
  <si>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</si>
  <si>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</si>
  <si>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</si>
  <si>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</si>
  <si>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</si>
  <si>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</si>
  <si>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</si>
  <si>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</si>
  <si>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</si>
  <si>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</si>
  <si>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</si>
  <si>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</si>
  <si>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</si>
  <si>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</si>
  <si>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</si>
  <si>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</si>
  <si>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</si>
  <si>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</si>
  <si>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</si>
  <si>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</si>
  <si>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</si>
  <si>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</si>
  <si>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</si>
  <si>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</si>
  <si>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</si>
  <si>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</si>
  <si>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</si>
  <si>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420</t>
  </si>
  <si>
    <t>株洲市市场监督管理局</t>
  </si>
  <si>
    <t xml:space="preserve">  420006</t>
  </si>
  <si>
    <t xml:space="preserve">  株洲市药品审评认证与不良反应监测中心</t>
  </si>
  <si>
    <t>功能科目</t>
  </si>
  <si>
    <t>科目编码</t>
  </si>
  <si>
    <t>科目名称</t>
  </si>
  <si>
    <t>基本支出</t>
  </si>
  <si>
    <t>项目支出</t>
  </si>
  <si>
    <t>事业单位经营支出</t>
  </si>
  <si>
    <t>上缴上级支出</t>
  </si>
  <si>
    <t>对附属单位补助支出</t>
  </si>
  <si>
    <t>类</t>
  </si>
  <si>
    <t>款</t>
  </si>
  <si>
    <t>项</t>
  </si>
  <si>
    <t>201</t>
  </si>
  <si>
    <t>38</t>
  </si>
  <si>
    <t>01</t>
  </si>
  <si>
    <t xml:space="preserve">    2013801</t>
  </si>
  <si>
    <t xml:space="preserve">    行政运行</t>
  </si>
  <si>
    <t>99</t>
  </si>
  <si>
    <t xml:space="preserve">    2013899</t>
  </si>
  <si>
    <t xml:space="preserve">    其他市场监督管理事务</t>
  </si>
  <si>
    <t>208</t>
  </si>
  <si>
    <t>05</t>
  </si>
  <si>
    <t xml:space="preserve">    2080505</t>
  </si>
  <si>
    <t xml:space="preserve">    机关事业单位基本养老保险缴费支出</t>
  </si>
  <si>
    <t>210</t>
  </si>
  <si>
    <t>11</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</si>
  <si>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</si>
  <si>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</si>
  <si>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</si>
  <si>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</si>
  <si>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</si>
  <si>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</si>
  <si>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</si>
  <si>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</si>
  <si>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</si>
  <si>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</si>
  <si>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</si>
  <si>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</si>
  <si>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</si>
  <si>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</si>
  <si>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</si>
  <si>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</si>
  <si>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</si>
  <si>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</si>
  <si>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</si>
  <si>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</si>
  <si>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</si>
  <si>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</si>
  <si>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</si>
  <si>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420006</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</si>
  <si>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</si>
  <si>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</si>
  <si>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</si>
  <si>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</si>
  <si>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</si>
  <si>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</si>
  <si>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</si>
  <si>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</si>
  <si>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</si>
  <si>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</si>
  <si>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</si>
  <si>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</si>
  <si>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</si>
  <si>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</si>
  <si>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</si>
  <si>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</si>
  <si>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</si>
  <si>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</si>
  <si>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</si>
  <si>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</si>
  <si>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</si>
  <si>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</si>
  <si>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</si>
  <si>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</si>
  <si>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</si>
  <si>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t>
  </si>
  <si>
    <t>市场监督管理事务</t>
  </si>
  <si>
    <t xml:space="preserve">     2013801</t>
  </si>
  <si>
    <t xml:space="preserve">     2013899</t>
  </si>
  <si>
    <t>社会保障和就业</t>
  </si>
  <si>
    <t>行政事业单位养老</t>
  </si>
  <si>
    <t xml:space="preserve">     2080505</t>
  </si>
  <si>
    <t>卫生健康</t>
  </si>
  <si>
    <t>行政事业单位医疗</t>
  </si>
  <si>
    <t xml:space="preserve">     2101199</t>
  </si>
  <si>
    <t>住房保障</t>
  </si>
  <si>
    <t>住房改革</t>
  </si>
  <si>
    <t xml:space="preserve">     2210201</t>
  </si>
  <si>
    <t>工资津补贴</t>
  </si>
  <si>
    <r>
      <rPr>
        <b/>
        <sz val="8"/>
        <rFont val="SimSun"/>
        <charset val="134"/>
      </rPr>
      <t>社会保障缴费</t>
    </r>
    <r>
      <rPr>
        <b/>
        <sz val="8"/>
        <rFont val="Arial"/>
        <charset val="134"/>
      </rPr>
      <t xml:space="preserve">					</t>
    </r>
    <r>
      <rPr>
        <b/>
        <sz val="8"/>
        <rFont val="SimSun"/>
        <charset val="134"/>
      </rPr>
      <t xml:space="preserve"> </t>
    </r>
  </si>
  <si>
    <t>住房公积金</t>
  </si>
  <si>
    <r>
      <rPr>
        <b/>
        <sz val="8"/>
        <rFont val="SimSun"/>
        <charset val="134"/>
      </rPr>
      <t>其他工资福利支出</t>
    </r>
    <r>
      <rPr>
        <b/>
        <sz val="8"/>
        <rFont val="Arial"/>
        <charset val="134"/>
      </rPr>
      <t xml:space="preserve">			</t>
    </r>
    <r>
      <rPr>
        <b/>
        <sz val="8"/>
        <rFont val="SimSun"/>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</si>
  <si>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</si>
  <si>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</si>
  <si>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</si>
  <si>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</si>
  <si>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</si>
  <si>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</si>
  <si>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</si>
  <si>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</si>
  <si>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</si>
  <si>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</si>
  <si>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</si>
  <si>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</si>
  <si>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</si>
  <si>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</si>
  <si>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</si>
  <si>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</si>
  <si>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</si>
  <si>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</si>
  <si>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</si>
  <si>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</si>
  <si>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</si>
  <si>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</si>
  <si>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</si>
  <si>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</si>
  <si>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</si>
  <si>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</si>
  <si>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</si>
  <si>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</si>
  <si>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</si>
  <si>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</si>
  <si>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</si>
  <si>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</si>
  <si>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</si>
  <si>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</si>
  <si>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</si>
  <si>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</si>
  <si>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</si>
  <si>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</si>
  <si>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</si>
  <si>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</si>
  <si>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</si>
  <si>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</si>
  <si>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</si>
  <si>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</si>
  <si>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</si>
  <si>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</si>
  <si>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</si>
  <si>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</si>
  <si>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</si>
  <si>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</si>
  <si>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</si>
  <si>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</si>
  <si>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</si>
  <si>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</si>
  <si>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</si>
  <si>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</si>
  <si>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</si>
  <si>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</si>
  <si>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</si>
  <si>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</si>
  <si>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</si>
  <si>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</si>
  <si>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</si>
  <si>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</si>
  <si>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</si>
  <si>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</si>
  <si>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</si>
  <si>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</si>
  <si>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</si>
  <si>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</si>
  <si>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</si>
  <si>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</si>
  <si>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</si>
  <si>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</si>
  <si>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</si>
  <si>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</si>
  <si>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</si>
  <si>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</si>
  <si>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</si>
  <si>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</si>
  <si>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</si>
  <si>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</si>
  <si>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</si>
  <si>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</si>
  <si>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</si>
  <si>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</si>
  <si>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</si>
  <si>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420006</t>
  </si>
  <si>
    <t xml:space="preserve">   药品和器械不良反应监测经费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</si>
  <si>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</si>
  <si>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</si>
  <si>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</si>
  <si>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</si>
  <si>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</si>
  <si>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</si>
  <si>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</si>
  <si>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</si>
  <si>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</si>
  <si>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</si>
  <si>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</si>
  <si>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</si>
  <si>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</si>
  <si>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</si>
  <si>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</si>
  <si>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</si>
  <si>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</si>
  <si>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</si>
  <si>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</si>
  <si>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</si>
  <si>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</si>
  <si>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</si>
  <si>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</si>
  <si>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药品和器械不良反应监测经费</t>
  </si>
  <si>
    <t>年初预算</t>
  </si>
  <si>
    <t>通过不断强化监测能力建设，增加报告数量，提高报告质量，进一步提高辖区内的药械产品风险预警水平，确保药械使用安全。</t>
  </si>
  <si>
    <t>推动监测队伍能力不断提升，完成市本级基层监测专干药品、医疗器械监测业务年度培训。</t>
  </si>
  <si>
    <t>培训基层监测人员数量</t>
  </si>
  <si>
    <t xml:space="preserve">400人次	</t>
  </si>
  <si>
    <t>市本级严重ADR占比</t>
  </si>
  <si>
    <t>按时完成年度培训任务。</t>
  </si>
  <si>
    <t xml:space="preserve">11月底完成	</t>
  </si>
  <si>
    <t>培训费用：250元/人次。</t>
  </si>
  <si>
    <t xml:space="preserve">10万元	</t>
  </si>
  <si>
    <t>提供案件线索或提交产品风险信号分析报告</t>
  </si>
  <si>
    <t>2个</t>
  </si>
  <si>
    <t>市本级医疗机构有效端口占比</t>
  </si>
  <si>
    <t>市本级医疗机构对监测工作的满意度</t>
  </si>
  <si>
    <t xml:space="preserve">95%	</t>
  </si>
  <si>
    <t>2022年部门整体支出绩效目标表</t>
  </si>
  <si>
    <t>部门名称</t>
  </si>
  <si>
    <t>年度预算申请（万元）</t>
  </si>
  <si>
    <t>资金总额：110.44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</si>
  <si>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</si>
  <si>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</si>
  <si>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</si>
  <si>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</si>
  <si>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</si>
  <si>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</si>
  <si>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</si>
  <si>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</si>
  <si>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本单位承担全市药品不良反应、医疗器械不良事件监测、药物滥用监测等工作，药品、药品包装材料、医疗质量管理规范认证的技术咨询、技术审查和现场检查工作。</t>
  </si>
  <si>
    <t>年度重点工作计划</t>
  </si>
  <si>
    <t>事项</t>
  </si>
  <si>
    <t>工作目标</t>
  </si>
  <si>
    <t>事项1</t>
  </si>
  <si>
    <t>持续推进我市市县乡三级药品不良反应基层监测网络规范化建设，不断夯实监测工作基础</t>
  </si>
  <si>
    <t>事项2</t>
  </si>
  <si>
    <t>持续推进监测队伍能力建设，达到稳定报告数量，提高报告质量目标</t>
  </si>
  <si>
    <t>事项3</t>
  </si>
  <si>
    <t>通过加强对监测数据的分析评价，进一步提高辖区内的药械产品风险预警水平，确保药械使用安全</t>
  </si>
  <si>
    <t>年度绩效指标</t>
  </si>
  <si>
    <t>一级指标</t>
  </si>
  <si>
    <t>二级指标</t>
  </si>
  <si>
    <t>三级指标</t>
  </si>
  <si>
    <t>指标值及单位</t>
  </si>
  <si>
    <t>产出指标</t>
  </si>
  <si>
    <t>800人次</t>
  </si>
  <si>
    <t>培训次数</t>
  </si>
  <si>
    <t>10次</t>
  </si>
  <si>
    <t>ADR报告数量</t>
  </si>
  <si>
    <t>2800份</t>
  </si>
  <si>
    <t>MDR报告数量</t>
  </si>
  <si>
    <t>800份</t>
  </si>
  <si>
    <t>化妆品报告数量</t>
  </si>
  <si>
    <t>240份</t>
  </si>
  <si>
    <t>药物滥用调查表数量</t>
  </si>
  <si>
    <t>1400份</t>
  </si>
  <si>
    <t>新的严重ADR报告占比</t>
  </si>
  <si>
    <t>严重MDR报告占比</t>
  </si>
  <si>
    <t>按时完成年度ADR、MDR、化妆品及药物滥用报告上报任务</t>
  </si>
  <si>
    <t>2022年11月底前</t>
  </si>
  <si>
    <t>中心日常工作运行支出、基层监测人员培训、监测工作宣传、严重病例调查评价与工作督导。</t>
  </si>
  <si>
    <t>110.44万元</t>
  </si>
  <si>
    <t>效益指标</t>
  </si>
  <si>
    <t>/</t>
  </si>
  <si>
    <t>市县乡三级监测网络有效运行</t>
  </si>
  <si>
    <t>监测网络实现乡镇卫上院及社区卫生服务中心以上医疗机构全覆盖。</t>
  </si>
  <si>
    <t>完成死亡病例调查或通过监测工作发现案源或提交产品风险信号分析报告</t>
  </si>
  <si>
    <t>全市所有乡镇年度监测数量指标</t>
  </si>
  <si>
    <t>完成消除零报告目标。</t>
  </si>
  <si>
    <t>全市医疗机构有效端口占比</t>
  </si>
  <si>
    <t>社会公众及服务对象满意度指标</t>
  </si>
  <si>
    <t>全市上报单位对监测工作的满意度</t>
  </si>
  <si>
    <t>食品保化品监督检验</t>
  </si>
  <si>
    <t>检出不合格产品给监督执法提供科学依据。相关企业及社会满意度100%。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</si>
</sst>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
  </numFmts>
  <fonts count="47">
    <font>
      <sz val="11"/>
      <color indexed="8"/>
      <name val="宋体"/>
      <charset val="1"/>
      <scheme val="minor"/>
    </font>
    <font>
      <sz val="9"/>
      <name val="SimSun"/>
      <charset val="134"/>
    </font>
    <font>
      <sz val="12"/>
      <name val="SimSun"/>
      <charset val="134"/>
    </font>
    <font>
      <sz val="10"/>
      <name val="SimSun"/>
      <charset val="134"/>
    </font>
    <font>
      <b/>
      <sz val="18"/>
      <name val="SimSun"/>
      <charset val="134"/>
    </font>
    <font>
      <sz val="9"/>
      <color rgb="FF000000"/>
      <name val="SimSun"/>
      <charset val="134"/>
    </font>
    <font>
      <sz val="11"/>
      <color indexed="8"/>
      <name val="SimSun"/>
      <charset val="134"/>
    </font>
    <font>
      <b/>
      <sz val="9"/>
      <color indexed="8"/>
      <name val="SimSun"/>
      <charset val="134"/>
    </font>
    <font>
      <sz val="9"/>
      <color indexed="8"/>
      <name val="SimSun"/>
      <charset val="134"/>
    </font>
    <font>
      <sz val="11"/>
      <color theme="1"/>
      <name val="SimSun"/>
      <charset val="134"/>
    </font>
    <font>
      <b/>
      <sz val="16"/>
      <color indexed="8"/>
      <name val="SimSun"/>
      <charset val="134"/>
    </font>
    <font>
      <sz val="10"/>
      <color indexed="8"/>
      <name val="SimSun"/>
      <charset val="134"/>
    </font>
    <font>
      <sz val="8"/>
      <color indexed="8"/>
      <name val="宋体"/>
      <charset val="134"/>
      <scheme val="minor"/>
    </font>
    <font>
      <b/>
      <sz val="19"/>
      <name val="SimSun"/>
      <charset val="134"/>
    </font>
    <font>
      <b/>
      <sz val="11"/>
      <name val="SimSun"/>
      <charset val="134"/>
    </font>
    <font>
      <b/>
      <sz val="8"/>
      <name val="SimSun"/>
      <charset val="134"/>
    </font>
    <font>
      <sz val="8"/>
      <name val="SimSun"/>
      <charset val="134"/>
    </font>
    <font>
      <b/>
      <sz val="9"/>
      <name val="SimSun"/>
      <charset val="134"/>
    </font>
    <font>
      <b/>
      <sz val="12"/>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
      <sz val="11"/>
      <color indexed="8"/>
      <name val="宋体"/>
      <charset val="134"/>
      <scheme val="minor"/>
    </font>
    <font>
      <sz val="9"/>
      <name val="宋体"/>
      <charset val="134"/>
    </font>
    <font>
      <b/>
      <sz val="8"/>
      <name val="Arial"/>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23"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21"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lignment vertical="center"/>
    </xf>
    <xf numFmtId="0" fontId="21" fillId="8" borderId="24" applyNumberFormat="0" applyFont="0" applyAlignment="0" applyProtection="0">
      <alignment vertical="center"/>
    </xf>
    <xf numFmtId="0" fontId="25"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5" applyNumberFormat="0" applyFill="0" applyAlignment="0" applyProtection="0">
      <alignment vertical="center"/>
    </xf>
    <xf numFmtId="0" fontId="34" fillId="0" borderId="0">
      <alignment vertical="center"/>
    </xf>
    <xf numFmtId="0" fontId="35" fillId="0" borderId="25" applyNumberFormat="0" applyFill="0" applyAlignment="0" applyProtection="0">
      <alignment vertical="center"/>
    </xf>
    <xf numFmtId="0" fontId="25" fillId="10" borderId="0" applyNumberFormat="0" applyBorder="0" applyAlignment="0" applyProtection="0">
      <alignment vertical="center"/>
    </xf>
    <xf numFmtId="0" fontId="29" fillId="0" borderId="26" applyNumberFormat="0" applyFill="0" applyAlignment="0" applyProtection="0">
      <alignment vertical="center"/>
    </xf>
    <xf numFmtId="0" fontId="25" fillId="11" borderId="0" applyNumberFormat="0" applyBorder="0" applyAlignment="0" applyProtection="0">
      <alignment vertical="center"/>
    </xf>
    <xf numFmtId="0" fontId="36" fillId="12" borderId="27" applyNumberFormat="0" applyAlignment="0" applyProtection="0">
      <alignment vertical="center"/>
    </xf>
    <xf numFmtId="0" fontId="37" fillId="12" borderId="23" applyNumberFormat="0" applyAlignment="0" applyProtection="0">
      <alignment vertical="center"/>
    </xf>
    <xf numFmtId="0" fontId="38" fillId="13" borderId="28"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34" fillId="0" borderId="0"/>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34" fillId="0" borderId="0"/>
    <xf numFmtId="0" fontId="22" fillId="32" borderId="0" applyNumberFormat="0" applyBorder="0" applyAlignment="0" applyProtection="0">
      <alignment vertical="center"/>
    </xf>
    <xf numFmtId="0" fontId="43" fillId="0" borderId="0">
      <alignment vertical="center"/>
    </xf>
    <xf numFmtId="0" fontId="25" fillId="33" borderId="0" applyNumberFormat="0" applyBorder="0" applyAlignment="0" applyProtection="0">
      <alignment vertical="center"/>
    </xf>
    <xf numFmtId="0" fontId="34" fillId="0" borderId="0"/>
    <xf numFmtId="0" fontId="34" fillId="0" borderId="0"/>
    <xf numFmtId="0" fontId="34" fillId="0" borderId="0"/>
    <xf numFmtId="0" fontId="44" fillId="0" borderId="0">
      <alignment vertical="center"/>
    </xf>
    <xf numFmtId="0" fontId="45" fillId="0" borderId="0"/>
    <xf numFmtId="0" fontId="45" fillId="0" borderId="0">
      <alignment vertical="center"/>
    </xf>
  </cellStyleXfs>
  <cellXfs count="139">
    <xf numFmtId="0" fontId="0" fillId="0" borderId="0" xfId="0">
      <alignment vertical="center"/>
    </xf>
    <xf numFmtId="0" fontId="1" fillId="0" borderId="0" xfId="57" applyFont="1" applyAlignment="1"/>
    <xf numFmtId="0" fontId="2" fillId="0" borderId="0" xfId="57" applyFont="1" applyAlignment="1"/>
    <xf numFmtId="0" fontId="3" fillId="0" borderId="0" xfId="57" applyFont="1" applyAlignment="1">
      <alignment horizontal="left"/>
    </xf>
    <xf numFmtId="0" fontId="3" fillId="0" borderId="0" xfId="57" applyFont="1" applyAlignment="1">
      <alignment horizontal="center"/>
    </xf>
    <xf numFmtId="0" fontId="3" fillId="0" borderId="0" xfId="57" applyFont="1" applyAlignment="1"/>
    <xf numFmtId="0" fontId="4" fillId="0" borderId="0" xfId="21" applyFont="1" applyAlignment="1">
      <alignment horizontal="center" vertical="center" wrapText="1"/>
    </xf>
    <xf numFmtId="0" fontId="1" fillId="0" borderId="1" xfId="21" applyFont="1" applyBorder="1" applyAlignment="1">
      <alignment horizontal="center" vertical="center" wrapText="1"/>
    </xf>
    <xf numFmtId="49" fontId="1" fillId="0" borderId="1" xfId="21" applyNumberFormat="1" applyFont="1" applyBorder="1" applyAlignment="1">
      <alignment horizontal="left" vertical="center" wrapText="1"/>
    </xf>
    <xf numFmtId="0" fontId="1" fillId="0" borderId="2" xfId="59" applyFont="1" applyBorder="1" applyAlignment="1">
      <alignment horizontal="center" vertical="center" wrapText="1"/>
    </xf>
    <xf numFmtId="0" fontId="1" fillId="0" borderId="3" xfId="57" applyFont="1" applyBorder="1" applyAlignment="1">
      <alignment horizontal="left" vertical="center"/>
    </xf>
    <xf numFmtId="0" fontId="1" fillId="0" borderId="4" xfId="57" applyFont="1" applyBorder="1" applyAlignment="1">
      <alignment horizontal="left" vertical="center"/>
    </xf>
    <xf numFmtId="0" fontId="1" fillId="0" borderId="5" xfId="57" applyFont="1" applyBorder="1" applyAlignment="1">
      <alignment horizontal="left" vertical="center"/>
    </xf>
    <xf numFmtId="0" fontId="1" fillId="0" borderId="6" xfId="59" applyFont="1" applyBorder="1" applyAlignment="1">
      <alignment horizontal="center" vertical="center" wrapText="1"/>
    </xf>
    <xf numFmtId="0" fontId="1" fillId="0" borderId="3" xfId="21" applyFont="1" applyBorder="1" applyAlignment="1">
      <alignment horizontal="left" vertical="center" wrapText="1"/>
    </xf>
    <xf numFmtId="0" fontId="1" fillId="0" borderId="5" xfId="21" applyFont="1" applyBorder="1" applyAlignment="1">
      <alignment horizontal="left" vertical="center" wrapText="1"/>
    </xf>
    <xf numFmtId="0" fontId="1" fillId="0" borderId="3" xfId="59" applyFont="1" applyBorder="1" applyAlignment="1">
      <alignment horizontal="center" vertical="center"/>
    </xf>
    <xf numFmtId="0" fontId="1" fillId="0" borderId="5" xfId="59" applyFont="1" applyBorder="1" applyAlignment="1">
      <alignment horizontal="center" vertical="center"/>
    </xf>
    <xf numFmtId="0" fontId="1" fillId="0" borderId="1" xfId="21" applyFont="1" applyBorder="1" applyAlignment="1">
      <alignment vertical="center" wrapText="1"/>
    </xf>
    <xf numFmtId="0" fontId="1" fillId="0" borderId="7" xfId="59" applyFont="1" applyBorder="1" applyAlignment="1">
      <alignment horizontal="center" vertical="center" wrapText="1"/>
    </xf>
    <xf numFmtId="0" fontId="1" fillId="0" borderId="1" xfId="59" applyFont="1" applyBorder="1" applyAlignment="1">
      <alignment horizontal="left" vertical="center"/>
    </xf>
    <xf numFmtId="0" fontId="1" fillId="0" borderId="2" xfId="59" applyFont="1" applyBorder="1" applyAlignment="1">
      <alignment horizontal="left" vertical="center"/>
    </xf>
    <xf numFmtId="0" fontId="1" fillId="0" borderId="2" xfId="59" applyFont="1" applyBorder="1" applyAlignment="1">
      <alignment horizontal="center" vertical="center"/>
    </xf>
    <xf numFmtId="0" fontId="1" fillId="0" borderId="1" xfId="21" applyFont="1" applyBorder="1" applyAlignment="1">
      <alignment horizontal="left" vertical="center" wrapText="1"/>
    </xf>
    <xf numFmtId="0" fontId="1" fillId="0" borderId="2" xfId="21" applyFont="1" applyBorder="1" applyAlignment="1">
      <alignment horizontal="center" vertical="center" wrapText="1"/>
    </xf>
    <xf numFmtId="0" fontId="1" fillId="0" borderId="3" xfId="21" applyFont="1" applyBorder="1" applyAlignment="1">
      <alignment horizontal="center" vertical="center" wrapText="1"/>
    </xf>
    <xf numFmtId="0" fontId="1" fillId="0" borderId="4" xfId="21" applyFont="1" applyBorder="1" applyAlignment="1">
      <alignment horizontal="center" vertical="center" wrapText="1"/>
    </xf>
    <xf numFmtId="0" fontId="1" fillId="0" borderId="5" xfId="21" applyFont="1" applyBorder="1" applyAlignment="1">
      <alignment horizontal="center" vertical="center" wrapText="1"/>
    </xf>
    <xf numFmtId="0" fontId="1" fillId="0" borderId="6" xfId="21" applyFont="1" applyBorder="1" applyAlignment="1">
      <alignment horizontal="center" vertical="center" wrapText="1"/>
    </xf>
    <xf numFmtId="0" fontId="1" fillId="0" borderId="3" xfId="21" applyFont="1" applyBorder="1" applyAlignment="1">
      <alignment horizontal="left" vertical="top" wrapText="1"/>
    </xf>
    <xf numFmtId="0" fontId="1" fillId="0" borderId="4" xfId="21" applyFont="1" applyBorder="1" applyAlignment="1">
      <alignment horizontal="left" vertical="top" wrapText="1"/>
    </xf>
    <xf numFmtId="0" fontId="1" fillId="0" borderId="5" xfId="21" applyFont="1" applyBorder="1" applyAlignment="1">
      <alignment horizontal="left" vertical="top" wrapText="1"/>
    </xf>
    <xf numFmtId="49" fontId="1" fillId="0" borderId="1" xfId="54" applyNumberFormat="1" applyFont="1" applyBorder="1" applyAlignment="1">
      <alignment horizontal="center" vertical="center" wrapText="1"/>
    </xf>
    <xf numFmtId="0" fontId="5" fillId="0" borderId="2" xfId="57" applyFont="1" applyBorder="1" applyAlignment="1">
      <alignment horizontal="center" vertical="center"/>
    </xf>
    <xf numFmtId="0" fontId="5" fillId="0" borderId="6" xfId="57" applyFont="1" applyBorder="1" applyAlignment="1">
      <alignment horizontal="center" vertical="center"/>
    </xf>
    <xf numFmtId="0" fontId="5" fillId="0" borderId="7" xfId="57" applyFont="1" applyBorder="1" applyAlignment="1">
      <alignment horizontal="center" vertical="center"/>
    </xf>
    <xf numFmtId="9" fontId="1" fillId="0" borderId="1" xfId="21" applyNumberFormat="1" applyFont="1" applyBorder="1" applyAlignment="1">
      <alignment horizontal="center" vertical="center" wrapText="1"/>
    </xf>
    <xf numFmtId="0" fontId="5" fillId="0" borderId="1" xfId="57" applyFont="1" applyBorder="1" applyAlignment="1">
      <alignment horizontal="center" vertical="center"/>
    </xf>
    <xf numFmtId="0" fontId="1" fillId="0" borderId="1" xfId="54" applyFont="1" applyBorder="1" applyAlignment="1">
      <alignment horizontal="center" vertical="center" wrapText="1"/>
    </xf>
    <xf numFmtId="49" fontId="1" fillId="0" borderId="2" xfId="54" applyNumberFormat="1" applyFont="1" applyBorder="1" applyAlignment="1">
      <alignment horizontal="center" vertical="center" wrapText="1"/>
    </xf>
    <xf numFmtId="49" fontId="1" fillId="0" borderId="7" xfId="54" applyNumberFormat="1" applyFont="1" applyBorder="1" applyAlignment="1">
      <alignment horizontal="center" vertical="center" wrapText="1"/>
    </xf>
    <xf numFmtId="9" fontId="1" fillId="0" borderId="1" xfId="54" applyNumberFormat="1" applyFont="1" applyBorder="1" applyAlignment="1">
      <alignment horizontal="center" vertical="center" wrapText="1"/>
    </xf>
    <xf numFmtId="0" fontId="6" fillId="0" borderId="0" xfId="52" applyFont="1">
      <alignment vertical="center"/>
    </xf>
    <xf numFmtId="0" fontId="7" fillId="0" borderId="0" xfId="52" applyFont="1">
      <alignment vertical="center"/>
    </xf>
    <xf numFmtId="0" fontId="8" fillId="0" borderId="0" xfId="52" applyFont="1">
      <alignment vertical="center"/>
    </xf>
    <xf numFmtId="0" fontId="9" fillId="0" borderId="0" xfId="0" applyFont="1">
      <alignment vertical="center"/>
    </xf>
    <xf numFmtId="0" fontId="10" fillId="0" borderId="0" xfId="52" applyFont="1" applyAlignment="1">
      <alignment horizontal="center" vertical="center"/>
    </xf>
    <xf numFmtId="0" fontId="7" fillId="0" borderId="0" xfId="52" applyFont="1" applyAlignment="1">
      <alignment horizontal="left" vertical="center"/>
    </xf>
    <xf numFmtId="0" fontId="7" fillId="0" borderId="0" xfId="52" applyFont="1" applyAlignment="1">
      <alignment horizontal="center" vertical="center"/>
    </xf>
    <xf numFmtId="0" fontId="7" fillId="0" borderId="1" xfId="52" applyFont="1" applyBorder="1" applyAlignment="1">
      <alignment horizontal="center" vertical="center"/>
    </xf>
    <xf numFmtId="0" fontId="7" fillId="0" borderId="8" xfId="52" applyFont="1" applyBorder="1" applyAlignment="1">
      <alignment horizontal="center" vertical="center"/>
    </xf>
    <xf numFmtId="0" fontId="7" fillId="0" borderId="9" xfId="52" applyFont="1" applyBorder="1" applyAlignment="1">
      <alignment horizontal="center" vertical="center"/>
    </xf>
    <xf numFmtId="0" fontId="7" fillId="0" borderId="10" xfId="52" applyFont="1" applyBorder="1" applyAlignment="1">
      <alignment horizontal="center" vertical="center" wrapText="1"/>
    </xf>
    <xf numFmtId="0" fontId="7" fillId="0" borderId="9" xfId="52" applyFont="1" applyBorder="1" applyAlignment="1">
      <alignment horizontal="center" vertical="center" wrapText="1"/>
    </xf>
    <xf numFmtId="0" fontId="7" fillId="0" borderId="11" xfId="52" applyFont="1" applyBorder="1" applyAlignment="1">
      <alignment horizontal="center" vertical="center"/>
    </xf>
    <xf numFmtId="0" fontId="7" fillId="0" borderId="12" xfId="52" applyFont="1" applyBorder="1" applyAlignment="1">
      <alignment horizontal="center" vertical="center"/>
    </xf>
    <xf numFmtId="0" fontId="7" fillId="0" borderId="13" xfId="52" applyFont="1" applyBorder="1" applyAlignment="1">
      <alignment horizontal="center" vertical="center" wrapText="1"/>
    </xf>
    <xf numFmtId="0" fontId="7" fillId="0" borderId="12" xfId="52" applyFont="1" applyBorder="1" applyAlignment="1">
      <alignment horizontal="center" vertical="center" wrapText="1"/>
    </xf>
    <xf numFmtId="0" fontId="7" fillId="0" borderId="14" xfId="52" applyFont="1" applyBorder="1" applyAlignment="1">
      <alignment horizontal="center" vertical="center"/>
    </xf>
    <xf numFmtId="0" fontId="7" fillId="0" borderId="1" xfId="52" applyFont="1" applyBorder="1" applyAlignment="1">
      <alignment horizontal="center" vertical="center" wrapText="1"/>
    </xf>
    <xf numFmtId="0" fontId="7" fillId="0" borderId="7" xfId="52" applyFont="1" applyBorder="1" applyAlignment="1">
      <alignment horizontal="center" vertical="center"/>
    </xf>
    <xf numFmtId="0" fontId="7" fillId="0" borderId="1" xfId="52" applyFont="1" applyBorder="1">
      <alignment vertical="center"/>
    </xf>
    <xf numFmtId="0" fontId="7" fillId="0" borderId="1" xfId="52" applyFont="1" applyBorder="1" applyAlignment="1">
      <alignment vertical="center" wrapText="1"/>
    </xf>
    <xf numFmtId="49" fontId="7" fillId="0" borderId="15" xfId="52" applyNumberFormat="1" applyFont="1" applyBorder="1" applyAlignment="1">
      <alignment horizontal="center" vertical="center" wrapText="1"/>
    </xf>
    <xf numFmtId="49" fontId="7" fillId="0" borderId="15" xfId="52" applyNumberFormat="1" applyFont="1" applyBorder="1" applyAlignment="1">
      <alignment vertical="center" wrapText="1"/>
    </xf>
    <xf numFmtId="176" fontId="7" fillId="0" borderId="15" xfId="52" applyNumberFormat="1" applyFont="1" applyBorder="1" applyAlignment="1">
      <alignment vertical="center" wrapText="1"/>
    </xf>
    <xf numFmtId="49" fontId="7" fillId="0" borderId="16" xfId="52" applyNumberFormat="1" applyFont="1" applyBorder="1" applyAlignment="1">
      <alignment vertical="center" wrapText="1"/>
    </xf>
    <xf numFmtId="49" fontId="8" fillId="0" borderId="1" xfId="52" applyNumberFormat="1" applyFont="1" applyBorder="1" applyAlignment="1">
      <alignment horizontal="center" vertical="center" wrapText="1"/>
    </xf>
    <xf numFmtId="176" fontId="8" fillId="0" borderId="1" xfId="52" applyNumberFormat="1" applyFont="1" applyBorder="1" applyAlignment="1">
      <alignment vertical="center" wrapText="1"/>
    </xf>
    <xf numFmtId="177" fontId="8" fillId="0" borderId="1" xfId="52" applyNumberFormat="1" applyFont="1" applyBorder="1" applyAlignment="1">
      <alignment vertical="center" wrapText="1"/>
    </xf>
    <xf numFmtId="49" fontId="8" fillId="0" borderId="1" xfId="52" applyNumberFormat="1" applyFont="1" applyBorder="1" applyAlignment="1">
      <alignment vertical="center" wrapText="1"/>
    </xf>
    <xf numFmtId="0" fontId="1" fillId="0" borderId="1" xfId="0" applyFont="1" applyBorder="1" applyAlignment="1">
      <alignment vertical="center" wrapText="1"/>
    </xf>
    <xf numFmtId="49" fontId="11" fillId="0" borderId="0" xfId="52" applyNumberFormat="1" applyFont="1" applyAlignment="1">
      <alignment vertical="center" wrapText="1"/>
    </xf>
    <xf numFmtId="176" fontId="11" fillId="0" borderId="0" xfId="52" applyNumberFormat="1" applyFont="1" applyAlignment="1">
      <alignment vertical="center" wrapText="1"/>
    </xf>
    <xf numFmtId="177" fontId="11" fillId="0" borderId="0" xfId="52" applyNumberFormat="1" applyFont="1" applyAlignment="1">
      <alignment vertical="center" wrapText="1"/>
    </xf>
    <xf numFmtId="0" fontId="7" fillId="0" borderId="3" xfId="52" applyFont="1" applyBorder="1" applyAlignment="1">
      <alignment horizontal="center" vertical="center"/>
    </xf>
    <xf numFmtId="0" fontId="7" fillId="0" borderId="10" xfId="52" applyFont="1" applyBorder="1" applyAlignment="1">
      <alignment horizontal="center" vertical="center"/>
    </xf>
    <xf numFmtId="0" fontId="7" fillId="0" borderId="13" xfId="52" applyFont="1" applyBorder="1" applyAlignment="1">
      <alignment horizontal="center" vertical="center"/>
    </xf>
    <xf numFmtId="49" fontId="7" fillId="0" borderId="17" xfId="52" applyNumberFormat="1" applyFont="1" applyBorder="1" applyAlignment="1">
      <alignment vertical="center" wrapText="1"/>
    </xf>
    <xf numFmtId="49" fontId="7" fillId="0" borderId="2" xfId="52" applyNumberFormat="1" applyFont="1" applyBorder="1" applyAlignment="1">
      <alignment vertical="center" wrapText="1"/>
    </xf>
    <xf numFmtId="0" fontId="1" fillId="0" borderId="1" xfId="54" applyFont="1" applyBorder="1" applyAlignment="1">
      <alignment vertical="center" wrapText="1"/>
    </xf>
    <xf numFmtId="0" fontId="1" fillId="0" borderId="1" xfId="0" applyFont="1" applyBorder="1" applyAlignment="1">
      <alignment horizontal="center" vertical="center" wrapText="1"/>
    </xf>
    <xf numFmtId="0" fontId="7" fillId="0" borderId="0" xfId="52" applyFont="1" applyAlignment="1">
      <alignment horizontal="right" vertical="center"/>
    </xf>
    <xf numFmtId="0" fontId="12" fillId="0" borderId="0" xfId="0" applyFont="1">
      <alignment vertical="center"/>
    </xf>
    <xf numFmtId="0" fontId="1"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5" fillId="0" borderId="18" xfId="0" applyFont="1" applyBorder="1" applyAlignment="1">
      <alignment horizontal="center" vertical="center" wrapText="1"/>
    </xf>
    <xf numFmtId="0" fontId="15" fillId="0" borderId="18" xfId="0" applyFont="1" applyBorder="1" applyAlignment="1">
      <alignment vertical="center" wrapText="1"/>
    </xf>
    <xf numFmtId="178" fontId="15" fillId="0" borderId="18" xfId="0" applyNumberFormat="1" applyFont="1" applyBorder="1" applyAlignment="1">
      <alignment vertical="center" wrapText="1"/>
    </xf>
    <xf numFmtId="4" fontId="15" fillId="0" borderId="18" xfId="0" applyNumberFormat="1" applyFont="1" applyBorder="1" applyAlignment="1">
      <alignment vertical="center" wrapText="1"/>
    </xf>
    <xf numFmtId="0" fontId="15" fillId="0" borderId="18" xfId="0" applyFont="1" applyBorder="1" applyAlignment="1">
      <alignment horizontal="left" vertical="center" wrapText="1"/>
    </xf>
    <xf numFmtId="0" fontId="16" fillId="2" borderId="18" xfId="0" applyFont="1" applyFill="1" applyBorder="1" applyAlignment="1">
      <alignment horizontal="left" vertical="center" wrapText="1"/>
    </xf>
    <xf numFmtId="4" fontId="16" fillId="0" borderId="18" xfId="0" applyNumberFormat="1" applyFont="1" applyBorder="1" applyAlignment="1">
      <alignment vertical="center" wrapText="1"/>
    </xf>
    <xf numFmtId="0" fontId="15" fillId="0" borderId="0" xfId="0" applyFont="1" applyAlignment="1">
      <alignment horizontal="right" vertical="center" wrapText="1"/>
    </xf>
    <xf numFmtId="0" fontId="16" fillId="0" borderId="18" xfId="0" applyFont="1" applyBorder="1" applyAlignment="1">
      <alignment vertical="center" wrapText="1"/>
    </xf>
    <xf numFmtId="0" fontId="17" fillId="0" borderId="0" xfId="0" applyFont="1" applyAlignment="1">
      <alignment horizontal="right" vertical="center" wrapText="1"/>
    </xf>
    <xf numFmtId="0" fontId="17" fillId="0" borderId="18" xfId="0" applyFont="1" applyBorder="1" applyAlignment="1">
      <alignment horizontal="center" vertical="center" wrapText="1"/>
    </xf>
    <xf numFmtId="0" fontId="17" fillId="0" borderId="18" xfId="0" applyFont="1" applyBorder="1" applyAlignment="1">
      <alignment vertical="center" wrapText="1"/>
    </xf>
    <xf numFmtId="4" fontId="17" fillId="0" borderId="18" xfId="0" applyNumberFormat="1" applyFont="1" applyBorder="1" applyAlignment="1">
      <alignment vertical="center" wrapText="1"/>
    </xf>
    <xf numFmtId="0" fontId="17" fillId="0" borderId="18" xfId="0" applyFont="1" applyBorder="1" applyAlignment="1">
      <alignment horizontal="left" vertical="center" wrapText="1"/>
    </xf>
    <xf numFmtId="0" fontId="17" fillId="2" borderId="18" xfId="0" applyFont="1" applyFill="1" applyBorder="1" applyAlignment="1">
      <alignment horizontal="left" vertical="center" wrapText="1"/>
    </xf>
    <xf numFmtId="0" fontId="1" fillId="2" borderId="18" xfId="0" applyFont="1" applyFill="1" applyBorder="1" applyAlignment="1">
      <alignment horizontal="left" vertical="center" wrapText="1"/>
    </xf>
    <xf numFmtId="4" fontId="1" fillId="0" borderId="18" xfId="0" applyNumberFormat="1" applyFont="1" applyBorder="1" applyAlignment="1">
      <alignment vertical="center" wrapText="1"/>
    </xf>
    <xf numFmtId="4" fontId="1" fillId="0" borderId="18" xfId="0" applyNumberFormat="1" applyFont="1" applyBorder="1" applyAlignment="1">
      <alignment horizontal="right" vertical="center" wrapText="1"/>
    </xf>
    <xf numFmtId="0" fontId="17" fillId="0" borderId="0" xfId="0" applyFont="1" applyAlignment="1">
      <alignment vertical="center" wrapText="1"/>
    </xf>
    <xf numFmtId="0" fontId="15" fillId="2" borderId="18" xfId="0" applyFont="1" applyFill="1" applyBorder="1" applyAlignment="1">
      <alignment vertical="center" wrapText="1"/>
    </xf>
    <xf numFmtId="0" fontId="15" fillId="2" borderId="18"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8" xfId="0" applyFont="1" applyFill="1" applyBorder="1" applyAlignment="1">
      <alignment vertical="center" wrapText="1"/>
    </xf>
    <xf numFmtId="4" fontId="16" fillId="0" borderId="18" xfId="0" applyNumberFormat="1" applyFont="1" applyBorder="1" applyAlignment="1">
      <alignment horizontal="right" vertical="center" wrapText="1"/>
    </xf>
    <xf numFmtId="4" fontId="16" fillId="2" borderId="18" xfId="0" applyNumberFormat="1" applyFont="1" applyFill="1" applyBorder="1" applyAlignment="1">
      <alignment vertical="center" wrapText="1"/>
    </xf>
    <xf numFmtId="0" fontId="18" fillId="0" borderId="0" xfId="0" applyFont="1" applyAlignment="1">
      <alignment horizontal="center" vertical="center" wrapText="1"/>
    </xf>
    <xf numFmtId="0" fontId="15" fillId="0" borderId="0" xfId="0" applyFont="1" applyAlignment="1">
      <alignment vertical="center" wrapText="1"/>
    </xf>
    <xf numFmtId="4" fontId="15" fillId="0" borderId="18" xfId="0" applyNumberFormat="1" applyFont="1" applyBorder="1" applyAlignment="1">
      <alignment horizontal="right" vertical="center" wrapText="1"/>
    </xf>
    <xf numFmtId="0" fontId="15" fillId="0" borderId="0" xfId="0" applyFont="1" applyAlignment="1">
      <alignment horizontal="center" vertical="center" wrapText="1"/>
    </xf>
    <xf numFmtId="178" fontId="15" fillId="0" borderId="18" xfId="0" applyNumberFormat="1" applyFont="1" applyBorder="1" applyAlignment="1">
      <alignment horizontal="right" vertical="center" wrapText="1"/>
    </xf>
    <xf numFmtId="178" fontId="16" fillId="0" borderId="18" xfId="0" applyNumberFormat="1" applyFont="1" applyBorder="1" applyAlignment="1">
      <alignment horizontal="right" vertical="center" wrapText="1"/>
    </xf>
    <xf numFmtId="0" fontId="16" fillId="0" borderId="0" xfId="0" applyFont="1" applyAlignment="1">
      <alignment vertical="center" wrapText="1"/>
    </xf>
    <xf numFmtId="0" fontId="1" fillId="2" borderId="18" xfId="0" applyFont="1" applyFill="1" applyBorder="1" applyAlignment="1">
      <alignment horizontal="center" vertical="center" wrapText="1"/>
    </xf>
    <xf numFmtId="0" fontId="1" fillId="0" borderId="18" xfId="0" applyFont="1" applyBorder="1" applyAlignment="1">
      <alignment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 xfId="0" applyFont="1" applyBorder="1" applyAlignment="1">
      <alignment horizontal="center" vertical="center" wrapText="1"/>
    </xf>
    <xf numFmtId="4" fontId="17" fillId="0" borderId="21" xfId="0" applyNumberFormat="1" applyFont="1" applyBorder="1" applyAlignment="1">
      <alignment vertical="center" wrapText="1"/>
    </xf>
    <xf numFmtId="4" fontId="17" fillId="0" borderId="1" xfId="0" applyNumberFormat="1" applyFont="1" applyBorder="1" applyAlignment="1">
      <alignment vertical="center" wrapText="1"/>
    </xf>
    <xf numFmtId="4" fontId="17" fillId="0" borderId="22" xfId="0" applyNumberFormat="1" applyFont="1" applyBorder="1" applyAlignment="1">
      <alignment vertical="center" wrapText="1"/>
    </xf>
    <xf numFmtId="4" fontId="15" fillId="2" borderId="18" xfId="0" applyNumberFormat="1" applyFont="1" applyFill="1" applyBorder="1" applyAlignment="1">
      <alignment vertical="center" wrapText="1"/>
    </xf>
    <xf numFmtId="0" fontId="1" fillId="0" borderId="0" xfId="0" applyFont="1" applyAlignment="1">
      <alignment horizontal="center" vertical="center" wrapText="1"/>
    </xf>
    <xf numFmtId="0" fontId="17" fillId="0" borderId="0" xfId="0" applyFont="1" applyAlignment="1">
      <alignment horizontal="center" vertical="center" wrapText="1"/>
    </xf>
    <xf numFmtId="0" fontId="16" fillId="0" borderId="18" xfId="0" applyFont="1" applyBorder="1" applyAlignment="1">
      <alignment horizontal="left" vertical="center" wrapText="1"/>
    </xf>
    <xf numFmtId="0" fontId="14" fillId="0" borderId="0" xfId="0" applyFont="1" applyAlignment="1">
      <alignment horizontal="center" vertical="center" wrapText="1"/>
    </xf>
    <xf numFmtId="0" fontId="1" fillId="0" borderId="0" xfId="0" applyFont="1" applyAlignment="1">
      <alignment horizontal="right" vertical="center" wrapText="1"/>
    </xf>
    <xf numFmtId="0" fontId="16" fillId="0" borderId="18"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16" fillId="0" borderId="18" xfId="0" applyFont="1" applyBorder="1" applyAlignment="1" quotePrefix="1">
      <alignment horizontal="left" vertical="center" wrapText="1"/>
    </xf>
    <xf numFmtId="0" fontId="14" fillId="0" borderId="0" xfId="0" applyFont="1" applyAlignment="1" quotePrefix="1">
      <alignment horizontal="left" vertical="center" wrapText="1"/>
    </xf>
    <xf numFmtId="0" fontId="7" fillId="0" borderId="0" xfId="52" applyFont="1" applyAlignment="1" quotePrefix="1">
      <alignment horizontal="left"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专项资金预算绩效目标申报表"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常规_71C51E4CC0F946D28F2ADAAF265FCF2B" xfId="52"/>
    <cellStyle name="60% - 强调文字颜色 6" xfId="53" builtinId="52"/>
    <cellStyle name="常规 2" xfId="54"/>
    <cellStyle name="常规 2 4" xfId="55"/>
    <cellStyle name="常规 2 6" xfId="56"/>
    <cellStyle name="常规 3" xfId="57"/>
    <cellStyle name="常规 5" xfId="58"/>
    <cellStyle name="常规_项目-新_1"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D5" sqref="D5"/>
    </sheetView>
  </sheetViews>
  <sheetFormatPr defaultColWidth="10" defaultRowHeight="13.5" outlineLevelRow="5"/>
  <cols>
    <col min="1" max="1" width="3.63333333333333" customWidth="1"/>
    <col min="2" max="2" width="3.81666666666667" customWidth="1"/>
    <col min="3" max="3" width="4.36666666666667" customWidth="1"/>
    <col min="4" max="4" width="15.8166666666667" customWidth="1"/>
    <col min="5" max="10" width="9.81666666666667" customWidth="1"/>
  </cols>
  <sheetData>
    <row r="1" ht="38.9" customHeight="1" spans="1:1">
      <c r="A1" s="84"/>
    </row>
    <row r="2" ht="73.4" customHeight="1" spans="1:9">
      <c r="A2" s="136" t="s">
        <v>0</v>
      </c>
      <c r="B2" s="136"/>
      <c r="C2" s="136"/>
      <c r="D2" s="136"/>
      <c r="E2" s="136"/>
      <c r="F2" s="136"/>
      <c r="G2" s="136"/>
      <c r="H2" s="136"/>
      <c r="I2" s="136"/>
    </row>
    <row r="3" ht="23.25" customHeight="1" spans="1:9">
      <c r="A3" s="106"/>
      <c r="B3" s="106"/>
      <c r="C3" s="106"/>
      <c r="D3" s="106"/>
      <c r="E3" s="106"/>
      <c r="F3" s="106"/>
      <c r="G3" s="106"/>
      <c r="H3" s="106"/>
      <c r="I3" s="106"/>
    </row>
    <row r="4" ht="21.65" customHeight="1" spans="1:9">
      <c r="A4" s="106"/>
      <c r="B4" s="106"/>
      <c r="C4" s="106"/>
      <c r="D4" s="106"/>
      <c r="E4" s="106"/>
      <c r="F4" s="106"/>
      <c r="G4" s="106"/>
      <c r="H4" s="106"/>
      <c r="I4" s="106"/>
    </row>
    <row r="5" ht="43.25" customHeight="1" spans="1:9">
      <c r="A5" s="137"/>
      <c r="B5" s="138"/>
      <c r="C5" s="84"/>
      <c r="D5" s="137" t="s">
        <v>1</v>
      </c>
      <c r="E5" s="138" t="s">
        <v>2</v>
      </c>
      <c r="F5" s="138"/>
      <c r="G5" s="138"/>
      <c r="H5" s="138"/>
      <c r="I5" s="84"/>
    </row>
    <row r="6" ht="54.5" customHeight="1" spans="1:9">
      <c r="A6" s="137"/>
      <c r="B6" s="138"/>
      <c r="C6" s="84"/>
      <c r="D6" s="137" t="s">
        <v>3</v>
      </c>
      <c r="E6" s="138" t="s">
        <v>4</v>
      </c>
      <c r="F6" s="138"/>
      <c r="G6" s="138"/>
      <c r="H6" s="138"/>
      <c r="I6" s="84"/>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workbookViewId="0">
      <selection activeCell="G12" sqref="G12"/>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9" width="16.3666666666667" customWidth="1"/>
    <col min="10" max="10" width="12.9083333333333" customWidth="1"/>
    <col min="11" max="11" width="9.81666666666667" customWidth="1"/>
  </cols>
  <sheetData>
    <row r="1" ht="43.25" customHeight="1" spans="4:10">
      <c r="D1" s="85" t="s">
        <v>14</v>
      </c>
      <c r="E1" s="85"/>
      <c r="F1" s="85"/>
      <c r="G1" s="85"/>
      <c r="H1" s="85"/>
      <c r="I1" s="85"/>
      <c r="J1" s="85"/>
    </row>
    <row r="2" ht="24.25" customHeight="1" spans="1:8">
      <c r="A2" s="87" t="s">
        <v>29</v>
      </c>
      <c r="B2" s="87"/>
      <c r="C2" s="87"/>
      <c r="D2" s="87"/>
      <c r="E2" s="87"/>
      <c r="F2" s="87"/>
      <c r="G2" s="87"/>
      <c r="H2" s="87"/>
    </row>
    <row r="3" ht="18.25" customHeight="1" spans="9:10">
      <c r="I3" s="122" t="s">
        <v>30</v>
      </c>
      <c r="J3" s="122"/>
    </row>
    <row r="4" s="83" customFormat="1" ht="25" customHeight="1" spans="1:10">
      <c r="A4" s="98" t="s">
        <v>155</v>
      </c>
      <c r="B4" s="98"/>
      <c r="C4" s="98"/>
      <c r="D4" s="98" t="s">
        <v>156</v>
      </c>
      <c r="E4" s="98" t="s">
        <v>157</v>
      </c>
      <c r="F4" s="98" t="s">
        <v>133</v>
      </c>
      <c r="G4" s="98" t="s">
        <v>158</v>
      </c>
      <c r="H4" s="98"/>
      <c r="I4" s="98"/>
      <c r="J4" s="123"/>
    </row>
    <row r="5" s="83" customFormat="1" ht="26" customHeight="1" spans="1:10">
      <c r="A5" s="98"/>
      <c r="B5" s="98"/>
      <c r="C5" s="98"/>
      <c r="D5" s="98"/>
      <c r="E5" s="98"/>
      <c r="F5" s="98"/>
      <c r="G5" s="98" t="s">
        <v>135</v>
      </c>
      <c r="H5" s="98" t="s">
        <v>225</v>
      </c>
      <c r="I5" s="124"/>
      <c r="J5" s="125" t="s">
        <v>226</v>
      </c>
    </row>
    <row r="6" s="83" customFormat="1" ht="39.65" customHeight="1" spans="1:10">
      <c r="A6" s="98" t="s">
        <v>163</v>
      </c>
      <c r="B6" s="98" t="s">
        <v>164</v>
      </c>
      <c r="C6" s="98" t="s">
        <v>165</v>
      </c>
      <c r="D6" s="98"/>
      <c r="E6" s="98"/>
      <c r="F6" s="98"/>
      <c r="G6" s="98"/>
      <c r="H6" s="98" t="s">
        <v>205</v>
      </c>
      <c r="I6" s="124" t="s">
        <v>197</v>
      </c>
      <c r="J6" s="125"/>
    </row>
    <row r="7" s="83" customFormat="1" ht="23.25" customHeight="1" spans="1:10">
      <c r="A7" s="121"/>
      <c r="B7" s="121"/>
      <c r="C7" s="121"/>
      <c r="D7" s="99"/>
      <c r="E7" s="99" t="s">
        <v>133</v>
      </c>
      <c r="F7" s="100">
        <f>G7</f>
        <v>100.440014</v>
      </c>
      <c r="G7" s="100">
        <v>100.440014</v>
      </c>
      <c r="H7" s="100">
        <v>75.590014</v>
      </c>
      <c r="I7" s="126"/>
      <c r="J7" s="127">
        <v>24.85</v>
      </c>
    </row>
    <row r="8" s="83" customFormat="1" ht="26.15" customHeight="1" spans="1:10">
      <c r="A8" s="121"/>
      <c r="B8" s="121"/>
      <c r="C8" s="121"/>
      <c r="D8" s="101" t="s">
        <v>151</v>
      </c>
      <c r="E8" s="101" t="s">
        <v>152</v>
      </c>
      <c r="F8" s="100">
        <f t="shared" ref="F8:F10" si="0">G8</f>
        <v>100.440014</v>
      </c>
      <c r="G8" s="100">
        <v>100.440014</v>
      </c>
      <c r="H8" s="100">
        <v>75.590014</v>
      </c>
      <c r="I8" s="100"/>
      <c r="J8" s="128">
        <v>24.85</v>
      </c>
    </row>
    <row r="9" s="83" customFormat="1" ht="38" customHeight="1" spans="1:10">
      <c r="A9" s="121"/>
      <c r="B9" s="121"/>
      <c r="C9" s="121"/>
      <c r="D9" s="102" t="s">
        <v>153</v>
      </c>
      <c r="E9" s="102" t="s">
        <v>154</v>
      </c>
      <c r="F9" s="100">
        <f t="shared" si="0"/>
        <v>100.440014</v>
      </c>
      <c r="G9" s="100">
        <v>100.440014</v>
      </c>
      <c r="H9" s="100">
        <v>75.590014</v>
      </c>
      <c r="I9" s="100"/>
      <c r="J9" s="100">
        <v>24.85</v>
      </c>
    </row>
    <row r="10" ht="38" customHeight="1" spans="1:10">
      <c r="A10" s="120" t="s">
        <v>166</v>
      </c>
      <c r="B10" s="120"/>
      <c r="C10" s="120"/>
      <c r="D10" s="103" t="str">
        <f>A10</f>
        <v>201</v>
      </c>
      <c r="E10" s="121" t="s">
        <v>229</v>
      </c>
      <c r="F10" s="104">
        <f t="shared" si="0"/>
        <v>86.88363</v>
      </c>
      <c r="G10" s="104">
        <v>86.88363</v>
      </c>
      <c r="H10" s="105">
        <v>62.03363</v>
      </c>
      <c r="I10" s="105"/>
      <c r="J10" s="105">
        <v>24.85</v>
      </c>
    </row>
    <row r="11" ht="38" customHeight="1" spans="1:10">
      <c r="A11" s="120" t="s">
        <v>166</v>
      </c>
      <c r="B11" s="120" t="s">
        <v>167</v>
      </c>
      <c r="C11" s="120"/>
      <c r="D11" s="103" t="str">
        <f>A11&amp;B11</f>
        <v>20138</v>
      </c>
      <c r="E11" s="121" t="s">
        <v>230</v>
      </c>
      <c r="F11" s="104">
        <f>G11</f>
        <v>86.88363</v>
      </c>
      <c r="G11" s="104">
        <v>86.88363</v>
      </c>
      <c r="H11" s="105">
        <v>62.03363</v>
      </c>
      <c r="I11" s="105"/>
      <c r="J11" s="105">
        <v>24.85</v>
      </c>
    </row>
    <row r="12" s="83" customFormat="1" ht="30.25" customHeight="1" spans="1:10">
      <c r="A12" s="120" t="s">
        <v>166</v>
      </c>
      <c r="B12" s="120" t="s">
        <v>167</v>
      </c>
      <c r="C12" s="120" t="s">
        <v>168</v>
      </c>
      <c r="D12" s="103" t="s">
        <v>231</v>
      </c>
      <c r="E12" s="121" t="s">
        <v>170</v>
      </c>
      <c r="F12" s="104">
        <f>G12</f>
        <v>86.88363</v>
      </c>
      <c r="G12" s="104">
        <v>86.88363</v>
      </c>
      <c r="H12" s="105">
        <v>62.03363</v>
      </c>
      <c r="I12" s="105"/>
      <c r="J12" s="105">
        <v>24.85</v>
      </c>
    </row>
    <row r="13" ht="30.25" customHeight="1" spans="1:10">
      <c r="A13" s="120">
        <v>208</v>
      </c>
      <c r="B13" s="120"/>
      <c r="C13" s="120"/>
      <c r="D13" s="103">
        <f>A13</f>
        <v>208</v>
      </c>
      <c r="E13" s="121" t="s">
        <v>233</v>
      </c>
      <c r="F13" s="104">
        <f t="shared" ref="F13:F21" si="1">G13</f>
        <v>6.286944</v>
      </c>
      <c r="G13" s="104">
        <v>6.286944</v>
      </c>
      <c r="H13" s="105">
        <v>6.286944</v>
      </c>
      <c r="I13" s="105"/>
      <c r="J13" s="105"/>
    </row>
    <row r="14" ht="30.25" customHeight="1" spans="1:10">
      <c r="A14" s="120" t="s">
        <v>174</v>
      </c>
      <c r="B14" s="120" t="s">
        <v>175</v>
      </c>
      <c r="C14" s="120"/>
      <c r="D14" s="103" t="str">
        <f>A14&amp;B14</f>
        <v>20805</v>
      </c>
      <c r="E14" s="121" t="s">
        <v>234</v>
      </c>
      <c r="F14" s="104">
        <f t="shared" si="1"/>
        <v>6.286944</v>
      </c>
      <c r="G14" s="104">
        <v>6.286944</v>
      </c>
      <c r="H14" s="105">
        <v>6.286944</v>
      </c>
      <c r="I14" s="105"/>
      <c r="J14" s="105"/>
    </row>
    <row r="15" s="83" customFormat="1" ht="30.25" customHeight="1" spans="1:10">
      <c r="A15" s="120" t="s">
        <v>174</v>
      </c>
      <c r="B15" s="120" t="s">
        <v>175</v>
      </c>
      <c r="C15" s="120" t="s">
        <v>175</v>
      </c>
      <c r="D15" s="103" t="s">
        <v>235</v>
      </c>
      <c r="E15" s="121" t="s">
        <v>177</v>
      </c>
      <c r="F15" s="104">
        <f t="shared" si="1"/>
        <v>6.286944</v>
      </c>
      <c r="G15" s="104">
        <v>6.286944</v>
      </c>
      <c r="H15" s="105">
        <v>6.286944</v>
      </c>
      <c r="I15" s="105"/>
      <c r="J15" s="105"/>
    </row>
    <row r="16" ht="30.25" customHeight="1" spans="1:10">
      <c r="A16" s="120">
        <v>210</v>
      </c>
      <c r="B16" s="120"/>
      <c r="C16" s="120"/>
      <c r="D16" s="103">
        <v>210</v>
      </c>
      <c r="E16" s="121" t="s">
        <v>236</v>
      </c>
      <c r="F16" s="104">
        <f t="shared" si="1"/>
        <v>0.453596</v>
      </c>
      <c r="G16" s="104">
        <v>0.453596</v>
      </c>
      <c r="H16" s="105">
        <v>0.453596</v>
      </c>
      <c r="I16" s="105"/>
      <c r="J16" s="105"/>
    </row>
    <row r="17" ht="30.25" customHeight="1" spans="1:10">
      <c r="A17" s="120">
        <v>210</v>
      </c>
      <c r="B17" s="120">
        <v>11</v>
      </c>
      <c r="C17" s="120"/>
      <c r="D17" s="103">
        <v>21011</v>
      </c>
      <c r="E17" s="121" t="s">
        <v>237</v>
      </c>
      <c r="F17" s="104">
        <f t="shared" si="1"/>
        <v>0.453596</v>
      </c>
      <c r="G17" s="104">
        <v>0.453596</v>
      </c>
      <c r="H17" s="105">
        <v>0.453596</v>
      </c>
      <c r="I17" s="105"/>
      <c r="J17" s="105"/>
    </row>
    <row r="18" s="83" customFormat="1" ht="30.25" customHeight="1" spans="1:10">
      <c r="A18" s="120" t="s">
        <v>178</v>
      </c>
      <c r="B18" s="120" t="s">
        <v>179</v>
      </c>
      <c r="C18" s="120" t="s">
        <v>171</v>
      </c>
      <c r="D18" s="103" t="s">
        <v>238</v>
      </c>
      <c r="E18" s="121" t="s">
        <v>181</v>
      </c>
      <c r="F18" s="104">
        <f t="shared" si="1"/>
        <v>0.453596</v>
      </c>
      <c r="G18" s="104">
        <v>0.453596</v>
      </c>
      <c r="H18" s="105">
        <v>0.453596</v>
      </c>
      <c r="I18" s="105"/>
      <c r="J18" s="105"/>
    </row>
    <row r="19" ht="30" customHeight="1" spans="1:10">
      <c r="A19" s="120" t="s">
        <v>182</v>
      </c>
      <c r="B19" s="120"/>
      <c r="C19" s="120"/>
      <c r="D19" s="103">
        <v>221</v>
      </c>
      <c r="E19" s="121" t="s">
        <v>239</v>
      </c>
      <c r="F19" s="104">
        <f t="shared" si="1"/>
        <v>6.815844</v>
      </c>
      <c r="G19" s="104">
        <v>6.815844</v>
      </c>
      <c r="H19" s="105">
        <v>6.815844</v>
      </c>
      <c r="I19" s="105"/>
      <c r="J19" s="105"/>
    </row>
    <row r="20" ht="30.25" customHeight="1" spans="1:10">
      <c r="A20" s="120" t="s">
        <v>182</v>
      </c>
      <c r="B20" s="120" t="s">
        <v>183</v>
      </c>
      <c r="C20" s="120"/>
      <c r="D20" s="103">
        <v>22102</v>
      </c>
      <c r="E20" s="121" t="s">
        <v>240</v>
      </c>
      <c r="F20" s="104">
        <f t="shared" si="1"/>
        <v>6.815844</v>
      </c>
      <c r="G20" s="104">
        <v>6.815844</v>
      </c>
      <c r="H20" s="105">
        <v>6.815844</v>
      </c>
      <c r="I20" s="105"/>
      <c r="J20" s="105"/>
    </row>
    <row r="21" s="83" customFormat="1" ht="30.25" customHeight="1" spans="1:10">
      <c r="A21" s="120" t="s">
        <v>182</v>
      </c>
      <c r="B21" s="120" t="s">
        <v>183</v>
      </c>
      <c r="C21" s="120" t="s">
        <v>168</v>
      </c>
      <c r="D21" s="103" t="s">
        <v>241</v>
      </c>
      <c r="E21" s="121" t="s">
        <v>185</v>
      </c>
      <c r="F21" s="104">
        <f t="shared" si="1"/>
        <v>6.815844</v>
      </c>
      <c r="G21" s="104">
        <v>6.815844</v>
      </c>
      <c r="H21" s="105">
        <v>6.815844</v>
      </c>
      <c r="I21" s="105"/>
      <c r="J21" s="105"/>
    </row>
  </sheetData>
  <mergeCells count="11">
    <mergeCell ref="D1:J1"/>
    <mergeCell ref="A2:H2"/>
    <mergeCell ref="I3:J3"/>
    <mergeCell ref="G4:J4"/>
    <mergeCell ref="H5:I5"/>
    <mergeCell ref="D4:D6"/>
    <mergeCell ref="E4:E6"/>
    <mergeCell ref="F4:F6"/>
    <mergeCell ref="G5:G6"/>
    <mergeCell ref="J5:J6"/>
    <mergeCell ref="A4:C5"/>
  </mergeCells>
  <pageMargins left="0.0784722222222222" right="0.0784722222222222"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E4" sqref="E4:E5"/>
    </sheetView>
  </sheetViews>
  <sheetFormatPr defaultColWidth="10" defaultRowHeight="13.5"/>
  <cols>
    <col min="1" max="1" width="4.36666666666667" customWidth="1"/>
    <col min="2" max="2" width="3.90833333333333" customWidth="1"/>
    <col min="3" max="3" width="3.81666666666667" customWidth="1"/>
    <col min="4" max="4" width="6.81666666666667" customWidth="1"/>
    <col min="5" max="5" width="16.45" customWidth="1"/>
    <col min="6" max="6" width="6.18333333333333" customWidth="1"/>
    <col min="7" max="7" width="7.09166666666667" customWidth="1"/>
    <col min="8" max="8" width="7.81666666666667" customWidth="1"/>
    <col min="9" max="9" width="3.45" customWidth="1"/>
    <col min="10" max="10" width="5.90833333333333" customWidth="1"/>
    <col min="11" max="11" width="6.54166666666667" customWidth="1"/>
    <col min="12" max="12" width="7.09166666666667" customWidth="1"/>
    <col min="13" max="13" width="7.81666666666667" customWidth="1"/>
    <col min="14" max="14" width="4.36666666666667" customWidth="1"/>
    <col min="15" max="15" width="8.09166666666667" customWidth="1"/>
    <col min="16" max="16" width="5.63333333333333" customWidth="1"/>
    <col min="17" max="17" width="7" customWidth="1"/>
    <col min="18" max="18" width="7.45" customWidth="1"/>
    <col min="19" max="19" width="6.54166666666667" customWidth="1"/>
    <col min="20" max="20" width="5.90833333333333" customWidth="1"/>
    <col min="21" max="21" width="6.54166666666667" customWidth="1"/>
    <col min="22" max="22" width="7.90833333333333" customWidth="1"/>
    <col min="23" max="24" width="9.81666666666667" customWidth="1"/>
  </cols>
  <sheetData>
    <row r="1" ht="42" customHeight="1" spans="1:22">
      <c r="A1" s="85" t="s">
        <v>15</v>
      </c>
      <c r="B1" s="85"/>
      <c r="C1" s="85"/>
      <c r="D1" s="85"/>
      <c r="E1" s="85"/>
      <c r="F1" s="85"/>
      <c r="G1" s="85"/>
      <c r="H1" s="85"/>
      <c r="I1" s="85"/>
      <c r="J1" s="85"/>
      <c r="K1" s="85"/>
      <c r="L1" s="85"/>
      <c r="M1" s="85"/>
      <c r="N1" s="85"/>
      <c r="O1" s="85"/>
      <c r="P1" s="85"/>
      <c r="Q1" s="85"/>
      <c r="R1" s="85"/>
      <c r="S1" s="85"/>
      <c r="T1" s="85"/>
      <c r="U1" s="85"/>
      <c r="V1" s="85"/>
    </row>
    <row r="2" ht="24.25" customHeight="1" spans="1:22">
      <c r="A2" s="87" t="s">
        <v>29</v>
      </c>
      <c r="B2" s="87"/>
      <c r="C2" s="87"/>
      <c r="D2" s="87"/>
      <c r="E2" s="87"/>
      <c r="F2" s="87"/>
      <c r="G2" s="87"/>
      <c r="H2" s="87"/>
      <c r="I2" s="87"/>
      <c r="J2" s="87"/>
      <c r="K2" s="87"/>
      <c r="L2" s="87"/>
      <c r="M2" s="87"/>
      <c r="N2" s="87"/>
      <c r="O2" s="87"/>
      <c r="P2" s="87"/>
      <c r="Q2" s="87"/>
      <c r="R2" s="87"/>
      <c r="S2" s="87"/>
      <c r="T2" s="87"/>
      <c r="U2" s="87"/>
      <c r="V2" s="87"/>
    </row>
    <row r="3" ht="20" customHeight="1" spans="21:22">
      <c r="U3" s="97" t="s">
        <v>30</v>
      </c>
      <c r="V3" s="97"/>
    </row>
    <row r="4" s="83" customFormat="1" ht="31.25" customHeight="1" spans="1:22">
      <c r="A4" s="88" t="s">
        <v>155</v>
      </c>
      <c r="B4" s="88"/>
      <c r="C4" s="88"/>
      <c r="D4" s="88" t="s">
        <v>186</v>
      </c>
      <c r="E4" s="88" t="s">
        <v>187</v>
      </c>
      <c r="F4" s="88" t="s">
        <v>204</v>
      </c>
      <c r="G4" s="88" t="s">
        <v>242</v>
      </c>
      <c r="H4" s="88"/>
      <c r="I4" s="88"/>
      <c r="J4" s="88"/>
      <c r="K4" s="88"/>
      <c r="L4" s="88" t="s">
        <v>243</v>
      </c>
      <c r="M4" s="88"/>
      <c r="N4" s="88"/>
      <c r="O4" s="88"/>
      <c r="P4" s="88"/>
      <c r="Q4" s="88"/>
      <c r="R4" s="88" t="s">
        <v>244</v>
      </c>
      <c r="S4" s="88" t="s">
        <v>245</v>
      </c>
      <c r="T4" s="88"/>
      <c r="U4" s="88"/>
      <c r="V4" s="88"/>
    </row>
    <row r="5" s="83" customFormat="1" ht="56.15" customHeight="1" spans="1:22">
      <c r="A5" s="88" t="s">
        <v>163</v>
      </c>
      <c r="B5" s="88" t="s">
        <v>164</v>
      </c>
      <c r="C5" s="88" t="s">
        <v>165</v>
      </c>
      <c r="D5" s="88"/>
      <c r="E5" s="88"/>
      <c r="F5" s="88"/>
      <c r="G5" s="88" t="s">
        <v>133</v>
      </c>
      <c r="H5" s="88" t="s">
        <v>246</v>
      </c>
      <c r="I5" s="88" t="s">
        <v>247</v>
      </c>
      <c r="J5" s="88" t="s">
        <v>248</v>
      </c>
      <c r="K5" s="88" t="s">
        <v>249</v>
      </c>
      <c r="L5" s="88" t="s">
        <v>133</v>
      </c>
      <c r="M5" s="88" t="s">
        <v>250</v>
      </c>
      <c r="N5" s="88" t="s">
        <v>251</v>
      </c>
      <c r="O5" s="88" t="s">
        <v>252</v>
      </c>
      <c r="P5" s="88" t="s">
        <v>253</v>
      </c>
      <c r="Q5" s="88" t="s">
        <v>254</v>
      </c>
      <c r="R5" s="88"/>
      <c r="S5" s="88" t="s">
        <v>133</v>
      </c>
      <c r="T5" s="88" t="s">
        <v>255</v>
      </c>
      <c r="U5" s="88" t="s">
        <v>256</v>
      </c>
      <c r="V5" s="88" t="s">
        <v>257</v>
      </c>
    </row>
    <row r="6" s="83" customFormat="1" ht="27.65" customHeight="1" spans="1:22">
      <c r="A6" s="89"/>
      <c r="B6" s="89"/>
      <c r="C6" s="89"/>
      <c r="D6" s="89"/>
      <c r="E6" s="89" t="s">
        <v>133</v>
      </c>
      <c r="F6" s="91">
        <v>75.590014</v>
      </c>
      <c r="G6" s="91">
        <v>58.6245</v>
      </c>
      <c r="H6" s="91">
        <v>23.7354</v>
      </c>
      <c r="I6" s="91"/>
      <c r="J6" s="91">
        <v>19.4391</v>
      </c>
      <c r="K6" s="91">
        <v>15.45</v>
      </c>
      <c r="L6" s="91">
        <v>10.06967</v>
      </c>
      <c r="M6" s="91">
        <v>6.286944</v>
      </c>
      <c r="N6" s="91"/>
      <c r="O6" s="91">
        <v>3.40913</v>
      </c>
      <c r="P6" s="91"/>
      <c r="Q6" s="91">
        <v>0.373596</v>
      </c>
      <c r="R6" s="91">
        <v>6.815844</v>
      </c>
      <c r="S6" s="91">
        <v>0.08</v>
      </c>
      <c r="T6" s="91"/>
      <c r="U6" s="91">
        <v>0.08</v>
      </c>
      <c r="V6" s="91"/>
    </row>
    <row r="7" s="83" customFormat="1" ht="26.15" customHeight="1" spans="1:22">
      <c r="A7" s="89"/>
      <c r="B7" s="89"/>
      <c r="C7" s="89"/>
      <c r="D7" s="92" t="s">
        <v>151</v>
      </c>
      <c r="E7" s="92" t="s">
        <v>152</v>
      </c>
      <c r="F7" s="91">
        <v>75.590014</v>
      </c>
      <c r="G7" s="91">
        <v>58.6245</v>
      </c>
      <c r="H7" s="91">
        <v>23.7354</v>
      </c>
      <c r="I7" s="91"/>
      <c r="J7" s="91">
        <v>19.4391</v>
      </c>
      <c r="K7" s="91">
        <v>15.45</v>
      </c>
      <c r="L7" s="91">
        <v>10.06967</v>
      </c>
      <c r="M7" s="91">
        <v>6.286944</v>
      </c>
      <c r="N7" s="91"/>
      <c r="O7" s="91">
        <v>3.40913</v>
      </c>
      <c r="P7" s="91"/>
      <c r="Q7" s="91">
        <v>0.373596</v>
      </c>
      <c r="R7" s="91">
        <v>6.815844</v>
      </c>
      <c r="S7" s="91">
        <v>0.08</v>
      </c>
      <c r="T7" s="91"/>
      <c r="U7" s="91">
        <v>0.08</v>
      </c>
      <c r="V7" s="91"/>
    </row>
    <row r="8" s="83" customFormat="1" ht="26.15" customHeight="1" spans="1:22">
      <c r="A8" s="89"/>
      <c r="B8" s="89"/>
      <c r="C8" s="89"/>
      <c r="D8" s="108" t="s">
        <v>153</v>
      </c>
      <c r="E8" s="108" t="s">
        <v>154</v>
      </c>
      <c r="F8" s="91">
        <v>75.590014</v>
      </c>
      <c r="G8" s="91">
        <v>58.6245</v>
      </c>
      <c r="H8" s="91">
        <v>23.7354</v>
      </c>
      <c r="I8" s="91"/>
      <c r="J8" s="91">
        <v>19.4391</v>
      </c>
      <c r="K8" s="91">
        <v>15.45</v>
      </c>
      <c r="L8" s="91">
        <v>10.06967</v>
      </c>
      <c r="M8" s="91">
        <v>6.286944</v>
      </c>
      <c r="N8" s="91"/>
      <c r="O8" s="91">
        <v>3.40913</v>
      </c>
      <c r="P8" s="91"/>
      <c r="Q8" s="91">
        <v>0.373596</v>
      </c>
      <c r="R8" s="91">
        <v>6.815844</v>
      </c>
      <c r="S8" s="91">
        <v>0.08</v>
      </c>
      <c r="T8" s="91"/>
      <c r="U8" s="91">
        <v>0.08</v>
      </c>
      <c r="V8" s="91"/>
    </row>
    <row r="9" s="83" customFormat="1" ht="30.25" customHeight="1" spans="1:22">
      <c r="A9" s="109" t="s">
        <v>166</v>
      </c>
      <c r="B9" s="109" t="s">
        <v>167</v>
      </c>
      <c r="C9" s="109" t="s">
        <v>168</v>
      </c>
      <c r="D9" s="93" t="s">
        <v>203</v>
      </c>
      <c r="E9" s="96" t="s">
        <v>170</v>
      </c>
      <c r="F9" s="94">
        <v>62.03363</v>
      </c>
      <c r="G9" s="111">
        <v>58.6245</v>
      </c>
      <c r="H9" s="111">
        <v>23.7354</v>
      </c>
      <c r="I9" s="111"/>
      <c r="J9" s="111">
        <v>19.4391</v>
      </c>
      <c r="K9" s="111">
        <v>15.45</v>
      </c>
      <c r="L9" s="94">
        <v>3.40913</v>
      </c>
      <c r="M9" s="111"/>
      <c r="N9" s="111"/>
      <c r="O9" s="111">
        <v>3.40913</v>
      </c>
      <c r="P9" s="111"/>
      <c r="Q9" s="111"/>
      <c r="R9" s="111"/>
      <c r="S9" s="94"/>
      <c r="T9" s="111"/>
      <c r="U9" s="111"/>
      <c r="V9" s="111"/>
    </row>
    <row r="10" s="83" customFormat="1" ht="30.25" customHeight="1" spans="1:22">
      <c r="A10" s="109" t="s">
        <v>174</v>
      </c>
      <c r="B10" s="109" t="s">
        <v>175</v>
      </c>
      <c r="C10" s="109" t="s">
        <v>175</v>
      </c>
      <c r="D10" s="93" t="s">
        <v>203</v>
      </c>
      <c r="E10" s="96" t="s">
        <v>177</v>
      </c>
      <c r="F10" s="94">
        <v>6.286944</v>
      </c>
      <c r="G10" s="111"/>
      <c r="H10" s="111"/>
      <c r="I10" s="111"/>
      <c r="J10" s="111"/>
      <c r="K10" s="111"/>
      <c r="L10" s="94">
        <v>6.286944</v>
      </c>
      <c r="M10" s="111">
        <v>6.286944</v>
      </c>
      <c r="N10" s="111"/>
      <c r="O10" s="111"/>
      <c r="P10" s="111"/>
      <c r="Q10" s="111"/>
      <c r="R10" s="111"/>
      <c r="S10" s="94"/>
      <c r="T10" s="111"/>
      <c r="U10" s="111"/>
      <c r="V10" s="111"/>
    </row>
    <row r="11" s="83" customFormat="1" ht="30.25" customHeight="1" spans="1:22">
      <c r="A11" s="109" t="s">
        <v>178</v>
      </c>
      <c r="B11" s="109" t="s">
        <v>179</v>
      </c>
      <c r="C11" s="109" t="s">
        <v>171</v>
      </c>
      <c r="D11" s="93" t="s">
        <v>203</v>
      </c>
      <c r="E11" s="96" t="s">
        <v>181</v>
      </c>
      <c r="F11" s="94">
        <v>0.453596</v>
      </c>
      <c r="G11" s="111"/>
      <c r="H11" s="111"/>
      <c r="I11" s="111"/>
      <c r="J11" s="111"/>
      <c r="K11" s="111"/>
      <c r="L11" s="94">
        <v>0.373596</v>
      </c>
      <c r="M11" s="111"/>
      <c r="N11" s="111"/>
      <c r="O11" s="111"/>
      <c r="P11" s="111"/>
      <c r="Q11" s="111">
        <v>0.373596</v>
      </c>
      <c r="R11" s="111"/>
      <c r="S11" s="94">
        <v>0.08</v>
      </c>
      <c r="T11" s="111"/>
      <c r="U11" s="111">
        <v>0.08</v>
      </c>
      <c r="V11" s="111"/>
    </row>
    <row r="12" s="83" customFormat="1" ht="30.25" customHeight="1" spans="1:22">
      <c r="A12" s="109" t="s">
        <v>182</v>
      </c>
      <c r="B12" s="109" t="s">
        <v>183</v>
      </c>
      <c r="C12" s="109" t="s">
        <v>168</v>
      </c>
      <c r="D12" s="93" t="s">
        <v>203</v>
      </c>
      <c r="E12" s="96" t="s">
        <v>185</v>
      </c>
      <c r="F12" s="94">
        <v>6.815844</v>
      </c>
      <c r="G12" s="111"/>
      <c r="H12" s="111"/>
      <c r="I12" s="111"/>
      <c r="J12" s="111"/>
      <c r="K12" s="111"/>
      <c r="L12" s="94"/>
      <c r="M12" s="111"/>
      <c r="N12" s="111"/>
      <c r="O12" s="111"/>
      <c r="P12" s="111"/>
      <c r="Q12" s="111"/>
      <c r="R12" s="111">
        <v>6.815844</v>
      </c>
      <c r="S12" s="94"/>
      <c r="T12" s="111"/>
      <c r="U12" s="111"/>
      <c r="V12" s="111"/>
    </row>
  </sheetData>
  <mergeCells count="11">
    <mergeCell ref="A1:V1"/>
    <mergeCell ref="A2:V2"/>
    <mergeCell ref="U3:V3"/>
    <mergeCell ref="A4:C4"/>
    <mergeCell ref="G4:K4"/>
    <mergeCell ref="L4:Q4"/>
    <mergeCell ref="S4:V4"/>
    <mergeCell ref="D4:D5"/>
    <mergeCell ref="E4:E5"/>
    <mergeCell ref="F4:F5"/>
    <mergeCell ref="R4:R5"/>
  </mergeCells>
  <pageMargins left="0.118055555555556" right="0.0784722222222222"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2" sqref="A2:K2"/>
    </sheetView>
  </sheetViews>
  <sheetFormatPr defaultColWidth="10" defaultRowHeight="13.5"/>
  <cols>
    <col min="1" max="1" width="6.45" customWidth="1"/>
    <col min="2" max="2" width="6.81666666666667" customWidth="1"/>
    <col min="3" max="3" width="8.63333333333333" customWidth="1"/>
    <col min="4" max="4" width="12.45" customWidth="1"/>
    <col min="5" max="5" width="29.9083333333333" customWidth="1"/>
    <col min="6" max="6" width="16.3666666666667" customWidth="1"/>
    <col min="7" max="7" width="13.3666666666667" customWidth="1"/>
    <col min="8" max="8" width="12.3666666666667" customWidth="1"/>
    <col min="9" max="9" width="12.0916666666667" customWidth="1"/>
    <col min="10" max="10" width="12.45" customWidth="1"/>
    <col min="11" max="11" width="11.45" customWidth="1"/>
    <col min="12" max="13" width="9.81666666666667" customWidth="1"/>
  </cols>
  <sheetData>
    <row r="1" ht="46.5" customHeight="1" spans="1:11">
      <c r="A1" s="85" t="s">
        <v>16</v>
      </c>
      <c r="B1" s="85"/>
      <c r="C1" s="85"/>
      <c r="D1" s="85"/>
      <c r="E1" s="85"/>
      <c r="F1" s="85"/>
      <c r="G1" s="85"/>
      <c r="H1" s="85"/>
      <c r="I1" s="85"/>
      <c r="J1" s="85"/>
      <c r="K1" s="85"/>
    </row>
    <row r="2" ht="24.25" customHeight="1" spans="1:11">
      <c r="A2" s="87" t="s">
        <v>29</v>
      </c>
      <c r="B2" s="87"/>
      <c r="C2" s="87"/>
      <c r="D2" s="87"/>
      <c r="E2" s="87"/>
      <c r="F2" s="87"/>
      <c r="G2" s="87"/>
      <c r="H2" s="87"/>
      <c r="I2" s="87"/>
      <c r="J2" s="87"/>
      <c r="K2" s="87"/>
    </row>
    <row r="3" ht="18.25" customHeight="1" spans="10:11">
      <c r="J3" s="97" t="s">
        <v>30</v>
      </c>
      <c r="K3" s="97"/>
    </row>
    <row r="4" ht="31.25" customHeight="1" spans="1:11">
      <c r="A4" s="98" t="s">
        <v>155</v>
      </c>
      <c r="B4" s="98"/>
      <c r="C4" s="98"/>
      <c r="D4" s="98" t="s">
        <v>186</v>
      </c>
      <c r="E4" s="98" t="s">
        <v>187</v>
      </c>
      <c r="F4" s="98" t="s">
        <v>258</v>
      </c>
      <c r="G4" s="98" t="s">
        <v>259</v>
      </c>
      <c r="H4" s="98" t="s">
        <v>260</v>
      </c>
      <c r="I4" s="98" t="s">
        <v>261</v>
      </c>
      <c r="J4" s="98" t="s">
        <v>262</v>
      </c>
      <c r="K4" s="98" t="s">
        <v>263</v>
      </c>
    </row>
    <row r="5" ht="32.9" customHeight="1" spans="1:11">
      <c r="A5" s="98" t="s">
        <v>163</v>
      </c>
      <c r="B5" s="98" t="s">
        <v>164</v>
      </c>
      <c r="C5" s="98" t="s">
        <v>165</v>
      </c>
      <c r="D5" s="98"/>
      <c r="E5" s="98"/>
      <c r="F5" s="98"/>
      <c r="G5" s="98"/>
      <c r="H5" s="98"/>
      <c r="I5" s="98"/>
      <c r="J5" s="98"/>
      <c r="K5" s="98"/>
    </row>
    <row r="6" ht="27.65" customHeight="1" spans="1:11">
      <c r="A6" s="99"/>
      <c r="B6" s="99"/>
      <c r="C6" s="99"/>
      <c r="D6" s="99"/>
      <c r="E6" s="99" t="s">
        <v>133</v>
      </c>
      <c r="F6" s="100">
        <v>0</v>
      </c>
      <c r="G6" s="100"/>
      <c r="H6" s="100"/>
      <c r="I6" s="100"/>
      <c r="J6" s="100"/>
      <c r="K6" s="100"/>
    </row>
    <row r="7" ht="26.15" customHeight="1" spans="1:11">
      <c r="A7" s="99"/>
      <c r="B7" s="99"/>
      <c r="C7" s="99"/>
      <c r="D7" s="101"/>
      <c r="E7" s="101"/>
      <c r="F7" s="100"/>
      <c r="G7" s="100"/>
      <c r="H7" s="100"/>
      <c r="I7" s="100"/>
      <c r="J7" s="100"/>
      <c r="K7" s="100"/>
    </row>
    <row r="8" ht="26.15" customHeight="1" spans="1:11">
      <c r="A8" s="99"/>
      <c r="B8" s="99"/>
      <c r="C8" s="99"/>
      <c r="D8" s="102"/>
      <c r="E8" s="102"/>
      <c r="F8" s="100"/>
      <c r="G8" s="100"/>
      <c r="H8" s="100"/>
      <c r="I8" s="100"/>
      <c r="J8" s="100"/>
      <c r="K8" s="100"/>
    </row>
    <row r="9" ht="30.25" customHeight="1" spans="1:11">
      <c r="A9" s="120"/>
      <c r="B9" s="120"/>
      <c r="C9" s="120"/>
      <c r="D9" s="103"/>
      <c r="E9" s="121"/>
      <c r="F9" s="104"/>
      <c r="G9" s="105"/>
      <c r="H9" s="105"/>
      <c r="I9" s="105"/>
      <c r="J9" s="105"/>
      <c r="K9" s="105"/>
    </row>
  </sheetData>
  <mergeCells count="12">
    <mergeCell ref="A1:K1"/>
    <mergeCell ref="A2:K2"/>
    <mergeCell ref="J3:K3"/>
    <mergeCell ref="A4:C4"/>
    <mergeCell ref="D4:D5"/>
    <mergeCell ref="E4:E5"/>
    <mergeCell ref="F4:F5"/>
    <mergeCell ref="G4:G5"/>
    <mergeCell ref="H4:H5"/>
    <mergeCell ref="I4:I5"/>
    <mergeCell ref="J4:J5"/>
    <mergeCell ref="K4:K5"/>
  </mergeCells>
  <pageMargins left="0.118055555555556" right="0.118055555555556"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workbookViewId="0">
      <selection activeCell="H6" sqref="H6"/>
    </sheetView>
  </sheetViews>
  <sheetFormatPr defaultColWidth="10" defaultRowHeight="13.5"/>
  <cols>
    <col min="1" max="1" width="3.54166666666667" customWidth="1"/>
    <col min="2" max="2" width="3.36666666666667" customWidth="1"/>
    <col min="3" max="3" width="4" customWidth="1"/>
    <col min="4" max="4" width="6.54166666666667" customWidth="1"/>
    <col min="5" max="5" width="8.36666666666667" customWidth="1"/>
    <col min="6" max="6" width="5.81666666666667" customWidth="1"/>
    <col min="7" max="7" width="6.36666666666667" customWidth="1"/>
    <col min="8" max="8" width="7.45" customWidth="1"/>
    <col min="9" max="9" width="10.9083333333333" customWidth="1"/>
    <col min="10" max="10" width="6.81666666666667" customWidth="1"/>
    <col min="11" max="12" width="7.36666666666667" customWidth="1"/>
    <col min="13" max="13" width="8.90833333333333" customWidth="1"/>
    <col min="14" max="14" width="6.54166666666667" customWidth="1"/>
    <col min="15" max="15" width="8.45" customWidth="1"/>
    <col min="16" max="16" width="9.45" customWidth="1"/>
    <col min="17" max="18" width="13.1833333333333" customWidth="1"/>
    <col min="19" max="20" width="9.81666666666667" customWidth="1"/>
  </cols>
  <sheetData>
    <row r="1" ht="40.5" customHeight="1" spans="1:18">
      <c r="A1" s="85" t="s">
        <v>17</v>
      </c>
      <c r="B1" s="85"/>
      <c r="C1" s="85"/>
      <c r="D1" s="85"/>
      <c r="E1" s="85"/>
      <c r="F1" s="85"/>
      <c r="G1" s="85"/>
      <c r="H1" s="85"/>
      <c r="I1" s="85"/>
      <c r="J1" s="85"/>
      <c r="K1" s="85"/>
      <c r="L1" s="85"/>
      <c r="M1" s="85"/>
      <c r="N1" s="85"/>
      <c r="O1" s="85"/>
      <c r="P1" s="85"/>
      <c r="Q1" s="85"/>
      <c r="R1" s="85"/>
    </row>
    <row r="2" s="83" customFormat="1" ht="24.25" customHeight="1" spans="1:18">
      <c r="A2" s="114" t="s">
        <v>29</v>
      </c>
      <c r="B2" s="114"/>
      <c r="C2" s="114"/>
      <c r="D2" s="114"/>
      <c r="E2" s="114"/>
      <c r="F2" s="114"/>
      <c r="G2" s="114"/>
      <c r="H2" s="114"/>
      <c r="I2" s="114"/>
      <c r="J2" s="114"/>
      <c r="K2" s="114"/>
      <c r="L2" s="114"/>
      <c r="M2" s="114"/>
      <c r="N2" s="114"/>
      <c r="O2" s="114"/>
      <c r="P2" s="114"/>
      <c r="Q2" s="114"/>
      <c r="R2" s="114"/>
    </row>
    <row r="3" s="83" customFormat="1" ht="18.25" customHeight="1" spans="17:18">
      <c r="Q3" s="95" t="s">
        <v>30</v>
      </c>
      <c r="R3" s="95"/>
    </row>
    <row r="4" s="83" customFormat="1" ht="31.25" customHeight="1" spans="1:18">
      <c r="A4" s="88" t="s">
        <v>155</v>
      </c>
      <c r="B4" s="88"/>
      <c r="C4" s="88"/>
      <c r="D4" s="88" t="s">
        <v>186</v>
      </c>
      <c r="E4" s="88" t="s">
        <v>187</v>
      </c>
      <c r="F4" s="88" t="s">
        <v>258</v>
      </c>
      <c r="G4" s="88" t="s">
        <v>264</v>
      </c>
      <c r="H4" s="88" t="s">
        <v>265</v>
      </c>
      <c r="I4" s="88" t="s">
        <v>266</v>
      </c>
      <c r="J4" s="88" t="s">
        <v>267</v>
      </c>
      <c r="K4" s="88" t="s">
        <v>268</v>
      </c>
      <c r="L4" s="88" t="s">
        <v>269</v>
      </c>
      <c r="M4" s="88" t="s">
        <v>270</v>
      </c>
      <c r="N4" s="88" t="s">
        <v>260</v>
      </c>
      <c r="O4" s="88" t="s">
        <v>271</v>
      </c>
      <c r="P4" s="88" t="s">
        <v>272</v>
      </c>
      <c r="Q4" s="88" t="s">
        <v>261</v>
      </c>
      <c r="R4" s="88" t="s">
        <v>263</v>
      </c>
    </row>
    <row r="5" s="83" customFormat="1" ht="38.9" customHeight="1" spans="1:18">
      <c r="A5" s="88" t="s">
        <v>163</v>
      </c>
      <c r="B5" s="88" t="s">
        <v>164</v>
      </c>
      <c r="C5" s="88" t="s">
        <v>165</v>
      </c>
      <c r="D5" s="88"/>
      <c r="E5" s="88"/>
      <c r="F5" s="88"/>
      <c r="G5" s="88"/>
      <c r="H5" s="88"/>
      <c r="I5" s="88"/>
      <c r="J5" s="88"/>
      <c r="K5" s="88"/>
      <c r="L5" s="88"/>
      <c r="M5" s="88"/>
      <c r="N5" s="88"/>
      <c r="O5" s="88"/>
      <c r="P5" s="88"/>
      <c r="Q5" s="88"/>
      <c r="R5" s="88"/>
    </row>
    <row r="6" s="83" customFormat="1" ht="27.65" customHeight="1" spans="1:18">
      <c r="A6" s="89"/>
      <c r="B6" s="89"/>
      <c r="C6" s="89"/>
      <c r="D6" s="89"/>
      <c r="E6" s="89" t="s">
        <v>133</v>
      </c>
      <c r="F6" s="91">
        <v>0</v>
      </c>
      <c r="G6" s="91"/>
      <c r="H6" s="91"/>
      <c r="I6" s="91"/>
      <c r="J6" s="91"/>
      <c r="K6" s="91"/>
      <c r="L6" s="91"/>
      <c r="M6" s="91"/>
      <c r="N6" s="91"/>
      <c r="O6" s="91"/>
      <c r="P6" s="91"/>
      <c r="Q6" s="91"/>
      <c r="R6" s="91"/>
    </row>
    <row r="7" s="83" customFormat="1" ht="26.15" customHeight="1" spans="1:18">
      <c r="A7" s="89"/>
      <c r="B7" s="89"/>
      <c r="C7" s="89"/>
      <c r="D7" s="92"/>
      <c r="E7" s="92"/>
      <c r="F7" s="91"/>
      <c r="G7" s="91"/>
      <c r="H7" s="91"/>
      <c r="I7" s="91"/>
      <c r="J7" s="91"/>
      <c r="K7" s="91"/>
      <c r="L7" s="91"/>
      <c r="M7" s="91"/>
      <c r="N7" s="91"/>
      <c r="O7" s="91"/>
      <c r="P7" s="91"/>
      <c r="Q7" s="91"/>
      <c r="R7" s="91"/>
    </row>
    <row r="8" s="83" customFormat="1" ht="26.15" customHeight="1" spans="1:18">
      <c r="A8" s="89"/>
      <c r="B8" s="89"/>
      <c r="C8" s="89"/>
      <c r="D8" s="108"/>
      <c r="E8" s="108"/>
      <c r="F8" s="91"/>
      <c r="G8" s="91"/>
      <c r="H8" s="91"/>
      <c r="I8" s="91"/>
      <c r="J8" s="91"/>
      <c r="K8" s="91"/>
      <c r="L8" s="91"/>
      <c r="M8" s="91"/>
      <c r="N8" s="91"/>
      <c r="O8" s="91"/>
      <c r="P8" s="91"/>
      <c r="Q8" s="91"/>
      <c r="R8" s="91"/>
    </row>
    <row r="9" s="83" customFormat="1" ht="30.25" customHeight="1" spans="1:18">
      <c r="A9" s="109"/>
      <c r="B9" s="109"/>
      <c r="C9" s="109"/>
      <c r="D9" s="93"/>
      <c r="E9" s="96"/>
      <c r="F9" s="94"/>
      <c r="G9" s="111"/>
      <c r="H9" s="111"/>
      <c r="I9" s="111"/>
      <c r="J9" s="111"/>
      <c r="K9" s="111"/>
      <c r="L9" s="111"/>
      <c r="M9" s="111"/>
      <c r="N9" s="111"/>
      <c r="O9" s="111"/>
      <c r="P9" s="111"/>
      <c r="Q9" s="111"/>
      <c r="R9" s="111"/>
    </row>
    <row r="10" ht="16.4" customHeight="1"/>
    <row r="11" ht="16.4" customHeight="1"/>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spans="13:13">
      <c r="M23" s="84">
        <v>1</v>
      </c>
    </row>
  </sheetData>
  <mergeCells count="19">
    <mergeCell ref="A1:R1"/>
    <mergeCell ref="A2:R2"/>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ageMargins left="0.156944444444444" right="0.118055555555556"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4" sqref="E4:E5"/>
    </sheetView>
  </sheetViews>
  <sheetFormatPr defaultColWidth="10" defaultRowHeight="13.5"/>
  <cols>
    <col min="1" max="1" width="3.90833333333333" customWidth="1"/>
    <col min="2" max="2" width="4.36666666666667" customWidth="1"/>
    <col min="3" max="3" width="3.63333333333333" customWidth="1"/>
    <col min="4" max="4" width="7.09166666666667" customWidth="1"/>
    <col min="5" max="5" width="17.9083333333333" customWidth="1"/>
    <col min="6" max="6" width="6.54166666666667" customWidth="1"/>
    <col min="7" max="7" width="6" customWidth="1"/>
    <col min="8" max="8" width="5.63333333333333" customWidth="1"/>
    <col min="9" max="9" width="5.18333333333333" customWidth="1"/>
    <col min="10" max="10" width="5.90833333333333" customWidth="1"/>
    <col min="11" max="11" width="6.81666666666667" customWidth="1"/>
    <col min="12" max="12" width="7.36666666666667" customWidth="1"/>
    <col min="13" max="13" width="7.09166666666667" customWidth="1"/>
    <col min="14" max="14" width="7.18333333333333" customWidth="1"/>
    <col min="15" max="15" width="7.45" customWidth="1"/>
    <col min="16" max="17" width="7.09166666666667" customWidth="1"/>
    <col min="18" max="18" width="7.36666666666667" customWidth="1"/>
    <col min="19" max="19" width="6.18333333333333" customWidth="1"/>
    <col min="20" max="20" width="7.81666666666667" customWidth="1"/>
    <col min="21" max="21" width="8.18333333333333" customWidth="1"/>
    <col min="22" max="23" width="9.81666666666667" customWidth="1"/>
  </cols>
  <sheetData>
    <row r="1" ht="36.25" customHeight="1" spans="1:21">
      <c r="A1" s="85" t="s">
        <v>18</v>
      </c>
      <c r="B1" s="85"/>
      <c r="C1" s="85"/>
      <c r="D1" s="85"/>
      <c r="E1" s="85"/>
      <c r="F1" s="85"/>
      <c r="G1" s="85"/>
      <c r="H1" s="85"/>
      <c r="I1" s="85"/>
      <c r="J1" s="85"/>
      <c r="K1" s="85"/>
      <c r="L1" s="85"/>
      <c r="M1" s="85"/>
      <c r="N1" s="85"/>
      <c r="O1" s="85"/>
      <c r="P1" s="85"/>
      <c r="Q1" s="85"/>
      <c r="R1" s="85"/>
      <c r="S1" s="85"/>
      <c r="T1" s="85"/>
      <c r="U1" s="85"/>
    </row>
    <row r="2" ht="24.25" customHeight="1" spans="1:21">
      <c r="A2" s="87" t="s">
        <v>29</v>
      </c>
      <c r="B2" s="87"/>
      <c r="C2" s="87"/>
      <c r="D2" s="87"/>
      <c r="E2" s="87"/>
      <c r="F2" s="87"/>
      <c r="G2" s="87"/>
      <c r="H2" s="87"/>
      <c r="I2" s="87"/>
      <c r="J2" s="87"/>
      <c r="K2" s="87"/>
      <c r="L2" s="87"/>
      <c r="M2" s="87"/>
      <c r="N2" s="87"/>
      <c r="O2" s="87"/>
      <c r="P2" s="87"/>
      <c r="Q2" s="87"/>
      <c r="R2" s="87"/>
      <c r="S2" s="87"/>
      <c r="T2" s="87"/>
      <c r="U2" s="87"/>
    </row>
    <row r="3" s="83" customFormat="1" ht="28" customHeight="1" spans="19:21">
      <c r="S3" s="119"/>
      <c r="T3" s="95" t="s">
        <v>30</v>
      </c>
      <c r="U3" s="95"/>
    </row>
    <row r="4" s="83" customFormat="1" ht="33.65" customHeight="1" spans="1:21">
      <c r="A4" s="88" t="s">
        <v>155</v>
      </c>
      <c r="B4" s="88"/>
      <c r="C4" s="88"/>
      <c r="D4" s="88" t="s">
        <v>186</v>
      </c>
      <c r="E4" s="88" t="s">
        <v>187</v>
      </c>
      <c r="F4" s="88" t="s">
        <v>258</v>
      </c>
      <c r="G4" s="88" t="s">
        <v>190</v>
      </c>
      <c r="H4" s="88"/>
      <c r="I4" s="88"/>
      <c r="J4" s="88"/>
      <c r="K4" s="88"/>
      <c r="L4" s="88"/>
      <c r="M4" s="88"/>
      <c r="N4" s="88"/>
      <c r="O4" s="88"/>
      <c r="P4" s="88"/>
      <c r="Q4" s="88"/>
      <c r="R4" s="88"/>
      <c r="S4" s="88" t="s">
        <v>193</v>
      </c>
      <c r="T4" s="88"/>
      <c r="U4" s="88"/>
    </row>
    <row r="5" s="83" customFormat="1" ht="36.25" customHeight="1" spans="1:21">
      <c r="A5" s="88" t="s">
        <v>163</v>
      </c>
      <c r="B5" s="88" t="s">
        <v>164</v>
      </c>
      <c r="C5" s="88" t="s">
        <v>165</v>
      </c>
      <c r="D5" s="88"/>
      <c r="E5" s="88"/>
      <c r="F5" s="88"/>
      <c r="G5" s="88" t="s">
        <v>133</v>
      </c>
      <c r="H5" s="88" t="s">
        <v>273</v>
      </c>
      <c r="I5" s="88" t="s">
        <v>274</v>
      </c>
      <c r="J5" s="88" t="s">
        <v>275</v>
      </c>
      <c r="K5" s="88" t="s">
        <v>276</v>
      </c>
      <c r="L5" s="88" t="s">
        <v>277</v>
      </c>
      <c r="M5" s="88" t="s">
        <v>278</v>
      </c>
      <c r="N5" s="88" t="s">
        <v>279</v>
      </c>
      <c r="O5" s="88" t="s">
        <v>280</v>
      </c>
      <c r="P5" s="88" t="s">
        <v>281</v>
      </c>
      <c r="Q5" s="88" t="s">
        <v>282</v>
      </c>
      <c r="R5" s="88" t="s">
        <v>211</v>
      </c>
      <c r="S5" s="88" t="s">
        <v>133</v>
      </c>
      <c r="T5" s="88" t="s">
        <v>226</v>
      </c>
      <c r="U5" s="88" t="s">
        <v>283</v>
      </c>
    </row>
    <row r="6" s="83" customFormat="1" ht="27.65" customHeight="1" spans="1:21">
      <c r="A6" s="89"/>
      <c r="B6" s="89"/>
      <c r="C6" s="89"/>
      <c r="D6" s="89"/>
      <c r="E6" s="89" t="s">
        <v>133</v>
      </c>
      <c r="F6" s="115">
        <v>24.85</v>
      </c>
      <c r="G6" s="115"/>
      <c r="H6" s="115"/>
      <c r="I6" s="115"/>
      <c r="J6" s="115"/>
      <c r="K6" s="115"/>
      <c r="L6" s="115"/>
      <c r="M6" s="115"/>
      <c r="N6" s="115"/>
      <c r="O6" s="115"/>
      <c r="P6" s="115"/>
      <c r="Q6" s="115"/>
      <c r="R6" s="115"/>
      <c r="S6" s="115">
        <v>24.85</v>
      </c>
      <c r="T6" s="115">
        <v>24.85</v>
      </c>
      <c r="U6" s="115"/>
    </row>
    <row r="7" s="83" customFormat="1" ht="26.15" customHeight="1" spans="1:21">
      <c r="A7" s="89"/>
      <c r="B7" s="89"/>
      <c r="C7" s="89"/>
      <c r="D7" s="92" t="s">
        <v>151</v>
      </c>
      <c r="E7" s="92" t="s">
        <v>152</v>
      </c>
      <c r="F7" s="115">
        <v>24.85</v>
      </c>
      <c r="G7" s="115"/>
      <c r="H7" s="115"/>
      <c r="I7" s="115"/>
      <c r="J7" s="115"/>
      <c r="K7" s="115"/>
      <c r="L7" s="115"/>
      <c r="M7" s="115"/>
      <c r="N7" s="115"/>
      <c r="O7" s="115"/>
      <c r="P7" s="115"/>
      <c r="Q7" s="115"/>
      <c r="R7" s="115"/>
      <c r="S7" s="115">
        <v>24.85</v>
      </c>
      <c r="T7" s="115">
        <v>24.85</v>
      </c>
      <c r="U7" s="115"/>
    </row>
    <row r="8" s="83" customFormat="1" ht="26.15" customHeight="1" spans="1:21">
      <c r="A8" s="89"/>
      <c r="B8" s="89"/>
      <c r="C8" s="89"/>
      <c r="D8" s="108" t="s">
        <v>153</v>
      </c>
      <c r="E8" s="108" t="s">
        <v>154</v>
      </c>
      <c r="F8" s="115">
        <v>24.85</v>
      </c>
      <c r="G8" s="115"/>
      <c r="H8" s="115"/>
      <c r="I8" s="115"/>
      <c r="J8" s="115"/>
      <c r="K8" s="115"/>
      <c r="L8" s="115"/>
      <c r="M8" s="115"/>
      <c r="N8" s="115"/>
      <c r="O8" s="115"/>
      <c r="P8" s="115"/>
      <c r="Q8" s="115"/>
      <c r="R8" s="115"/>
      <c r="S8" s="115">
        <v>24.85</v>
      </c>
      <c r="T8" s="115">
        <v>24.85</v>
      </c>
      <c r="U8" s="115"/>
    </row>
    <row r="9" s="83" customFormat="1" ht="30.25" customHeight="1" spans="1:21">
      <c r="A9" s="109" t="s">
        <v>166</v>
      </c>
      <c r="B9" s="109" t="s">
        <v>167</v>
      </c>
      <c r="C9" s="109" t="s">
        <v>168</v>
      </c>
      <c r="D9" s="93" t="s">
        <v>203</v>
      </c>
      <c r="E9" s="96" t="s">
        <v>170</v>
      </c>
      <c r="F9" s="94">
        <v>24.85</v>
      </c>
      <c r="G9" s="111"/>
      <c r="H9" s="111"/>
      <c r="I9" s="111"/>
      <c r="J9" s="111"/>
      <c r="K9" s="111"/>
      <c r="L9" s="111"/>
      <c r="M9" s="111"/>
      <c r="N9" s="111"/>
      <c r="O9" s="111"/>
      <c r="P9" s="111"/>
      <c r="Q9" s="111"/>
      <c r="R9" s="111"/>
      <c r="S9" s="111">
        <v>24.85</v>
      </c>
      <c r="T9" s="111">
        <v>24.85</v>
      </c>
      <c r="U9" s="111"/>
    </row>
  </sheetData>
  <mergeCells count="9">
    <mergeCell ref="A1:U1"/>
    <mergeCell ref="A2:U2"/>
    <mergeCell ref="T3:U3"/>
    <mergeCell ref="A4:C4"/>
    <mergeCell ref="G4:R4"/>
    <mergeCell ref="S4:U4"/>
    <mergeCell ref="D4:D5"/>
    <mergeCell ref="E4:E5"/>
    <mergeCell ref="F4:F5"/>
  </mergeCells>
  <pageMargins left="0.118055555555556" right="0.0784722222222222" top="0.354166666666667" bottom="0.270000010728836"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9"/>
  <sheetViews>
    <sheetView topLeftCell="F1" workbookViewId="0">
      <selection activeCell="S21" sqref="S21"/>
    </sheetView>
  </sheetViews>
  <sheetFormatPr defaultColWidth="10" defaultRowHeight="13.5"/>
  <cols>
    <col min="1" max="1" width="4.09166666666667" customWidth="1"/>
    <col min="2" max="3" width="4" customWidth="1"/>
    <col min="4" max="4" width="6" customWidth="1"/>
    <col min="5" max="5" width="17.1833333333333" customWidth="1"/>
    <col min="6" max="6" width="6.54166666666667" customWidth="1"/>
    <col min="7" max="7" width="5.63333333333333" customWidth="1"/>
    <col min="8" max="8" width="7.63333333333333" customWidth="1"/>
    <col min="9" max="9" width="7.18333333333333" customWidth="1"/>
    <col min="10" max="10" width="5.09166666666667" customWidth="1"/>
    <col min="11" max="11" width="6.81666666666667" customWidth="1"/>
    <col min="12" max="12" width="6.54166666666667" customWidth="1"/>
    <col min="13" max="13" width="7" customWidth="1"/>
    <col min="14" max="14" width="6.09166666666667" customWidth="1"/>
    <col min="15" max="15" width="7.09166666666667" customWidth="1"/>
    <col min="16" max="16" width="6.54166666666667" customWidth="1"/>
    <col min="17" max="17" width="5.63333333333333" customWidth="1"/>
    <col min="18" max="18" width="9.81666666666667" customWidth="1"/>
    <col min="19" max="19" width="7.09166666666667" customWidth="1"/>
    <col min="20" max="20" width="5.81666666666667" customWidth="1"/>
    <col min="21" max="21" width="5.18333333333333" customWidth="1"/>
    <col min="22" max="22" width="7.18333333333333" customWidth="1"/>
    <col min="23" max="23" width="5.81666666666667" customWidth="1"/>
    <col min="24" max="24" width="9.81666666666667" customWidth="1"/>
    <col min="25" max="25" width="7.45" customWidth="1"/>
    <col min="26" max="26" width="8.18333333333333" customWidth="1"/>
    <col min="27" max="27" width="5.18333333333333" customWidth="1"/>
    <col min="28" max="28" width="8.36666666666667" customWidth="1"/>
    <col min="29" max="29" width="7" customWidth="1"/>
    <col min="30" max="30" width="8.81666666666667" customWidth="1"/>
    <col min="31" max="31" width="7.90833333333333" customWidth="1"/>
    <col min="32" max="32" width="11.3666666666667" hidden="1" customWidth="1"/>
    <col min="33" max="33" width="9.18333333333333" customWidth="1"/>
    <col min="34" max="34" width="11.3666666666667" hidden="1" customWidth="1"/>
    <col min="35" max="36" width="9.81666666666667" customWidth="1"/>
  </cols>
  <sheetData>
    <row r="1" ht="32" customHeight="1" spans="1:34">
      <c r="A1" s="113" t="s">
        <v>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83"/>
    </row>
    <row r="2" ht="24.25" customHeight="1" spans="1:34">
      <c r="A2" s="114" t="s">
        <v>29</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83"/>
    </row>
    <row r="3" ht="16" customHeight="1" spans="1:34">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116" t="s">
        <v>30</v>
      </c>
      <c r="AF3" s="116"/>
      <c r="AG3" s="116"/>
      <c r="AH3" s="116"/>
    </row>
    <row r="4" ht="31.25" customHeight="1" spans="1:34">
      <c r="A4" s="88" t="s">
        <v>155</v>
      </c>
      <c r="B4" s="88"/>
      <c r="C4" s="88"/>
      <c r="D4" s="88" t="s">
        <v>186</v>
      </c>
      <c r="E4" s="88" t="s">
        <v>187</v>
      </c>
      <c r="F4" s="88" t="s">
        <v>284</v>
      </c>
      <c r="G4" s="88" t="s">
        <v>285</v>
      </c>
      <c r="H4" s="88" t="s">
        <v>286</v>
      </c>
      <c r="I4" s="88" t="s">
        <v>287</v>
      </c>
      <c r="J4" s="88" t="s">
        <v>288</v>
      </c>
      <c r="K4" s="88" t="s">
        <v>289</v>
      </c>
      <c r="L4" s="88" t="s">
        <v>290</v>
      </c>
      <c r="M4" s="88" t="s">
        <v>291</v>
      </c>
      <c r="N4" s="88" t="s">
        <v>292</v>
      </c>
      <c r="O4" s="88" t="s">
        <v>293</v>
      </c>
      <c r="P4" s="88" t="s">
        <v>294</v>
      </c>
      <c r="Q4" s="88" t="s">
        <v>279</v>
      </c>
      <c r="R4" s="88" t="s">
        <v>281</v>
      </c>
      <c r="S4" s="88" t="s">
        <v>295</v>
      </c>
      <c r="T4" s="88" t="s">
        <v>274</v>
      </c>
      <c r="U4" s="88" t="s">
        <v>275</v>
      </c>
      <c r="V4" s="88" t="s">
        <v>278</v>
      </c>
      <c r="W4" s="88" t="s">
        <v>296</v>
      </c>
      <c r="X4" s="88" t="s">
        <v>297</v>
      </c>
      <c r="Y4" s="88" t="s">
        <v>298</v>
      </c>
      <c r="Z4" s="88" t="s">
        <v>299</v>
      </c>
      <c r="AA4" s="88" t="s">
        <v>277</v>
      </c>
      <c r="AB4" s="88" t="s">
        <v>300</v>
      </c>
      <c r="AC4" s="88" t="s">
        <v>301</v>
      </c>
      <c r="AD4" s="88" t="s">
        <v>280</v>
      </c>
      <c r="AE4" s="88" t="s">
        <v>302</v>
      </c>
      <c r="AF4" s="88" t="s">
        <v>303</v>
      </c>
      <c r="AG4" s="88" t="s">
        <v>282</v>
      </c>
      <c r="AH4" s="88" t="s">
        <v>211</v>
      </c>
    </row>
    <row r="5" ht="34.5" customHeight="1" spans="1:34">
      <c r="A5" s="88" t="s">
        <v>163</v>
      </c>
      <c r="B5" s="88" t="s">
        <v>164</v>
      </c>
      <c r="C5" s="88" t="s">
        <v>165</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row>
    <row r="6" ht="27.65" customHeight="1" spans="1:34">
      <c r="A6" s="88" t="s">
        <v>304</v>
      </c>
      <c r="B6" s="88"/>
      <c r="C6" s="88"/>
      <c r="D6" s="88"/>
      <c r="E6" s="88"/>
      <c r="F6" s="115">
        <v>24.85</v>
      </c>
      <c r="G6" s="115">
        <v>0.5</v>
      </c>
      <c r="H6" s="115"/>
      <c r="I6" s="115"/>
      <c r="J6" s="115"/>
      <c r="K6" s="115">
        <v>0.1</v>
      </c>
      <c r="L6" s="115">
        <v>0.9</v>
      </c>
      <c r="M6" s="115">
        <v>2.2</v>
      </c>
      <c r="N6" s="115"/>
      <c r="O6" s="115">
        <v>2</v>
      </c>
      <c r="P6" s="115">
        <v>0.6</v>
      </c>
      <c r="Q6" s="115"/>
      <c r="R6" s="115"/>
      <c r="S6" s="115"/>
      <c r="T6" s="115"/>
      <c r="U6" s="115"/>
      <c r="V6" s="115">
        <v>0.2</v>
      </c>
      <c r="W6" s="115"/>
      <c r="X6" s="115"/>
      <c r="Y6" s="115"/>
      <c r="Z6" s="115">
        <v>4</v>
      </c>
      <c r="AA6" s="115"/>
      <c r="AB6" s="115">
        <v>0.747192</v>
      </c>
      <c r="AC6" s="115">
        <v>1.120788</v>
      </c>
      <c r="AD6" s="115">
        <v>4</v>
      </c>
      <c r="AE6" s="115">
        <v>1</v>
      </c>
      <c r="AF6" s="115"/>
      <c r="AG6" s="115">
        <v>7.48202</v>
      </c>
      <c r="AH6" s="117"/>
    </row>
    <row r="7" ht="27.65" customHeight="1" spans="1:34">
      <c r="A7" s="89"/>
      <c r="B7" s="89"/>
      <c r="C7" s="89"/>
      <c r="D7" s="92" t="s">
        <v>151</v>
      </c>
      <c r="E7" s="92" t="s">
        <v>152</v>
      </c>
      <c r="F7" s="115">
        <v>24.85</v>
      </c>
      <c r="G7" s="115">
        <v>0.5</v>
      </c>
      <c r="H7" s="115"/>
      <c r="I7" s="115"/>
      <c r="J7" s="115"/>
      <c r="K7" s="115">
        <v>0.1</v>
      </c>
      <c r="L7" s="115">
        <v>0.9</v>
      </c>
      <c r="M7" s="115">
        <v>2.2</v>
      </c>
      <c r="N7" s="115"/>
      <c r="O7" s="115">
        <v>2</v>
      </c>
      <c r="P7" s="115">
        <v>0.6</v>
      </c>
      <c r="Q7" s="115"/>
      <c r="R7" s="115"/>
      <c r="S7" s="115"/>
      <c r="T7" s="115"/>
      <c r="U7" s="115"/>
      <c r="V7" s="115">
        <v>0.2</v>
      </c>
      <c r="W7" s="115"/>
      <c r="X7" s="115"/>
      <c r="Y7" s="115"/>
      <c r="Z7" s="115">
        <v>4</v>
      </c>
      <c r="AA7" s="115"/>
      <c r="AB7" s="115">
        <v>0.747192</v>
      </c>
      <c r="AC7" s="115">
        <v>1.120788</v>
      </c>
      <c r="AD7" s="115">
        <v>4</v>
      </c>
      <c r="AE7" s="115">
        <v>1</v>
      </c>
      <c r="AF7" s="115"/>
      <c r="AG7" s="115">
        <v>7.48202</v>
      </c>
      <c r="AH7" s="117"/>
    </row>
    <row r="8" ht="26.15" customHeight="1" spans="1:34">
      <c r="A8" s="89"/>
      <c r="B8" s="89"/>
      <c r="C8" s="89"/>
      <c r="D8" s="108" t="s">
        <v>153</v>
      </c>
      <c r="E8" s="108" t="s">
        <v>154</v>
      </c>
      <c r="F8" s="115">
        <v>24.85</v>
      </c>
      <c r="G8" s="115">
        <v>0.5</v>
      </c>
      <c r="H8" s="115"/>
      <c r="I8" s="115"/>
      <c r="J8" s="115"/>
      <c r="K8" s="115">
        <v>0.1</v>
      </c>
      <c r="L8" s="115">
        <v>0.9</v>
      </c>
      <c r="M8" s="115">
        <v>2.2</v>
      </c>
      <c r="N8" s="115"/>
      <c r="O8" s="115">
        <v>2</v>
      </c>
      <c r="P8" s="115">
        <v>0.6</v>
      </c>
      <c r="Q8" s="115"/>
      <c r="R8" s="115"/>
      <c r="S8" s="115"/>
      <c r="T8" s="115"/>
      <c r="U8" s="115"/>
      <c r="V8" s="115">
        <v>0.2</v>
      </c>
      <c r="W8" s="115"/>
      <c r="X8" s="115"/>
      <c r="Y8" s="115"/>
      <c r="Z8" s="115">
        <v>4</v>
      </c>
      <c r="AA8" s="115"/>
      <c r="AB8" s="115">
        <v>0.747192</v>
      </c>
      <c r="AC8" s="115">
        <v>1.120788</v>
      </c>
      <c r="AD8" s="115">
        <v>4</v>
      </c>
      <c r="AE8" s="115">
        <v>1</v>
      </c>
      <c r="AF8" s="115"/>
      <c r="AG8" s="115">
        <v>7.48202</v>
      </c>
      <c r="AH8" s="117"/>
    </row>
    <row r="9" ht="30.25" customHeight="1" spans="1:34">
      <c r="A9" s="109" t="s">
        <v>166</v>
      </c>
      <c r="B9" s="109" t="s">
        <v>167</v>
      </c>
      <c r="C9" s="109" t="s">
        <v>168</v>
      </c>
      <c r="D9" s="93" t="s">
        <v>203</v>
      </c>
      <c r="E9" s="96" t="s">
        <v>170</v>
      </c>
      <c r="F9" s="111">
        <v>24.85</v>
      </c>
      <c r="G9" s="111">
        <v>0.5</v>
      </c>
      <c r="H9" s="111"/>
      <c r="I9" s="111"/>
      <c r="J9" s="111"/>
      <c r="K9" s="111">
        <v>0.1</v>
      </c>
      <c r="L9" s="111">
        <v>0.9</v>
      </c>
      <c r="M9" s="111">
        <v>2.2</v>
      </c>
      <c r="N9" s="111"/>
      <c r="O9" s="111">
        <v>2</v>
      </c>
      <c r="P9" s="111">
        <v>0.6</v>
      </c>
      <c r="Q9" s="111"/>
      <c r="R9" s="111"/>
      <c r="S9" s="111"/>
      <c r="T9" s="111"/>
      <c r="U9" s="111"/>
      <c r="V9" s="111">
        <v>0.2</v>
      </c>
      <c r="W9" s="111"/>
      <c r="X9" s="111"/>
      <c r="Y9" s="111"/>
      <c r="Z9" s="111">
        <v>4</v>
      </c>
      <c r="AA9" s="111"/>
      <c r="AB9" s="111">
        <v>0.747192</v>
      </c>
      <c r="AC9" s="111">
        <v>1.120788</v>
      </c>
      <c r="AD9" s="111">
        <v>4</v>
      </c>
      <c r="AE9" s="111">
        <v>1</v>
      </c>
      <c r="AF9" s="111"/>
      <c r="AG9" s="111">
        <v>7.48202</v>
      </c>
      <c r="AH9" s="118"/>
    </row>
  </sheetData>
  <mergeCells count="36">
    <mergeCell ref="A1:AG1"/>
    <mergeCell ref="A2:AG2"/>
    <mergeCell ref="AE3:AH3"/>
    <mergeCell ref="A4:C4"/>
    <mergeCell ref="A6:E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ageMargins left="0.751388888888889" right="0.236111111111111" top="0.275" bottom="0.271527777777778" header="0" footer="0"/>
  <pageSetup paperSize="9" scale="8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J5" sqref="J5"/>
    </sheetView>
  </sheetViews>
  <sheetFormatPr defaultColWidth="10" defaultRowHeight="13.5" outlineLevelRow="7" outlineLevelCol="7"/>
  <cols>
    <col min="1" max="1" width="12.9083333333333" customWidth="1"/>
    <col min="2" max="2" width="29.8166666666667" customWidth="1"/>
    <col min="3" max="3" width="20.8166666666667" customWidth="1"/>
    <col min="4" max="4" width="12.3666666666667" customWidth="1"/>
    <col min="5" max="5" width="10.3666666666667" customWidth="1"/>
    <col min="6" max="6" width="14.0916666666667" customWidth="1"/>
    <col min="7" max="7" width="13.8166666666667" customWidth="1"/>
    <col min="8" max="8" width="12.3666666666667" customWidth="1"/>
    <col min="9" max="9" width="9.81666666666667" customWidth="1"/>
  </cols>
  <sheetData>
    <row r="1" ht="24" customHeight="1" spans="1:8">
      <c r="A1" s="85" t="s">
        <v>20</v>
      </c>
      <c r="B1" s="85"/>
      <c r="C1" s="85"/>
      <c r="D1" s="85"/>
      <c r="E1" s="85"/>
      <c r="F1" s="85"/>
      <c r="G1" s="85"/>
      <c r="H1" s="85"/>
    </row>
    <row r="2" ht="24.25" customHeight="1" spans="1:8">
      <c r="A2" s="87" t="s">
        <v>29</v>
      </c>
      <c r="B2" s="87"/>
      <c r="C2" s="87"/>
      <c r="D2" s="87"/>
      <c r="E2" s="87"/>
      <c r="F2" s="87"/>
      <c r="G2" s="87"/>
      <c r="H2" s="87"/>
    </row>
    <row r="3" ht="16.4" customHeight="1" spans="7:8">
      <c r="G3" s="97" t="s">
        <v>30</v>
      </c>
      <c r="H3" s="97"/>
    </row>
    <row r="4" ht="31.25" customHeight="1" spans="1:8">
      <c r="A4" s="98" t="s">
        <v>305</v>
      </c>
      <c r="B4" s="98" t="s">
        <v>306</v>
      </c>
      <c r="C4" s="98" t="s">
        <v>307</v>
      </c>
      <c r="D4" s="98" t="s">
        <v>308</v>
      </c>
      <c r="E4" s="98" t="s">
        <v>309</v>
      </c>
      <c r="F4" s="98"/>
      <c r="G4" s="98"/>
      <c r="H4" s="98" t="s">
        <v>310</v>
      </c>
    </row>
    <row r="5" ht="32" customHeight="1" spans="1:8">
      <c r="A5" s="98"/>
      <c r="B5" s="98"/>
      <c r="C5" s="98"/>
      <c r="D5" s="98"/>
      <c r="E5" s="98" t="s">
        <v>135</v>
      </c>
      <c r="F5" s="98" t="s">
        <v>311</v>
      </c>
      <c r="G5" s="98" t="s">
        <v>312</v>
      </c>
      <c r="H5" s="98"/>
    </row>
    <row r="6" ht="32" customHeight="1" spans="1:8">
      <c r="A6" s="99"/>
      <c r="B6" s="99" t="s">
        <v>133</v>
      </c>
      <c r="C6" s="100">
        <v>4.2</v>
      </c>
      <c r="D6" s="100"/>
      <c r="E6" s="100">
        <v>4</v>
      </c>
      <c r="F6" s="100"/>
      <c r="G6" s="100">
        <v>4</v>
      </c>
      <c r="H6" s="100">
        <v>0.2</v>
      </c>
    </row>
    <row r="7" ht="27.65" customHeight="1" spans="1:8">
      <c r="A7" s="101" t="s">
        <v>151</v>
      </c>
      <c r="B7" s="101" t="s">
        <v>152</v>
      </c>
      <c r="C7" s="100">
        <v>4.2</v>
      </c>
      <c r="D7" s="100"/>
      <c r="E7" s="100">
        <v>4</v>
      </c>
      <c r="F7" s="100"/>
      <c r="G7" s="100">
        <v>4</v>
      </c>
      <c r="H7" s="100">
        <v>0.2</v>
      </c>
    </row>
    <row r="8" ht="30.25" customHeight="1" spans="1:8">
      <c r="A8" s="103" t="s">
        <v>153</v>
      </c>
      <c r="B8" s="103" t="s">
        <v>154</v>
      </c>
      <c r="C8" s="105">
        <v>4.2</v>
      </c>
      <c r="D8" s="105"/>
      <c r="E8" s="104">
        <v>4</v>
      </c>
      <c r="F8" s="105"/>
      <c r="G8" s="105">
        <v>4</v>
      </c>
      <c r="H8" s="105">
        <v>0.2</v>
      </c>
    </row>
  </sheetData>
  <mergeCells count="9">
    <mergeCell ref="A1:H1"/>
    <mergeCell ref="A2:H2"/>
    <mergeCell ref="G3:H3"/>
    <mergeCell ref="E4:G4"/>
    <mergeCell ref="A4:A5"/>
    <mergeCell ref="B4:B5"/>
    <mergeCell ref="C4:C5"/>
    <mergeCell ref="D4:D5"/>
    <mergeCell ref="H4:H5"/>
  </mergeCells>
  <pageMargins left="1.0625" right="0.156944444444444"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topLeftCell="A4" workbookViewId="0">
      <selection activeCell="A14" sqref="A14"/>
    </sheetView>
  </sheetViews>
  <sheetFormatPr defaultColWidth="10" defaultRowHeight="13.5"/>
  <cols>
    <col min="1" max="1" width="16" customWidth="1"/>
    <col min="2" max="2" width="20.45" customWidth="1"/>
    <col min="3" max="3" width="19.1833333333333" customWidth="1"/>
    <col min="4" max="4" width="16.8166666666667" customWidth="1"/>
    <col min="5" max="6" width="16.3666666666667" customWidth="1"/>
    <col min="7" max="7" width="17.6333333333333" customWidth="1"/>
    <col min="8" max="8" width="21.9083333333333" customWidth="1"/>
    <col min="9" max="10" width="9.81666666666667" customWidth="1"/>
  </cols>
  <sheetData>
    <row r="1" ht="38.9" customHeight="1" spans="1:8">
      <c r="A1" s="85" t="s">
        <v>21</v>
      </c>
      <c r="B1" s="85"/>
      <c r="C1" s="85"/>
      <c r="D1" s="85"/>
      <c r="E1" s="85"/>
      <c r="F1" s="85"/>
      <c r="G1" s="85"/>
      <c r="H1" s="85"/>
    </row>
    <row r="2" ht="24.25" customHeight="1" spans="1:9">
      <c r="A2" s="87" t="s">
        <v>29</v>
      </c>
      <c r="B2" s="87"/>
      <c r="C2" s="87"/>
      <c r="D2" s="87"/>
      <c r="E2" s="87"/>
      <c r="F2" s="87"/>
      <c r="G2" s="87"/>
      <c r="H2" s="87"/>
      <c r="I2" s="87"/>
    </row>
    <row r="3" ht="16.4" customHeight="1" spans="7:8">
      <c r="G3" s="97" t="s">
        <v>30</v>
      </c>
      <c r="H3" s="97"/>
    </row>
    <row r="4" ht="25" customHeight="1" spans="1:8">
      <c r="A4" s="98" t="s">
        <v>156</v>
      </c>
      <c r="B4" s="98" t="s">
        <v>157</v>
      </c>
      <c r="C4" s="98" t="s">
        <v>133</v>
      </c>
      <c r="D4" s="98" t="s">
        <v>313</v>
      </c>
      <c r="E4" s="98"/>
      <c r="F4" s="98"/>
      <c r="G4" s="98"/>
      <c r="H4" s="98" t="s">
        <v>159</v>
      </c>
    </row>
    <row r="5" ht="26" customHeight="1" spans="1:8">
      <c r="A5" s="98"/>
      <c r="B5" s="98"/>
      <c r="C5" s="98"/>
      <c r="D5" s="98" t="s">
        <v>135</v>
      </c>
      <c r="E5" s="98" t="s">
        <v>225</v>
      </c>
      <c r="F5" s="98"/>
      <c r="G5" s="98" t="s">
        <v>314</v>
      </c>
      <c r="H5" s="98"/>
    </row>
    <row r="6" ht="35.5" customHeight="1" spans="1:8">
      <c r="A6" s="98"/>
      <c r="B6" s="98"/>
      <c r="C6" s="98"/>
      <c r="D6" s="98"/>
      <c r="E6" s="98" t="s">
        <v>205</v>
      </c>
      <c r="F6" s="98" t="s">
        <v>197</v>
      </c>
      <c r="G6" s="98"/>
      <c r="H6" s="98"/>
    </row>
    <row r="7" ht="26.15" customHeight="1" spans="1:8">
      <c r="A7" s="99"/>
      <c r="B7" s="98" t="s">
        <v>133</v>
      </c>
      <c r="C7" s="100">
        <v>0</v>
      </c>
      <c r="D7" s="100"/>
      <c r="E7" s="100"/>
      <c r="F7" s="100"/>
      <c r="G7" s="100"/>
      <c r="H7" s="100"/>
    </row>
    <row r="8" ht="26.15" customHeight="1" spans="1:8">
      <c r="A8" s="101"/>
      <c r="B8" s="101"/>
      <c r="C8" s="100"/>
      <c r="D8" s="100"/>
      <c r="E8" s="100"/>
      <c r="F8" s="100"/>
      <c r="G8" s="100"/>
      <c r="H8" s="100"/>
    </row>
    <row r="9" ht="30.25" customHeight="1" spans="1:9">
      <c r="A9" s="102"/>
      <c r="B9" s="102"/>
      <c r="C9" s="100"/>
      <c r="D9" s="100"/>
      <c r="E9" s="100"/>
      <c r="F9" s="100"/>
      <c r="G9" s="100"/>
      <c r="H9" s="100"/>
      <c r="I9" s="106"/>
    </row>
    <row r="10" ht="30.25" customHeight="1" spans="1:9">
      <c r="A10" s="102"/>
      <c r="B10" s="102"/>
      <c r="C10" s="100"/>
      <c r="D10" s="100"/>
      <c r="E10" s="100"/>
      <c r="F10" s="100"/>
      <c r="G10" s="100"/>
      <c r="H10" s="100"/>
      <c r="I10" s="106"/>
    </row>
    <row r="11" ht="30.25" customHeight="1" spans="1:9">
      <c r="A11" s="102"/>
      <c r="B11" s="102"/>
      <c r="C11" s="100"/>
      <c r="D11" s="100"/>
      <c r="E11" s="100"/>
      <c r="F11" s="100"/>
      <c r="G11" s="100"/>
      <c r="H11" s="100"/>
      <c r="I11" s="106"/>
    </row>
    <row r="12" ht="30.25" customHeight="1" spans="1:8">
      <c r="A12" s="103"/>
      <c r="B12" s="103"/>
      <c r="C12" s="104"/>
      <c r="D12" s="104"/>
      <c r="E12" s="105"/>
      <c r="F12" s="105"/>
      <c r="G12" s="105"/>
      <c r="H12" s="105"/>
    </row>
  </sheetData>
  <mergeCells count="11">
    <mergeCell ref="A1:H1"/>
    <mergeCell ref="A2:I2"/>
    <mergeCell ref="G3:H3"/>
    <mergeCell ref="D4:G4"/>
    <mergeCell ref="E5:F5"/>
    <mergeCell ref="A4:A6"/>
    <mergeCell ref="B4:B6"/>
    <mergeCell ref="C4:C6"/>
    <mergeCell ref="D5:D6"/>
    <mergeCell ref="G5:G6"/>
    <mergeCell ref="H4:H6"/>
  </mergeCells>
  <pageMargins left="0.156944444444444" right="0.0388888888888889" top="0.271527777777778" bottom="0.271527777777778" header="0" footer="0"/>
  <pageSetup paperSize="9" scale="9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2" sqref="A12"/>
    </sheetView>
  </sheetViews>
  <sheetFormatPr defaultColWidth="10" defaultRowHeight="13.5"/>
  <cols>
    <col min="1" max="1" width="3.54166666666667" customWidth="1"/>
    <col min="2" max="2" width="4.63333333333333" customWidth="1"/>
    <col min="3" max="3" width="4.36666666666667" customWidth="1"/>
    <col min="4" max="4" width="7" customWidth="1"/>
    <col min="5" max="5" width="12.1833333333333" customWidth="1"/>
    <col min="6" max="6" width="8.18333333333333" customWidth="1"/>
    <col min="7" max="7" width="6.81666666666667" customWidth="1"/>
    <col min="8" max="8" width="7.45" customWidth="1"/>
    <col min="9" max="9" width="7.63333333333333" customWidth="1"/>
    <col min="10" max="10" width="7.45" customWidth="1"/>
    <col min="11" max="11" width="6.54166666666667" customWidth="1"/>
    <col min="12" max="12" width="6.18333333333333" customWidth="1"/>
    <col min="13" max="13" width="6.81666666666667" customWidth="1"/>
    <col min="14" max="14" width="8.54166666666667" customWidth="1"/>
    <col min="15" max="15" width="7.63333333333333" customWidth="1"/>
    <col min="16" max="16" width="6.54166666666667" customWidth="1"/>
    <col min="17" max="17" width="6.45" customWidth="1"/>
    <col min="18" max="18" width="8.45" customWidth="1"/>
    <col min="19" max="19" width="6.36666666666667" customWidth="1"/>
    <col min="20" max="20" width="7.36666666666667" customWidth="1"/>
    <col min="21" max="22" width="9.81666666666667" customWidth="1"/>
  </cols>
  <sheetData>
    <row r="1" ht="16.4" customHeight="1" spans="1:1">
      <c r="A1" s="84"/>
    </row>
    <row r="2" ht="47.5" customHeight="1" spans="1:17">
      <c r="A2" s="85" t="s">
        <v>22</v>
      </c>
      <c r="B2" s="85"/>
      <c r="C2" s="85"/>
      <c r="D2" s="85"/>
      <c r="E2" s="85"/>
      <c r="F2" s="85"/>
      <c r="G2" s="85"/>
      <c r="H2" s="85"/>
      <c r="I2" s="85"/>
      <c r="J2" s="85"/>
      <c r="K2" s="85"/>
      <c r="L2" s="85"/>
      <c r="M2" s="85"/>
      <c r="N2" s="85"/>
      <c r="O2" s="85"/>
      <c r="P2" s="85"/>
      <c r="Q2" s="85"/>
    </row>
    <row r="3" ht="24.25" customHeight="1" spans="1:20">
      <c r="A3" s="87" t="s">
        <v>29</v>
      </c>
      <c r="B3" s="87"/>
      <c r="C3" s="87"/>
      <c r="D3" s="87"/>
      <c r="E3" s="87"/>
      <c r="F3" s="87"/>
      <c r="G3" s="87"/>
      <c r="H3" s="87"/>
      <c r="I3" s="87"/>
      <c r="J3" s="87"/>
      <c r="K3" s="87"/>
      <c r="L3" s="87"/>
      <c r="M3" s="87"/>
      <c r="N3" s="87"/>
      <c r="O3" s="87"/>
      <c r="P3" s="87"/>
      <c r="Q3" s="87"/>
      <c r="R3" s="87"/>
      <c r="S3" s="87"/>
      <c r="T3" s="87"/>
    </row>
    <row r="4" s="83" customFormat="1" ht="16.4" customHeight="1" spans="19:20">
      <c r="S4" s="95" t="s">
        <v>30</v>
      </c>
      <c r="T4" s="95"/>
    </row>
    <row r="5" s="83" customFormat="1" ht="27.65" customHeight="1" spans="1:20">
      <c r="A5" s="88" t="s">
        <v>155</v>
      </c>
      <c r="B5" s="88"/>
      <c r="C5" s="88"/>
      <c r="D5" s="88" t="s">
        <v>186</v>
      </c>
      <c r="E5" s="88" t="s">
        <v>187</v>
      </c>
      <c r="F5" s="88" t="s">
        <v>188</v>
      </c>
      <c r="G5" s="88" t="s">
        <v>189</v>
      </c>
      <c r="H5" s="88" t="s">
        <v>190</v>
      </c>
      <c r="I5" s="88" t="s">
        <v>191</v>
      </c>
      <c r="J5" s="88" t="s">
        <v>192</v>
      </c>
      <c r="K5" s="88" t="s">
        <v>193</v>
      </c>
      <c r="L5" s="88" t="s">
        <v>194</v>
      </c>
      <c r="M5" s="88" t="s">
        <v>195</v>
      </c>
      <c r="N5" s="88" t="s">
        <v>196</v>
      </c>
      <c r="O5" s="88" t="s">
        <v>197</v>
      </c>
      <c r="P5" s="88" t="s">
        <v>198</v>
      </c>
      <c r="Q5" s="88" t="s">
        <v>199</v>
      </c>
      <c r="R5" s="88" t="s">
        <v>200</v>
      </c>
      <c r="S5" s="88" t="s">
        <v>201</v>
      </c>
      <c r="T5" s="88" t="s">
        <v>202</v>
      </c>
    </row>
    <row r="6" s="83" customFormat="1" ht="30.25" customHeight="1" spans="1:20">
      <c r="A6" s="88" t="s">
        <v>163</v>
      </c>
      <c r="B6" s="88" t="s">
        <v>164</v>
      </c>
      <c r="C6" s="88" t="s">
        <v>165</v>
      </c>
      <c r="D6" s="88"/>
      <c r="E6" s="88"/>
      <c r="F6" s="88"/>
      <c r="G6" s="88"/>
      <c r="H6" s="88"/>
      <c r="I6" s="88"/>
      <c r="J6" s="88"/>
      <c r="K6" s="88"/>
      <c r="L6" s="88"/>
      <c r="M6" s="88"/>
      <c r="N6" s="88"/>
      <c r="O6" s="88"/>
      <c r="P6" s="88"/>
      <c r="Q6" s="88"/>
      <c r="R6" s="88"/>
      <c r="S6" s="88"/>
      <c r="T6" s="88"/>
    </row>
    <row r="7" s="83" customFormat="1" ht="27.65" customHeight="1" spans="1:20">
      <c r="A7" s="89"/>
      <c r="B7" s="89"/>
      <c r="C7" s="89"/>
      <c r="D7" s="89"/>
      <c r="E7" s="89" t="s">
        <v>133</v>
      </c>
      <c r="F7" s="91">
        <v>0</v>
      </c>
      <c r="G7" s="91"/>
      <c r="H7" s="91"/>
      <c r="I7" s="91"/>
      <c r="J7" s="91"/>
      <c r="K7" s="91"/>
      <c r="L7" s="91"/>
      <c r="M7" s="91"/>
      <c r="N7" s="91"/>
      <c r="O7" s="91"/>
      <c r="P7" s="91"/>
      <c r="Q7" s="91"/>
      <c r="R7" s="91"/>
      <c r="S7" s="91"/>
      <c r="T7" s="91"/>
    </row>
    <row r="8" s="83" customFormat="1" ht="26.15" customHeight="1" spans="1:20">
      <c r="A8" s="89"/>
      <c r="B8" s="89"/>
      <c r="C8" s="89"/>
      <c r="D8" s="92"/>
      <c r="E8" s="92"/>
      <c r="F8" s="91"/>
      <c r="G8" s="91"/>
      <c r="H8" s="91"/>
      <c r="I8" s="91"/>
      <c r="J8" s="91"/>
      <c r="K8" s="91"/>
      <c r="L8" s="91"/>
      <c r="M8" s="91"/>
      <c r="N8" s="91"/>
      <c r="O8" s="91"/>
      <c r="P8" s="91"/>
      <c r="Q8" s="91"/>
      <c r="R8" s="91"/>
      <c r="S8" s="91"/>
      <c r="T8" s="91"/>
    </row>
    <row r="9" s="83" customFormat="1" ht="26.15" customHeight="1" spans="1:20">
      <c r="A9" s="107"/>
      <c r="B9" s="107"/>
      <c r="C9" s="107"/>
      <c r="D9" s="108"/>
      <c r="E9" s="108"/>
      <c r="F9" s="91"/>
      <c r="G9" s="91"/>
      <c r="H9" s="91"/>
      <c r="I9" s="91"/>
      <c r="J9" s="91"/>
      <c r="K9" s="91"/>
      <c r="L9" s="91"/>
      <c r="M9" s="91"/>
      <c r="N9" s="91"/>
      <c r="O9" s="91"/>
      <c r="P9" s="91"/>
      <c r="Q9" s="91"/>
      <c r="R9" s="91"/>
      <c r="S9" s="91"/>
      <c r="T9" s="91"/>
    </row>
    <row r="10" s="83" customFormat="1" ht="26.15" customHeight="1" spans="1:20">
      <c r="A10" s="109"/>
      <c r="B10" s="109"/>
      <c r="C10" s="109"/>
      <c r="D10" s="93"/>
      <c r="E10" s="110"/>
      <c r="F10" s="112"/>
      <c r="G10" s="112"/>
      <c r="H10" s="112"/>
      <c r="I10" s="112"/>
      <c r="J10" s="112"/>
      <c r="K10" s="112"/>
      <c r="L10" s="112"/>
      <c r="M10" s="112"/>
      <c r="N10" s="112"/>
      <c r="O10" s="112"/>
      <c r="P10" s="112"/>
      <c r="Q10" s="112"/>
      <c r="R10" s="112"/>
      <c r="S10" s="112"/>
      <c r="T10" s="112"/>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156944444444444" right="0.156944444444444" top="0.271527777777778" bottom="0.27152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2" sqref="A12"/>
    </sheetView>
  </sheetViews>
  <sheetFormatPr defaultColWidth="10" defaultRowHeight="13.5"/>
  <cols>
    <col min="1" max="1" width="2.90833333333333" customWidth="1"/>
    <col min="2" max="3" width="2.81666666666667" customWidth="1"/>
    <col min="4" max="4" width="7.36666666666667" customWidth="1"/>
    <col min="5" max="5" width="10.1833333333333" customWidth="1"/>
    <col min="6" max="6" width="7" customWidth="1"/>
    <col min="7" max="7" width="8.45" customWidth="1"/>
    <col min="8" max="8" width="6.63333333333333" customWidth="1"/>
    <col min="9" max="9" width="8.45" customWidth="1"/>
    <col min="10" max="10" width="9.09166666666667" customWidth="1"/>
    <col min="11" max="11" width="7.18333333333333" customWidth="1"/>
    <col min="12" max="12" width="8.90833333333333" customWidth="1"/>
    <col min="13" max="13" width="8.45" customWidth="1"/>
    <col min="14" max="14" width="8.90833333333333" customWidth="1"/>
    <col min="15" max="15" width="7.90833333333333" customWidth="1"/>
    <col min="16" max="16" width="5.36666666666667" customWidth="1"/>
    <col min="17" max="17" width="9" customWidth="1"/>
    <col min="18" max="18" width="8" customWidth="1"/>
    <col min="19" max="19" width="7.63333333333333" customWidth="1"/>
    <col min="20" max="20" width="7.09166666666667" customWidth="1"/>
    <col min="21" max="22" width="9.81666666666667" customWidth="1"/>
  </cols>
  <sheetData>
    <row r="1" ht="16.4" customHeight="1" spans="1:1">
      <c r="A1" s="84"/>
    </row>
    <row r="2" ht="47.5" customHeight="1" spans="1:19">
      <c r="A2" s="85" t="s">
        <v>23</v>
      </c>
      <c r="B2" s="85"/>
      <c r="C2" s="85"/>
      <c r="D2" s="85"/>
      <c r="E2" s="85"/>
      <c r="F2" s="85"/>
      <c r="G2" s="85"/>
      <c r="H2" s="85"/>
      <c r="I2" s="85"/>
      <c r="J2" s="85"/>
      <c r="K2" s="85"/>
      <c r="L2" s="85"/>
      <c r="M2" s="85"/>
      <c r="N2" s="85"/>
      <c r="O2" s="85"/>
      <c r="P2" s="85"/>
      <c r="Q2" s="85"/>
      <c r="R2" s="85"/>
      <c r="S2" s="85"/>
    </row>
    <row r="3" ht="33.65" customHeight="1" spans="1:20">
      <c r="A3" s="87" t="s">
        <v>29</v>
      </c>
      <c r="B3" s="87"/>
      <c r="C3" s="87"/>
      <c r="D3" s="87"/>
      <c r="E3" s="87"/>
      <c r="F3" s="87"/>
      <c r="G3" s="87"/>
      <c r="H3" s="87"/>
      <c r="I3" s="87"/>
      <c r="J3" s="87"/>
      <c r="K3" s="87"/>
      <c r="L3" s="87"/>
      <c r="M3" s="87"/>
      <c r="N3" s="87"/>
      <c r="O3" s="87"/>
      <c r="P3" s="87"/>
      <c r="Q3" s="87"/>
      <c r="R3" s="87"/>
      <c r="S3" s="87"/>
      <c r="T3" s="87"/>
    </row>
    <row r="4" s="83" customFormat="1" ht="22.4" customHeight="1" spans="16:20">
      <c r="P4" s="95" t="s">
        <v>30</v>
      </c>
      <c r="Q4" s="95"/>
      <c r="R4" s="95"/>
      <c r="S4" s="95"/>
      <c r="T4" s="95"/>
    </row>
    <row r="5" s="83" customFormat="1" ht="29.25" customHeight="1" spans="1:20">
      <c r="A5" s="88" t="s">
        <v>155</v>
      </c>
      <c r="B5" s="88"/>
      <c r="C5" s="88"/>
      <c r="D5" s="88" t="s">
        <v>186</v>
      </c>
      <c r="E5" s="88" t="s">
        <v>187</v>
      </c>
      <c r="F5" s="88" t="s">
        <v>204</v>
      </c>
      <c r="G5" s="88" t="s">
        <v>158</v>
      </c>
      <c r="H5" s="88"/>
      <c r="I5" s="88"/>
      <c r="J5" s="88"/>
      <c r="K5" s="88" t="s">
        <v>159</v>
      </c>
      <c r="L5" s="88"/>
      <c r="M5" s="88"/>
      <c r="N5" s="88"/>
      <c r="O5" s="88"/>
      <c r="P5" s="88"/>
      <c r="Q5" s="88"/>
      <c r="R5" s="88"/>
      <c r="S5" s="88"/>
      <c r="T5" s="88"/>
    </row>
    <row r="6" s="83" customFormat="1" ht="44" customHeight="1" spans="1:20">
      <c r="A6" s="88" t="s">
        <v>163</v>
      </c>
      <c r="B6" s="88" t="s">
        <v>164</v>
      </c>
      <c r="C6" s="88" t="s">
        <v>165</v>
      </c>
      <c r="D6" s="88"/>
      <c r="E6" s="88"/>
      <c r="F6" s="88"/>
      <c r="G6" s="88" t="s">
        <v>133</v>
      </c>
      <c r="H6" s="88" t="s">
        <v>205</v>
      </c>
      <c r="I6" s="88" t="s">
        <v>206</v>
      </c>
      <c r="J6" s="88" t="s">
        <v>197</v>
      </c>
      <c r="K6" s="88" t="s">
        <v>133</v>
      </c>
      <c r="L6" s="88" t="s">
        <v>208</v>
      </c>
      <c r="M6" s="88" t="s">
        <v>209</v>
      </c>
      <c r="N6" s="88" t="s">
        <v>199</v>
      </c>
      <c r="O6" s="88" t="s">
        <v>210</v>
      </c>
      <c r="P6" s="88" t="s">
        <v>211</v>
      </c>
      <c r="Q6" s="88" t="s">
        <v>212</v>
      </c>
      <c r="R6" s="88" t="s">
        <v>195</v>
      </c>
      <c r="S6" s="88" t="s">
        <v>198</v>
      </c>
      <c r="T6" s="88" t="s">
        <v>202</v>
      </c>
    </row>
    <row r="7" s="83" customFormat="1" ht="28.5" customHeight="1" spans="1:20">
      <c r="A7" s="89"/>
      <c r="B7" s="89"/>
      <c r="C7" s="89"/>
      <c r="D7" s="89"/>
      <c r="E7" s="89" t="s">
        <v>133</v>
      </c>
      <c r="F7" s="91">
        <v>0</v>
      </c>
      <c r="G7" s="91"/>
      <c r="H7" s="91"/>
      <c r="I7" s="91"/>
      <c r="J7" s="91"/>
      <c r="K7" s="91"/>
      <c r="L7" s="91"/>
      <c r="M7" s="91"/>
      <c r="N7" s="91"/>
      <c r="O7" s="91"/>
      <c r="P7" s="91"/>
      <c r="Q7" s="91"/>
      <c r="R7" s="91"/>
      <c r="S7" s="91"/>
      <c r="T7" s="91"/>
    </row>
    <row r="8" s="83" customFormat="1" ht="26.15" customHeight="1" spans="1:20">
      <c r="A8" s="89"/>
      <c r="B8" s="89"/>
      <c r="C8" s="89"/>
      <c r="D8" s="92"/>
      <c r="E8" s="92"/>
      <c r="F8" s="91"/>
      <c r="G8" s="91"/>
      <c r="H8" s="91"/>
      <c r="I8" s="91"/>
      <c r="J8" s="91"/>
      <c r="K8" s="91"/>
      <c r="L8" s="91"/>
      <c r="M8" s="91"/>
      <c r="N8" s="91"/>
      <c r="O8" s="91"/>
      <c r="P8" s="91"/>
      <c r="Q8" s="91"/>
      <c r="R8" s="91"/>
      <c r="S8" s="91"/>
      <c r="T8" s="91"/>
    </row>
    <row r="9" s="83" customFormat="1" ht="26.15" customHeight="1" spans="1:20">
      <c r="A9" s="107"/>
      <c r="B9" s="107"/>
      <c r="C9" s="107"/>
      <c r="D9" s="108"/>
      <c r="E9" s="108"/>
      <c r="F9" s="91"/>
      <c r="G9" s="91"/>
      <c r="H9" s="91"/>
      <c r="I9" s="91"/>
      <c r="J9" s="91"/>
      <c r="K9" s="91"/>
      <c r="L9" s="91"/>
      <c r="M9" s="91"/>
      <c r="N9" s="91"/>
      <c r="O9" s="91"/>
      <c r="P9" s="91"/>
      <c r="Q9" s="91"/>
      <c r="R9" s="91"/>
      <c r="S9" s="91"/>
      <c r="T9" s="91"/>
    </row>
    <row r="10" s="83" customFormat="1" ht="26.15" customHeight="1" spans="1:20">
      <c r="A10" s="109"/>
      <c r="B10" s="109"/>
      <c r="C10" s="109"/>
      <c r="D10" s="93"/>
      <c r="E10" s="110"/>
      <c r="F10" s="111"/>
      <c r="G10" s="94"/>
      <c r="H10" s="94"/>
      <c r="I10" s="94"/>
      <c r="J10" s="94"/>
      <c r="K10" s="94"/>
      <c r="L10" s="94"/>
      <c r="M10" s="94"/>
      <c r="N10" s="94"/>
      <c r="O10" s="94"/>
      <c r="P10" s="94"/>
      <c r="Q10" s="94"/>
      <c r="R10" s="94"/>
      <c r="S10" s="94"/>
      <c r="T10" s="94"/>
    </row>
  </sheetData>
  <mergeCells count="9">
    <mergeCell ref="A2:S2"/>
    <mergeCell ref="A3:T3"/>
    <mergeCell ref="P4:T4"/>
    <mergeCell ref="A5:C5"/>
    <mergeCell ref="G5:J5"/>
    <mergeCell ref="K5:T5"/>
    <mergeCell ref="D5:D6"/>
    <mergeCell ref="E5:E6"/>
    <mergeCell ref="F5:F6"/>
  </mergeCells>
  <pageMargins left="0.236111111111111" right="0.156944444444444" top="0.271527777777778" bottom="0.27152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5"/>
  <sheetViews>
    <sheetView workbookViewId="0">
      <selection activeCell="C12" sqref="C12"/>
    </sheetView>
  </sheetViews>
  <sheetFormatPr defaultColWidth="10" defaultRowHeight="13.5" outlineLevelCol="2"/>
  <cols>
    <col min="1" max="1" width="6.36666666666667" customWidth="1"/>
    <col min="2" max="2" width="9.90833333333333" customWidth="1"/>
    <col min="3" max="3" width="65.0916666666667" customWidth="1"/>
    <col min="4" max="4" width="9.81666666666667" customWidth="1"/>
  </cols>
  <sheetData>
    <row r="1" ht="32.9" customHeight="1" spans="1:3">
      <c r="A1" s="84"/>
      <c r="B1" s="85" t="s">
        <v>5</v>
      </c>
      <c r="C1" s="85"/>
    </row>
    <row r="2" ht="25" customHeight="1" spans="2:3">
      <c r="B2" s="85"/>
      <c r="C2" s="85"/>
    </row>
    <row r="3" s="83" customFormat="1" ht="22" customHeight="1" spans="2:3">
      <c r="B3" s="92" t="s">
        <v>6</v>
      </c>
      <c r="C3" s="92"/>
    </row>
    <row r="4" s="83" customFormat="1" ht="22" customHeight="1" spans="2:3">
      <c r="B4" s="135">
        <v>1</v>
      </c>
      <c r="C4" s="132" t="s">
        <v>7</v>
      </c>
    </row>
    <row r="5" s="83" customFormat="1" ht="22" customHeight="1" spans="2:3">
      <c r="B5" s="135">
        <v>2</v>
      </c>
      <c r="C5" s="93" t="s">
        <v>8</v>
      </c>
    </row>
    <row r="6" s="83" customFormat="1" ht="22" customHeight="1" spans="2:3">
      <c r="B6" s="135">
        <v>3</v>
      </c>
      <c r="C6" s="132" t="s">
        <v>9</v>
      </c>
    </row>
    <row r="7" s="83" customFormat="1" ht="22" customHeight="1" spans="2:3">
      <c r="B7" s="135">
        <v>4</v>
      </c>
      <c r="C7" s="132" t="s">
        <v>10</v>
      </c>
    </row>
    <row r="8" s="83" customFormat="1" ht="22" customHeight="1" spans="2:3">
      <c r="B8" s="135">
        <v>5</v>
      </c>
      <c r="C8" s="132" t="s">
        <v>11</v>
      </c>
    </row>
    <row r="9" s="83" customFormat="1" ht="22" customHeight="1" spans="2:3">
      <c r="B9" s="135">
        <v>6</v>
      </c>
      <c r="C9" s="132" t="s">
        <v>12</v>
      </c>
    </row>
    <row r="10" s="83" customFormat="1" ht="22" customHeight="1" spans="2:3">
      <c r="B10" s="135">
        <v>7</v>
      </c>
      <c r="C10" s="132" t="s">
        <v>13</v>
      </c>
    </row>
    <row r="11" s="83" customFormat="1" ht="22" customHeight="1" spans="2:3">
      <c r="B11" s="135">
        <v>8</v>
      </c>
      <c r="C11" s="132" t="s">
        <v>14</v>
      </c>
    </row>
    <row r="12" s="83" customFormat="1" ht="22" customHeight="1" spans="2:3">
      <c r="B12" s="135">
        <v>9</v>
      </c>
      <c r="C12" s="132" t="s">
        <v>15</v>
      </c>
    </row>
    <row r="13" s="83" customFormat="1" ht="22" customHeight="1" spans="2:3">
      <c r="B13" s="135">
        <v>10</v>
      </c>
      <c r="C13" s="132" t="s">
        <v>16</v>
      </c>
    </row>
    <row r="14" s="83" customFormat="1" ht="22" customHeight="1" spans="2:3">
      <c r="B14" s="135">
        <v>11</v>
      </c>
      <c r="C14" s="132" t="s">
        <v>17</v>
      </c>
    </row>
    <row r="15" s="83" customFormat="1" ht="22" customHeight="1" spans="2:3">
      <c r="B15" s="135">
        <v>12</v>
      </c>
      <c r="C15" s="132" t="s">
        <v>18</v>
      </c>
    </row>
    <row r="16" s="83" customFormat="1" ht="22" customHeight="1" spans="2:3">
      <c r="B16" s="135">
        <v>13</v>
      </c>
      <c r="C16" s="132" t="s">
        <v>19</v>
      </c>
    </row>
    <row r="17" s="83" customFormat="1" ht="22" customHeight="1" spans="2:3">
      <c r="B17" s="135">
        <v>14</v>
      </c>
      <c r="C17" s="132" t="s">
        <v>20</v>
      </c>
    </row>
    <row r="18" s="83" customFormat="1" ht="22" customHeight="1" spans="2:3">
      <c r="B18" s="135">
        <v>15</v>
      </c>
      <c r="C18" s="132" t="s">
        <v>21</v>
      </c>
    </row>
    <row r="19" s="83" customFormat="1" ht="22" customHeight="1" spans="2:3">
      <c r="B19" s="135">
        <v>16</v>
      </c>
      <c r="C19" s="132" t="s">
        <v>22</v>
      </c>
    </row>
    <row r="20" s="83" customFormat="1" ht="22" customHeight="1" spans="2:3">
      <c r="B20" s="135">
        <v>17</v>
      </c>
      <c r="C20" s="132" t="s">
        <v>23</v>
      </c>
    </row>
    <row r="21" s="83" customFormat="1" ht="22" customHeight="1" spans="2:3">
      <c r="B21" s="135">
        <v>18</v>
      </c>
      <c r="C21" s="132" t="s">
        <v>24</v>
      </c>
    </row>
    <row r="22" s="83" customFormat="1" ht="22" customHeight="1" spans="2:3">
      <c r="B22" s="135">
        <v>19</v>
      </c>
      <c r="C22" s="132" t="s">
        <v>25</v>
      </c>
    </row>
    <row r="23" s="83" customFormat="1" ht="22" customHeight="1" spans="2:3">
      <c r="B23" s="135">
        <v>20</v>
      </c>
      <c r="C23" s="132" t="s">
        <v>26</v>
      </c>
    </row>
    <row r="24" s="83" customFormat="1" ht="22" customHeight="1" spans="2:3">
      <c r="B24" s="135">
        <v>21</v>
      </c>
      <c r="C24" s="132" t="s">
        <v>27</v>
      </c>
    </row>
    <row r="25" s="83" customFormat="1" ht="22" customHeight="1" spans="2:3">
      <c r="B25" s="135">
        <v>22</v>
      </c>
      <c r="C25" s="132" t="s">
        <v>28</v>
      </c>
    </row>
  </sheetData>
  <mergeCells count="2">
    <mergeCell ref="B3:C3"/>
    <mergeCell ref="B1:C2"/>
  </mergeCells>
  <pageMargins left="2.24375" right="0.751388888888889" top="0.271527777777778" bottom="0.271527777777778" header="0" footer="0"/>
  <pageSetup paperSize="9" scale="98" fitToWidth="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opLeftCell="A4" workbookViewId="0">
      <selection activeCell="A14" sqref="A14"/>
    </sheetView>
  </sheetViews>
  <sheetFormatPr defaultColWidth="10" defaultRowHeight="13.5"/>
  <cols>
    <col min="1" max="1" width="16" customWidth="1"/>
    <col min="2" max="2" width="20.8166666666667" customWidth="1"/>
    <col min="3" max="3" width="19.1833333333333" customWidth="1"/>
    <col min="4" max="4" width="16.8166666666667" customWidth="1"/>
    <col min="5" max="6" width="16.3666666666667" customWidth="1"/>
    <col min="7" max="7" width="17.6333333333333" customWidth="1"/>
    <col min="8" max="8" width="21.9083333333333" customWidth="1"/>
    <col min="9" max="10" width="9.81666666666667" customWidth="1"/>
  </cols>
  <sheetData>
    <row r="1" ht="38.9" customHeight="1" spans="1:8">
      <c r="A1" s="85" t="s">
        <v>315</v>
      </c>
      <c r="B1" s="85"/>
      <c r="C1" s="85"/>
      <c r="D1" s="85"/>
      <c r="E1" s="85"/>
      <c r="F1" s="85"/>
      <c r="G1" s="85"/>
      <c r="H1" s="85"/>
    </row>
    <row r="2" ht="24.25" customHeight="1" spans="1:9">
      <c r="A2" s="87" t="s">
        <v>29</v>
      </c>
      <c r="B2" s="87"/>
      <c r="C2" s="87"/>
      <c r="D2" s="87"/>
      <c r="E2" s="87"/>
      <c r="F2" s="87"/>
      <c r="G2" s="87"/>
      <c r="H2" s="87"/>
      <c r="I2" s="87"/>
    </row>
    <row r="3" ht="16.4" customHeight="1" spans="7:8">
      <c r="G3" s="97" t="s">
        <v>30</v>
      </c>
      <c r="H3" s="97"/>
    </row>
    <row r="4" ht="25" customHeight="1" spans="1:9">
      <c r="A4" s="98" t="s">
        <v>156</v>
      </c>
      <c r="B4" s="98" t="s">
        <v>157</v>
      </c>
      <c r="C4" s="98" t="s">
        <v>133</v>
      </c>
      <c r="D4" s="98" t="s">
        <v>316</v>
      </c>
      <c r="E4" s="98"/>
      <c r="F4" s="98"/>
      <c r="G4" s="98"/>
      <c r="H4" s="98" t="s">
        <v>159</v>
      </c>
      <c r="I4" s="84"/>
    </row>
    <row r="5" ht="26" customHeight="1" spans="1:8">
      <c r="A5" s="98"/>
      <c r="B5" s="98"/>
      <c r="C5" s="98"/>
      <c r="D5" s="98" t="s">
        <v>135</v>
      </c>
      <c r="E5" s="98" t="s">
        <v>225</v>
      </c>
      <c r="F5" s="98"/>
      <c r="G5" s="98" t="s">
        <v>314</v>
      </c>
      <c r="H5" s="98"/>
    </row>
    <row r="6" ht="35.5" customHeight="1" spans="1:8">
      <c r="A6" s="98"/>
      <c r="B6" s="98"/>
      <c r="C6" s="98"/>
      <c r="D6" s="98"/>
      <c r="E6" s="98" t="s">
        <v>205</v>
      </c>
      <c r="F6" s="98" t="s">
        <v>197</v>
      </c>
      <c r="G6" s="98"/>
      <c r="H6" s="98"/>
    </row>
    <row r="7" ht="26.15" customHeight="1" spans="1:8">
      <c r="A7" s="99"/>
      <c r="B7" s="98" t="s">
        <v>133</v>
      </c>
      <c r="C7" s="100">
        <v>0</v>
      </c>
      <c r="D7" s="100"/>
      <c r="E7" s="100"/>
      <c r="F7" s="100"/>
      <c r="G7" s="100"/>
      <c r="H7" s="100"/>
    </row>
    <row r="8" ht="26.15" customHeight="1" spans="1:8">
      <c r="A8" s="101"/>
      <c r="B8" s="101"/>
      <c r="C8" s="100"/>
      <c r="D8" s="100"/>
      <c r="E8" s="100"/>
      <c r="F8" s="100"/>
      <c r="G8" s="100"/>
      <c r="H8" s="100"/>
    </row>
    <row r="9" ht="30.25" customHeight="1" spans="1:9">
      <c r="A9" s="102"/>
      <c r="B9" s="102"/>
      <c r="C9" s="100"/>
      <c r="D9" s="100"/>
      <c r="E9" s="100"/>
      <c r="F9" s="100"/>
      <c r="G9" s="100"/>
      <c r="H9" s="100"/>
      <c r="I9" s="106"/>
    </row>
    <row r="10" ht="30.25" customHeight="1" spans="1:9">
      <c r="A10" s="102"/>
      <c r="B10" s="102"/>
      <c r="C10" s="100"/>
      <c r="D10" s="100"/>
      <c r="E10" s="100"/>
      <c r="F10" s="100"/>
      <c r="G10" s="100"/>
      <c r="H10" s="100"/>
      <c r="I10" s="106"/>
    </row>
    <row r="11" ht="30.25" customHeight="1" spans="1:9">
      <c r="A11" s="102"/>
      <c r="B11" s="102"/>
      <c r="C11" s="100"/>
      <c r="D11" s="100"/>
      <c r="E11" s="100"/>
      <c r="F11" s="100"/>
      <c r="G11" s="100"/>
      <c r="H11" s="100"/>
      <c r="I11" s="106"/>
    </row>
    <row r="12" ht="30.25" customHeight="1" spans="1:8">
      <c r="A12" s="103"/>
      <c r="B12" s="103"/>
      <c r="C12" s="104"/>
      <c r="D12" s="104"/>
      <c r="E12" s="105"/>
      <c r="F12" s="105"/>
      <c r="G12" s="105"/>
      <c r="H12" s="105"/>
    </row>
  </sheetData>
  <mergeCells count="11">
    <mergeCell ref="A1:H1"/>
    <mergeCell ref="A2:I2"/>
    <mergeCell ref="G3:H3"/>
    <mergeCell ref="D4:G4"/>
    <mergeCell ref="E5:F5"/>
    <mergeCell ref="A4:A6"/>
    <mergeCell ref="B4:B6"/>
    <mergeCell ref="C4:C6"/>
    <mergeCell ref="D5:D6"/>
    <mergeCell ref="G5:G6"/>
    <mergeCell ref="H4:H6"/>
  </mergeCells>
  <pageMargins left="0.156944444444444" right="0.156944444444444" top="0.270000010728836" bottom="0.270000010728836"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selection activeCell="A14" sqref="A14"/>
    </sheetView>
  </sheetViews>
  <sheetFormatPr defaultColWidth="10" defaultRowHeight="13.5"/>
  <cols>
    <col min="1" max="1" width="16" customWidth="1"/>
    <col min="2" max="2" width="19.5416666666667" customWidth="1"/>
    <col min="3" max="3" width="19.1833333333333" customWidth="1"/>
    <col min="4" max="4" width="16.8166666666667" customWidth="1"/>
    <col min="5" max="6" width="16.3666666666667" customWidth="1"/>
    <col min="7" max="7" width="17.6333333333333" customWidth="1"/>
    <col min="8" max="8" width="21.9083333333333" customWidth="1"/>
    <col min="9" max="10" width="9.81666666666667" customWidth="1"/>
  </cols>
  <sheetData>
    <row r="1" ht="29" customHeight="1" spans="1:8">
      <c r="A1" s="85" t="s">
        <v>25</v>
      </c>
      <c r="B1" s="85"/>
      <c r="C1" s="85"/>
      <c r="D1" s="85"/>
      <c r="E1" s="85"/>
      <c r="F1" s="85"/>
      <c r="G1" s="85"/>
      <c r="H1" s="85"/>
    </row>
    <row r="2" ht="24.25" customHeight="1" spans="1:9">
      <c r="A2" s="87" t="s">
        <v>29</v>
      </c>
      <c r="B2" s="87"/>
      <c r="C2" s="87"/>
      <c r="D2" s="87"/>
      <c r="E2" s="87"/>
      <c r="F2" s="87"/>
      <c r="G2" s="87"/>
      <c r="H2" s="87"/>
      <c r="I2" s="87"/>
    </row>
    <row r="3" ht="16.4" customHeight="1" spans="7:9">
      <c r="G3" s="97" t="s">
        <v>30</v>
      </c>
      <c r="H3" s="97"/>
      <c r="I3" s="84"/>
    </row>
    <row r="4" ht="25" customHeight="1" spans="1:8">
      <c r="A4" s="98" t="s">
        <v>156</v>
      </c>
      <c r="B4" s="98" t="s">
        <v>157</v>
      </c>
      <c r="C4" s="98" t="s">
        <v>133</v>
      </c>
      <c r="D4" s="98" t="s">
        <v>317</v>
      </c>
      <c r="E4" s="98"/>
      <c r="F4" s="98"/>
      <c r="G4" s="98"/>
      <c r="H4" s="98" t="s">
        <v>159</v>
      </c>
    </row>
    <row r="5" ht="26" customHeight="1" spans="1:8">
      <c r="A5" s="98"/>
      <c r="B5" s="98"/>
      <c r="C5" s="98"/>
      <c r="D5" s="98" t="s">
        <v>135</v>
      </c>
      <c r="E5" s="98" t="s">
        <v>225</v>
      </c>
      <c r="F5" s="98"/>
      <c r="G5" s="98" t="s">
        <v>314</v>
      </c>
      <c r="H5" s="98"/>
    </row>
    <row r="6" ht="35.5" customHeight="1" spans="1:8">
      <c r="A6" s="98"/>
      <c r="B6" s="98"/>
      <c r="C6" s="98"/>
      <c r="D6" s="98"/>
      <c r="E6" s="98" t="s">
        <v>205</v>
      </c>
      <c r="F6" s="98" t="s">
        <v>197</v>
      </c>
      <c r="G6" s="98"/>
      <c r="H6" s="98"/>
    </row>
    <row r="7" ht="26.15" customHeight="1" spans="1:8">
      <c r="A7" s="99"/>
      <c r="B7" s="98" t="s">
        <v>133</v>
      </c>
      <c r="C7" s="100">
        <v>0</v>
      </c>
      <c r="D7" s="100"/>
      <c r="E7" s="100"/>
      <c r="F7" s="100"/>
      <c r="G7" s="100"/>
      <c r="H7" s="100"/>
    </row>
    <row r="8" ht="26.15" customHeight="1" spans="1:8">
      <c r="A8" s="101"/>
      <c r="B8" s="101"/>
      <c r="C8" s="100"/>
      <c r="D8" s="100"/>
      <c r="E8" s="100"/>
      <c r="F8" s="100"/>
      <c r="G8" s="100"/>
      <c r="H8" s="100"/>
    </row>
    <row r="9" ht="30.25" customHeight="1" spans="1:9">
      <c r="A9" s="102"/>
      <c r="B9" s="102"/>
      <c r="C9" s="100"/>
      <c r="D9" s="100"/>
      <c r="E9" s="100"/>
      <c r="F9" s="100"/>
      <c r="G9" s="100"/>
      <c r="H9" s="100"/>
      <c r="I9" s="106"/>
    </row>
    <row r="10" ht="30.25" customHeight="1" spans="1:9">
      <c r="A10" s="102"/>
      <c r="B10" s="102"/>
      <c r="C10" s="100"/>
      <c r="D10" s="100"/>
      <c r="E10" s="100"/>
      <c r="F10" s="100"/>
      <c r="G10" s="100"/>
      <c r="H10" s="100"/>
      <c r="I10" s="106"/>
    </row>
    <row r="11" ht="30.25" customHeight="1" spans="1:9">
      <c r="A11" s="102"/>
      <c r="B11" s="102"/>
      <c r="C11" s="100"/>
      <c r="D11" s="100"/>
      <c r="E11" s="100"/>
      <c r="F11" s="100"/>
      <c r="G11" s="100"/>
      <c r="H11" s="100"/>
      <c r="I11" s="106"/>
    </row>
    <row r="12" ht="30.25" customHeight="1" spans="1:8">
      <c r="A12" s="103"/>
      <c r="B12" s="103"/>
      <c r="C12" s="104"/>
      <c r="D12" s="104"/>
      <c r="E12" s="105"/>
      <c r="F12" s="105"/>
      <c r="G12" s="105"/>
      <c r="H12" s="105"/>
    </row>
  </sheetData>
  <mergeCells count="11">
    <mergeCell ref="A1:H1"/>
    <mergeCell ref="A2:I2"/>
    <mergeCell ref="G3:H3"/>
    <mergeCell ref="D4:G4"/>
    <mergeCell ref="E5:F5"/>
    <mergeCell ref="A4:A6"/>
    <mergeCell ref="B4:B6"/>
    <mergeCell ref="C4:C6"/>
    <mergeCell ref="D5:D6"/>
    <mergeCell ref="G5:G6"/>
    <mergeCell ref="H4:H6"/>
  </mergeCells>
  <pageMargins left="0.236111111111111" right="0.236111111111111" top="0.271527777777778" bottom="0.271527777777778" header="0" footer="0"/>
  <pageSetup paperSize="9" scale="9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workbookViewId="0">
      <selection activeCell="E6" sqref="E6:E7"/>
    </sheetView>
  </sheetViews>
  <sheetFormatPr defaultColWidth="10" defaultRowHeight="13.5"/>
  <cols>
    <col min="1" max="1" width="6.90833333333333" customWidth="1"/>
    <col min="2" max="2" width="22.3666666666667" customWidth="1"/>
    <col min="3" max="3" width="6.36666666666667" customWidth="1"/>
    <col min="4" max="4" width="8.36666666666667" customWidth="1"/>
    <col min="5" max="5" width="7.63333333333333" customWidth="1"/>
    <col min="6" max="6" width="8.63333333333333" customWidth="1"/>
    <col min="7" max="7" width="7.63333333333333" customWidth="1"/>
    <col min="8" max="8" width="8.54166666666667" customWidth="1"/>
    <col min="9" max="9" width="4.63333333333333" customWidth="1"/>
    <col min="10" max="10" width="8" customWidth="1"/>
    <col min="11" max="11" width="8.09166666666667" customWidth="1"/>
    <col min="12" max="12" width="5.36666666666667" customWidth="1"/>
    <col min="13" max="14" width="8.45" customWidth="1"/>
    <col min="15" max="16" width="4.45" customWidth="1"/>
    <col min="17" max="18" width="7.18333333333333" customWidth="1"/>
    <col min="19" max="22" width="9.81666666666667" customWidth="1"/>
  </cols>
  <sheetData>
    <row r="1" ht="16.4" customHeight="1" spans="1:1">
      <c r="A1" s="84"/>
    </row>
    <row r="2" ht="45.75" customHeight="1" spans="1:18">
      <c r="A2" s="85" t="s">
        <v>26</v>
      </c>
      <c r="B2" s="85"/>
      <c r="C2" s="85"/>
      <c r="D2" s="85"/>
      <c r="E2" s="85"/>
      <c r="F2" s="85"/>
      <c r="G2" s="85"/>
      <c r="H2" s="85"/>
      <c r="I2" s="85"/>
      <c r="J2" s="85"/>
      <c r="K2" s="85"/>
      <c r="L2" s="85"/>
      <c r="M2" s="85"/>
      <c r="N2" s="85"/>
      <c r="O2" s="85"/>
      <c r="P2" s="85"/>
      <c r="Q2" s="85"/>
      <c r="R2" s="85"/>
    </row>
    <row r="3" ht="24.25" customHeight="1" spans="1:18">
      <c r="A3" s="140" t="s">
        <v>29</v>
      </c>
      <c r="B3" s="87"/>
      <c r="C3" s="87"/>
      <c r="D3" s="87"/>
      <c r="E3" s="87"/>
      <c r="F3" s="87"/>
      <c r="G3" s="87"/>
      <c r="H3" s="87"/>
      <c r="I3" s="87"/>
      <c r="J3" s="87"/>
      <c r="K3" s="87"/>
      <c r="L3" s="87"/>
      <c r="M3" s="87"/>
      <c r="N3" s="87"/>
      <c r="O3" s="87"/>
      <c r="P3" s="87"/>
      <c r="Q3" s="87"/>
      <c r="R3" s="87"/>
    </row>
    <row r="4" s="83" customFormat="1" ht="20" customHeight="1" spans="17:18">
      <c r="Q4" s="95" t="s">
        <v>30</v>
      </c>
      <c r="R4" s="95"/>
    </row>
    <row r="5" s="83" customFormat="1" ht="26.15" customHeight="1" spans="1:18">
      <c r="A5" s="88" t="s">
        <v>186</v>
      </c>
      <c r="B5" s="88" t="s">
        <v>318</v>
      </c>
      <c r="C5" s="88" t="s">
        <v>133</v>
      </c>
      <c r="D5" s="88"/>
      <c r="E5" s="88" t="s">
        <v>319</v>
      </c>
      <c r="F5" s="88"/>
      <c r="G5" s="88"/>
      <c r="H5" s="88"/>
      <c r="I5" s="88"/>
      <c r="J5" s="88"/>
      <c r="K5" s="88"/>
      <c r="L5" s="88"/>
      <c r="M5" s="88"/>
      <c r="N5" s="88"/>
      <c r="O5" s="88"/>
      <c r="P5" s="88"/>
      <c r="Q5" s="88" t="s">
        <v>320</v>
      </c>
      <c r="R5" s="88"/>
    </row>
    <row r="6" s="83" customFormat="1" ht="32" customHeight="1" spans="1:18">
      <c r="A6" s="88"/>
      <c r="B6" s="88"/>
      <c r="C6" s="88" t="s">
        <v>321</v>
      </c>
      <c r="D6" s="88" t="s">
        <v>228</v>
      </c>
      <c r="E6" s="88" t="s">
        <v>322</v>
      </c>
      <c r="F6" s="88" t="s">
        <v>136</v>
      </c>
      <c r="G6" s="88"/>
      <c r="H6" s="88"/>
      <c r="I6" s="88"/>
      <c r="J6" s="88"/>
      <c r="K6" s="88"/>
      <c r="L6" s="88" t="s">
        <v>323</v>
      </c>
      <c r="M6" s="88" t="s">
        <v>138</v>
      </c>
      <c r="N6" s="88" t="s">
        <v>139</v>
      </c>
      <c r="O6" s="88" t="s">
        <v>324</v>
      </c>
      <c r="P6" s="88" t="s">
        <v>147</v>
      </c>
      <c r="Q6" s="88" t="s">
        <v>325</v>
      </c>
      <c r="R6" s="88" t="s">
        <v>326</v>
      </c>
    </row>
    <row r="7" s="83" customFormat="1" ht="38.9" customHeight="1" spans="1:18">
      <c r="A7" s="88"/>
      <c r="B7" s="88"/>
      <c r="C7" s="88"/>
      <c r="D7" s="88"/>
      <c r="E7" s="88"/>
      <c r="F7" s="88" t="s">
        <v>327</v>
      </c>
      <c r="G7" s="88" t="s">
        <v>328</v>
      </c>
      <c r="H7" s="88" t="s">
        <v>329</v>
      </c>
      <c r="I7" s="88" t="s">
        <v>330</v>
      </c>
      <c r="J7" s="88" t="s">
        <v>331</v>
      </c>
      <c r="K7" s="88" t="s">
        <v>332</v>
      </c>
      <c r="L7" s="88"/>
      <c r="M7" s="88"/>
      <c r="N7" s="88"/>
      <c r="O7" s="88"/>
      <c r="P7" s="88"/>
      <c r="Q7" s="88"/>
      <c r="R7" s="88"/>
    </row>
    <row r="8" s="83" customFormat="1" ht="26.15" customHeight="1" spans="1:18">
      <c r="A8" s="89"/>
      <c r="B8" s="88" t="s">
        <v>133</v>
      </c>
      <c r="C8" s="90"/>
      <c r="D8" s="90">
        <v>10</v>
      </c>
      <c r="E8" s="90">
        <v>10</v>
      </c>
      <c r="F8" s="91">
        <v>10</v>
      </c>
      <c r="G8" s="91">
        <v>10</v>
      </c>
      <c r="H8" s="91"/>
      <c r="I8" s="91"/>
      <c r="J8" s="91"/>
      <c r="K8" s="91"/>
      <c r="L8" s="91"/>
      <c r="M8" s="91"/>
      <c r="N8" s="91"/>
      <c r="O8" s="91"/>
      <c r="P8" s="91"/>
      <c r="Q8" s="91">
        <v>10</v>
      </c>
      <c r="R8" s="89"/>
    </row>
    <row r="9" s="83" customFormat="1" ht="26.15" customHeight="1" spans="1:18">
      <c r="A9" s="92" t="s">
        <v>151</v>
      </c>
      <c r="B9" s="92" t="s">
        <v>152</v>
      </c>
      <c r="C9" s="90"/>
      <c r="D9" s="90">
        <v>10</v>
      </c>
      <c r="E9" s="90">
        <v>10</v>
      </c>
      <c r="F9" s="91">
        <v>10</v>
      </c>
      <c r="G9" s="91">
        <v>10</v>
      </c>
      <c r="H9" s="91"/>
      <c r="I9" s="91"/>
      <c r="J9" s="91"/>
      <c r="K9" s="91"/>
      <c r="L9" s="91"/>
      <c r="M9" s="91"/>
      <c r="N9" s="91"/>
      <c r="O9" s="91"/>
      <c r="P9" s="91"/>
      <c r="Q9" s="91">
        <v>10</v>
      </c>
      <c r="R9" s="89"/>
    </row>
    <row r="10" s="83" customFormat="1" ht="26.15" customHeight="1" spans="1:18">
      <c r="A10" s="93" t="s">
        <v>333</v>
      </c>
      <c r="B10" s="93" t="s">
        <v>334</v>
      </c>
      <c r="C10" s="94"/>
      <c r="D10" s="94">
        <v>10</v>
      </c>
      <c r="E10" s="94">
        <v>10</v>
      </c>
      <c r="F10" s="94">
        <v>10</v>
      </c>
      <c r="G10" s="94">
        <v>10</v>
      </c>
      <c r="H10" s="94"/>
      <c r="I10" s="94"/>
      <c r="J10" s="94"/>
      <c r="K10" s="94"/>
      <c r="L10" s="94"/>
      <c r="M10" s="94"/>
      <c r="N10" s="94"/>
      <c r="O10" s="94"/>
      <c r="P10" s="94"/>
      <c r="Q10" s="94">
        <v>10</v>
      </c>
      <c r="R10" s="96"/>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118055555555556" right="0.0388888888888889" top="0.271527777777778" bottom="0.27152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G14" sqref="G14"/>
    </sheetView>
  </sheetViews>
  <sheetFormatPr defaultColWidth="8.81666666666667" defaultRowHeight="13.5"/>
  <cols>
    <col min="1" max="1" width="22" style="45" customWidth="1"/>
    <col min="2" max="2" width="13.3666666666667" style="45" customWidth="1"/>
    <col min="3" max="3" width="11.5416666666667" style="45" customWidth="1"/>
    <col min="4" max="4" width="12.3666666666667" style="45" customWidth="1"/>
    <col min="5" max="5" width="14" style="45" customWidth="1"/>
    <col min="6" max="6" width="17.3666666666667" style="45" customWidth="1"/>
    <col min="7" max="7" width="17.1833333333333" style="45" customWidth="1"/>
    <col min="8" max="8" width="14.45" style="45" customWidth="1"/>
    <col min="9" max="9" width="14" style="45" customWidth="1"/>
    <col min="10" max="10" width="13.8166666666667" style="45" customWidth="1"/>
    <col min="11" max="11" width="12.0916666666667" style="45" customWidth="1"/>
    <col min="12" max="12" width="13.3666666666667" style="45" customWidth="1"/>
    <col min="13" max="13" width="12.6333333333333" style="45" customWidth="1"/>
    <col min="14" max="14" width="15" style="45" customWidth="1"/>
    <col min="15" max="16" width="14.1833333333333" style="45" customWidth="1"/>
    <col min="17" max="17" width="15.1833333333333" style="45" customWidth="1"/>
    <col min="18" max="18" width="14.6333333333333" style="45" customWidth="1"/>
    <col min="19" max="19" width="13.1833333333333" style="45" customWidth="1"/>
    <col min="20" max="20" width="14.9083333333333" style="45" customWidth="1"/>
    <col min="21" max="22" width="13.9083333333333" style="45" customWidth="1"/>
    <col min="23" max="23" width="12.6333333333333" style="45" customWidth="1"/>
    <col min="24" max="24" width="13.0916666666667" style="45" customWidth="1"/>
    <col min="25" max="25" width="11.3666666666667" style="45" customWidth="1"/>
    <col min="26" max="16384" width="8.81666666666667" style="45"/>
  </cols>
  <sheetData>
    <row r="1" s="42" customFormat="1" ht="38" customHeight="1" spans="1:25">
      <c r="A1" s="46" t="s">
        <v>335</v>
      </c>
      <c r="B1" s="46"/>
      <c r="C1" s="46"/>
      <c r="D1" s="46"/>
      <c r="E1" s="46"/>
      <c r="F1" s="46"/>
      <c r="G1" s="46"/>
      <c r="H1" s="46"/>
      <c r="I1" s="46"/>
      <c r="J1" s="46"/>
      <c r="K1" s="46"/>
      <c r="L1" s="46"/>
      <c r="M1" s="46"/>
      <c r="N1" s="46"/>
      <c r="O1" s="46"/>
      <c r="P1" s="46"/>
      <c r="Q1" s="46"/>
      <c r="R1" s="46"/>
      <c r="S1" s="46"/>
      <c r="T1" s="46"/>
      <c r="U1" s="46"/>
      <c r="V1" s="46"/>
      <c r="W1" s="46"/>
      <c r="X1" s="46"/>
      <c r="Y1" s="46"/>
    </row>
    <row r="2" s="43" customFormat="1" ht="25" customHeight="1" spans="1:25">
      <c r="A2" s="141" t="s">
        <v>29</v>
      </c>
      <c r="B2" s="48"/>
      <c r="C2" s="48"/>
      <c r="D2" s="48"/>
      <c r="E2" s="48"/>
      <c r="F2" s="48"/>
      <c r="G2" s="48"/>
      <c r="H2" s="48"/>
      <c r="I2" s="48"/>
      <c r="J2" s="48"/>
      <c r="K2" s="48"/>
      <c r="L2" s="48"/>
      <c r="M2" s="48"/>
      <c r="N2" s="48"/>
      <c r="O2" s="48"/>
      <c r="P2" s="48"/>
      <c r="Q2" s="48"/>
      <c r="R2" s="48"/>
      <c r="S2" s="48"/>
      <c r="T2" s="48"/>
      <c r="U2" s="48"/>
      <c r="V2" s="48"/>
      <c r="W2" s="48"/>
      <c r="X2" s="48"/>
      <c r="Y2" s="82" t="s">
        <v>30</v>
      </c>
    </row>
    <row r="3" s="43" customFormat="1" ht="13.75" customHeight="1" spans="1:25">
      <c r="A3" s="49" t="s">
        <v>336</v>
      </c>
      <c r="B3" s="50" t="s">
        <v>337</v>
      </c>
      <c r="C3" s="51"/>
      <c r="D3" s="52" t="s">
        <v>338</v>
      </c>
      <c r="E3" s="53"/>
      <c r="F3" s="51" t="s">
        <v>339</v>
      </c>
      <c r="G3" s="50" t="s">
        <v>340</v>
      </c>
      <c r="H3" s="49" t="s">
        <v>341</v>
      </c>
      <c r="I3" s="49"/>
      <c r="J3" s="49"/>
      <c r="K3" s="49"/>
      <c r="L3" s="49"/>
      <c r="M3" s="49"/>
      <c r="N3" s="49"/>
      <c r="O3" s="75"/>
      <c r="P3" s="76" t="s">
        <v>342</v>
      </c>
      <c r="Q3" s="50"/>
      <c r="R3" s="50"/>
      <c r="S3" s="50"/>
      <c r="T3" s="50"/>
      <c r="U3" s="50"/>
      <c r="V3" s="50"/>
      <c r="W3" s="50"/>
      <c r="X3" s="50"/>
      <c r="Y3" s="51"/>
    </row>
    <row r="4" s="43" customFormat="1" ht="24" customHeight="1" spans="1:25">
      <c r="A4" s="49"/>
      <c r="B4" s="54"/>
      <c r="C4" s="55"/>
      <c r="D4" s="56"/>
      <c r="E4" s="57"/>
      <c r="F4" s="58"/>
      <c r="G4" s="48"/>
      <c r="H4" s="49"/>
      <c r="I4" s="49"/>
      <c r="J4" s="49"/>
      <c r="K4" s="49"/>
      <c r="L4" s="49"/>
      <c r="M4" s="49"/>
      <c r="N4" s="49"/>
      <c r="O4" s="75"/>
      <c r="P4" s="77"/>
      <c r="Q4" s="54"/>
      <c r="R4" s="54"/>
      <c r="S4" s="54"/>
      <c r="T4" s="54"/>
      <c r="U4" s="54"/>
      <c r="V4" s="54"/>
      <c r="W4" s="54"/>
      <c r="X4" s="54"/>
      <c r="Y4" s="55"/>
    </row>
    <row r="5" s="43" customFormat="1" ht="24" customHeight="1" spans="1:25">
      <c r="A5" s="49"/>
      <c r="B5" s="49" t="s">
        <v>343</v>
      </c>
      <c r="C5" s="59" t="s">
        <v>344</v>
      </c>
      <c r="D5" s="59" t="s">
        <v>345</v>
      </c>
      <c r="E5" s="59" t="s">
        <v>346</v>
      </c>
      <c r="F5" s="58"/>
      <c r="G5" s="58"/>
      <c r="H5" s="60" t="s">
        <v>347</v>
      </c>
      <c r="I5" s="60"/>
      <c r="J5" s="77" t="s">
        <v>348</v>
      </c>
      <c r="K5" s="55"/>
      <c r="L5" s="77" t="s">
        <v>349</v>
      </c>
      <c r="M5" s="55"/>
      <c r="N5" s="77" t="s">
        <v>350</v>
      </c>
      <c r="O5" s="55"/>
      <c r="P5" s="49" t="s">
        <v>351</v>
      </c>
      <c r="Q5" s="49"/>
      <c r="R5" s="49" t="s">
        <v>352</v>
      </c>
      <c r="S5" s="49"/>
      <c r="T5" s="49" t="s">
        <v>353</v>
      </c>
      <c r="U5" s="49"/>
      <c r="V5" s="49" t="s">
        <v>354</v>
      </c>
      <c r="W5" s="49"/>
      <c r="X5" s="49" t="s">
        <v>355</v>
      </c>
      <c r="Y5" s="49"/>
    </row>
    <row r="6" s="43" customFormat="1" ht="24" customHeight="1" spans="1:25">
      <c r="A6" s="49"/>
      <c r="B6" s="61"/>
      <c r="C6" s="62"/>
      <c r="D6" s="62"/>
      <c r="E6" s="62"/>
      <c r="F6" s="55"/>
      <c r="G6" s="55"/>
      <c r="H6" s="49" t="s">
        <v>356</v>
      </c>
      <c r="I6" s="49" t="s">
        <v>357</v>
      </c>
      <c r="J6" s="49" t="s">
        <v>356</v>
      </c>
      <c r="K6" s="49" t="s">
        <v>357</v>
      </c>
      <c r="L6" s="49" t="s">
        <v>356</v>
      </c>
      <c r="M6" s="49" t="s">
        <v>357</v>
      </c>
      <c r="N6" s="49" t="s">
        <v>356</v>
      </c>
      <c r="O6" s="75" t="s">
        <v>357</v>
      </c>
      <c r="P6" s="49" t="s">
        <v>356</v>
      </c>
      <c r="Q6" s="49" t="s">
        <v>357</v>
      </c>
      <c r="R6" s="49" t="s">
        <v>356</v>
      </c>
      <c r="S6" s="49" t="s">
        <v>357</v>
      </c>
      <c r="T6" s="49" t="s">
        <v>356</v>
      </c>
      <c r="U6" s="49" t="s">
        <v>357</v>
      </c>
      <c r="V6" s="49" t="s">
        <v>356</v>
      </c>
      <c r="W6" s="49" t="s">
        <v>357</v>
      </c>
      <c r="X6" s="49" t="s">
        <v>356</v>
      </c>
      <c r="Y6" s="49" t="s">
        <v>357</v>
      </c>
    </row>
    <row r="7" s="43" customFormat="1" ht="25.5" customHeight="1" spans="1:25">
      <c r="A7" s="63" t="s">
        <v>133</v>
      </c>
      <c r="B7" s="64"/>
      <c r="C7" s="65">
        <f>SUM(C8:C8)</f>
        <v>10</v>
      </c>
      <c r="D7" s="65"/>
      <c r="E7" s="65"/>
      <c r="F7" s="64"/>
      <c r="G7" s="66"/>
      <c r="H7" s="64"/>
      <c r="I7" s="64"/>
      <c r="J7" s="66"/>
      <c r="K7" s="66"/>
      <c r="L7" s="66"/>
      <c r="M7" s="66"/>
      <c r="N7" s="66"/>
      <c r="O7" s="78"/>
      <c r="P7" s="79"/>
      <c r="Q7" s="79"/>
      <c r="R7" s="79"/>
      <c r="S7" s="79"/>
      <c r="T7" s="79"/>
      <c r="U7" s="79"/>
      <c r="V7" s="79"/>
      <c r="W7" s="79"/>
      <c r="X7" s="79"/>
      <c r="Y7" s="79"/>
    </row>
    <row r="8" s="44" customFormat="1" ht="82" customHeight="1" spans="1:25">
      <c r="A8" s="67" t="s">
        <v>358</v>
      </c>
      <c r="B8" s="67" t="s">
        <v>359</v>
      </c>
      <c r="C8" s="68">
        <v>10</v>
      </c>
      <c r="D8" s="69">
        <v>44562</v>
      </c>
      <c r="E8" s="69">
        <v>44926</v>
      </c>
      <c r="F8" s="70" t="s">
        <v>360</v>
      </c>
      <c r="G8" s="70" t="s">
        <v>361</v>
      </c>
      <c r="H8" s="71" t="s">
        <v>362</v>
      </c>
      <c r="I8" s="71" t="s">
        <v>363</v>
      </c>
      <c r="J8" s="80" t="s">
        <v>364</v>
      </c>
      <c r="K8" s="41">
        <v>0.15</v>
      </c>
      <c r="L8" s="80" t="s">
        <v>365</v>
      </c>
      <c r="M8" s="71" t="s">
        <v>366</v>
      </c>
      <c r="N8" s="71" t="s">
        <v>367</v>
      </c>
      <c r="O8" s="81" t="s">
        <v>368</v>
      </c>
      <c r="P8" s="70"/>
      <c r="Q8" s="70"/>
      <c r="R8" s="80" t="s">
        <v>369</v>
      </c>
      <c r="S8" s="38" t="s">
        <v>370</v>
      </c>
      <c r="T8" s="70"/>
      <c r="U8" s="70"/>
      <c r="V8" s="80" t="s">
        <v>371</v>
      </c>
      <c r="W8" s="41">
        <v>1</v>
      </c>
      <c r="X8" s="71" t="s">
        <v>372</v>
      </c>
      <c r="Y8" s="81" t="s">
        <v>373</v>
      </c>
    </row>
    <row r="9" s="42" customFormat="1" ht="25.5" customHeight="1" spans="1:25">
      <c r="A9" s="72"/>
      <c r="B9" s="72"/>
      <c r="C9" s="73"/>
      <c r="D9" s="74"/>
      <c r="E9" s="74"/>
      <c r="F9" s="72"/>
      <c r="G9" s="72"/>
      <c r="H9" s="72"/>
      <c r="I9" s="72"/>
      <c r="J9" s="72"/>
      <c r="K9" s="72"/>
      <c r="L9" s="72"/>
      <c r="M9" s="72"/>
      <c r="N9" s="72"/>
      <c r="O9" s="72"/>
      <c r="P9" s="72"/>
      <c r="Q9" s="72"/>
      <c r="R9" s="72"/>
      <c r="S9" s="72"/>
      <c r="T9" s="72"/>
      <c r="U9" s="72"/>
      <c r="V9" s="72"/>
      <c r="W9" s="72"/>
      <c r="X9" s="72"/>
      <c r="Y9" s="72"/>
    </row>
    <row r="10" s="42" customFormat="1" ht="25.5" customHeight="1" spans="1:25">
      <c r="A10" s="72"/>
      <c r="B10" s="72"/>
      <c r="C10" s="73"/>
      <c r="D10" s="74"/>
      <c r="E10" s="74"/>
      <c r="F10" s="72"/>
      <c r="G10" s="72"/>
      <c r="H10" s="72"/>
      <c r="I10" s="72"/>
      <c r="J10" s="72"/>
      <c r="K10" s="72"/>
      <c r="L10" s="72"/>
      <c r="M10" s="72"/>
      <c r="N10" s="72"/>
      <c r="O10" s="72"/>
      <c r="P10" s="72"/>
      <c r="Q10" s="72"/>
      <c r="R10" s="72"/>
      <c r="S10" s="72"/>
      <c r="T10" s="72"/>
      <c r="U10" s="72"/>
      <c r="V10" s="72"/>
      <c r="W10" s="72"/>
      <c r="X10" s="72"/>
      <c r="Y10" s="72"/>
    </row>
  </sheetData>
  <mergeCells count="21">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B3:C4"/>
    <mergeCell ref="D3:E4"/>
    <mergeCell ref="P3:Y4"/>
    <mergeCell ref="H3:O4"/>
  </mergeCells>
  <pageMargins left="0.751388888888889" right="0.751388888888889" top="0.271527777777778" bottom="0.271527777777778" header="0" footer="0"/>
  <pageSetup paperSize="9" scale="5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C28" sqref="C28"/>
    </sheetView>
  </sheetViews>
  <sheetFormatPr defaultColWidth="7.45" defaultRowHeight="12.75" customHeight="1" outlineLevelCol="5"/>
  <cols>
    <col min="1" max="1" width="24.8166666666667" style="1" customWidth="1"/>
    <col min="2" max="2" width="11.45" style="1" customWidth="1"/>
    <col min="3" max="3" width="13.45" style="1" customWidth="1"/>
    <col min="4" max="4" width="13.0916666666667" style="1" customWidth="1"/>
    <col min="5" max="5" width="14.8166666666667" style="1" customWidth="1"/>
    <col min="6" max="6" width="19.1833333333333" style="1" customWidth="1"/>
    <col min="7" max="223" width="7.45" style="1" customWidth="1"/>
    <col min="224" max="16384" width="7.45" style="1"/>
  </cols>
  <sheetData>
    <row r="1" ht="20.15" customHeight="1" spans="1:4">
      <c r="A1" s="2"/>
      <c r="B1" s="3"/>
      <c r="C1" s="4"/>
      <c r="D1" s="5"/>
    </row>
    <row r="2" ht="30.75" customHeight="1" spans="1:6">
      <c r="A2" s="6" t="s">
        <v>374</v>
      </c>
      <c r="B2" s="6"/>
      <c r="C2" s="6"/>
      <c r="D2" s="6"/>
      <c r="E2" s="6"/>
      <c r="F2" s="6"/>
    </row>
    <row r="3" ht="25.5" customHeight="1" spans="1:6">
      <c r="A3" s="7" t="s">
        <v>375</v>
      </c>
      <c r="B3" s="8" t="s">
        <v>4</v>
      </c>
      <c r="C3" s="8"/>
      <c r="D3" s="8"/>
      <c r="E3" s="8"/>
      <c r="F3" s="8"/>
    </row>
    <row r="4" ht="25.5" customHeight="1" spans="1:6">
      <c r="A4" s="9" t="s">
        <v>376</v>
      </c>
      <c r="B4" s="10" t="s">
        <v>377</v>
      </c>
      <c r="C4" s="11"/>
      <c r="D4" s="11"/>
      <c r="E4" s="11"/>
      <c r="F4" s="12"/>
    </row>
    <row r="5" ht="25.5" customHeight="1" spans="1:6">
      <c r="A5" s="13"/>
      <c r="B5" s="10" t="s">
        <v>378</v>
      </c>
      <c r="C5" s="11"/>
      <c r="D5" s="12"/>
      <c r="E5" s="14" t="s">
        <v>379</v>
      </c>
      <c r="F5" s="15"/>
    </row>
    <row r="6" ht="25.5" customHeight="1" spans="1:6">
      <c r="A6" s="13"/>
      <c r="B6" s="16" t="s">
        <v>380</v>
      </c>
      <c r="C6" s="17"/>
      <c r="D6" s="17">
        <v>110.44</v>
      </c>
      <c r="E6" s="18" t="s">
        <v>381</v>
      </c>
      <c r="F6" s="7">
        <v>100.44</v>
      </c>
    </row>
    <row r="7" ht="25.5" customHeight="1" spans="1:6">
      <c r="A7" s="13"/>
      <c r="B7" s="16" t="s">
        <v>382</v>
      </c>
      <c r="C7" s="17"/>
      <c r="D7" s="17">
        <v>0</v>
      </c>
      <c r="E7" s="18" t="s">
        <v>383</v>
      </c>
      <c r="F7" s="7">
        <v>10</v>
      </c>
    </row>
    <row r="8" ht="25.5" customHeight="1" spans="1:6">
      <c r="A8" s="19"/>
      <c r="B8" s="20" t="s">
        <v>384</v>
      </c>
      <c r="C8" s="21"/>
      <c r="D8" s="22">
        <v>0</v>
      </c>
      <c r="E8" s="18"/>
      <c r="F8" s="18"/>
    </row>
    <row r="9" ht="32" customHeight="1" spans="1:6">
      <c r="A9" s="7" t="s">
        <v>385</v>
      </c>
      <c r="B9" s="23" t="s">
        <v>386</v>
      </c>
      <c r="C9" s="23"/>
      <c r="D9" s="23"/>
      <c r="E9" s="23"/>
      <c r="F9" s="23"/>
    </row>
    <row r="10" ht="25.5" customHeight="1" spans="1:6">
      <c r="A10" s="24" t="s">
        <v>387</v>
      </c>
      <c r="B10" s="7" t="s">
        <v>388</v>
      </c>
      <c r="C10" s="25" t="s">
        <v>389</v>
      </c>
      <c r="D10" s="26"/>
      <c r="E10" s="26"/>
      <c r="F10" s="27"/>
    </row>
    <row r="11" ht="25.5" customHeight="1" spans="1:6">
      <c r="A11" s="28"/>
      <c r="B11" s="7" t="s">
        <v>390</v>
      </c>
      <c r="C11" s="29" t="s">
        <v>391</v>
      </c>
      <c r="D11" s="30"/>
      <c r="E11" s="30"/>
      <c r="F11" s="31"/>
    </row>
    <row r="12" ht="25.5" customHeight="1" spans="1:6">
      <c r="A12" s="28"/>
      <c r="B12" s="7" t="s">
        <v>392</v>
      </c>
      <c r="C12" s="29" t="s">
        <v>393</v>
      </c>
      <c r="D12" s="30"/>
      <c r="E12" s="30"/>
      <c r="F12" s="31"/>
    </row>
    <row r="13" ht="31" customHeight="1" spans="1:6">
      <c r="A13" s="28"/>
      <c r="B13" s="7" t="s">
        <v>394</v>
      </c>
      <c r="C13" s="29" t="s">
        <v>395</v>
      </c>
      <c r="D13" s="30"/>
      <c r="E13" s="30"/>
      <c r="F13" s="31"/>
    </row>
    <row r="14" ht="25.5" customHeight="1" spans="1:6">
      <c r="A14" s="7" t="s">
        <v>396</v>
      </c>
      <c r="B14" s="7" t="s">
        <v>397</v>
      </c>
      <c r="C14" s="7" t="s">
        <v>398</v>
      </c>
      <c r="D14" s="7" t="s">
        <v>399</v>
      </c>
      <c r="E14" s="7"/>
      <c r="F14" s="7" t="s">
        <v>400</v>
      </c>
    </row>
    <row r="15" ht="25.5" customHeight="1" spans="1:6">
      <c r="A15" s="7"/>
      <c r="B15" s="32" t="s">
        <v>401</v>
      </c>
      <c r="C15" s="33" t="s">
        <v>347</v>
      </c>
      <c r="D15" s="7" t="s">
        <v>362</v>
      </c>
      <c r="E15" s="7"/>
      <c r="F15" s="7" t="s">
        <v>402</v>
      </c>
    </row>
    <row r="16" ht="25.5" customHeight="1" spans="1:6">
      <c r="A16" s="7"/>
      <c r="B16" s="32"/>
      <c r="C16" s="34"/>
      <c r="D16" s="7" t="s">
        <v>403</v>
      </c>
      <c r="E16" s="7"/>
      <c r="F16" s="7" t="s">
        <v>404</v>
      </c>
    </row>
    <row r="17" ht="25.5" customHeight="1" spans="1:6">
      <c r="A17" s="7"/>
      <c r="B17" s="32"/>
      <c r="C17" s="34"/>
      <c r="D17" s="7" t="s">
        <v>405</v>
      </c>
      <c r="E17" s="7"/>
      <c r="F17" s="7" t="s">
        <v>406</v>
      </c>
    </row>
    <row r="18" ht="25.5" customHeight="1" spans="1:6">
      <c r="A18" s="7"/>
      <c r="B18" s="32"/>
      <c r="C18" s="34"/>
      <c r="D18" s="7" t="s">
        <v>407</v>
      </c>
      <c r="E18" s="7"/>
      <c r="F18" s="7" t="s">
        <v>408</v>
      </c>
    </row>
    <row r="19" ht="25.5" customHeight="1" spans="1:6">
      <c r="A19" s="7"/>
      <c r="B19" s="32"/>
      <c r="C19" s="34"/>
      <c r="D19" s="7" t="s">
        <v>409</v>
      </c>
      <c r="E19" s="7"/>
      <c r="F19" s="7" t="s">
        <v>410</v>
      </c>
    </row>
    <row r="20" ht="25.5" customHeight="1" spans="1:6">
      <c r="A20" s="7"/>
      <c r="B20" s="32"/>
      <c r="C20" s="35"/>
      <c r="D20" s="7" t="s">
        <v>411</v>
      </c>
      <c r="E20" s="7"/>
      <c r="F20" s="7" t="s">
        <v>412</v>
      </c>
    </row>
    <row r="21" ht="25.5" customHeight="1" spans="1:6">
      <c r="A21" s="7"/>
      <c r="B21" s="32"/>
      <c r="C21" s="33" t="s">
        <v>348</v>
      </c>
      <c r="D21" s="32" t="s">
        <v>413</v>
      </c>
      <c r="E21" s="32"/>
      <c r="F21" s="36">
        <v>0.2</v>
      </c>
    </row>
    <row r="22" ht="25.5" customHeight="1" spans="1:6">
      <c r="A22" s="7"/>
      <c r="B22" s="32"/>
      <c r="C22" s="35"/>
      <c r="D22" s="32" t="s">
        <v>414</v>
      </c>
      <c r="E22" s="32"/>
      <c r="F22" s="36">
        <v>0.25</v>
      </c>
    </row>
    <row r="23" ht="32.5" customHeight="1" spans="1:6">
      <c r="A23" s="7"/>
      <c r="B23" s="32"/>
      <c r="C23" s="37" t="s">
        <v>349</v>
      </c>
      <c r="D23" s="38" t="s">
        <v>415</v>
      </c>
      <c r="E23" s="38"/>
      <c r="F23" s="7" t="s">
        <v>416</v>
      </c>
    </row>
    <row r="24" ht="40" customHeight="1" spans="1:6">
      <c r="A24" s="7"/>
      <c r="B24" s="32"/>
      <c r="C24" s="37" t="s">
        <v>350</v>
      </c>
      <c r="D24" s="38" t="s">
        <v>417</v>
      </c>
      <c r="E24" s="38"/>
      <c r="F24" s="7" t="s">
        <v>418</v>
      </c>
    </row>
    <row r="25" ht="25.5" customHeight="1" spans="1:6">
      <c r="A25" s="7"/>
      <c r="B25" s="32" t="s">
        <v>419</v>
      </c>
      <c r="C25" s="32" t="s">
        <v>351</v>
      </c>
      <c r="D25" s="38" t="s">
        <v>420</v>
      </c>
      <c r="E25" s="38"/>
      <c r="F25" s="38" t="s">
        <v>420</v>
      </c>
    </row>
    <row r="26" ht="37" customHeight="1" spans="1:6">
      <c r="A26" s="7"/>
      <c r="B26" s="32"/>
      <c r="C26" s="39" t="s">
        <v>352</v>
      </c>
      <c r="D26" s="32" t="s">
        <v>421</v>
      </c>
      <c r="E26" s="32"/>
      <c r="F26" s="38" t="s">
        <v>422</v>
      </c>
    </row>
    <row r="27" ht="32" customHeight="1" spans="1:6">
      <c r="A27" s="7"/>
      <c r="B27" s="32"/>
      <c r="C27" s="40"/>
      <c r="D27" s="32" t="s">
        <v>423</v>
      </c>
      <c r="E27" s="32"/>
      <c r="F27" s="38" t="s">
        <v>370</v>
      </c>
    </row>
    <row r="28" ht="25.5" customHeight="1" spans="1:6">
      <c r="A28" s="7"/>
      <c r="B28" s="32"/>
      <c r="C28" s="32" t="s">
        <v>353</v>
      </c>
      <c r="D28" s="32" t="s">
        <v>420</v>
      </c>
      <c r="E28" s="32"/>
      <c r="F28" s="38" t="s">
        <v>420</v>
      </c>
    </row>
    <row r="29" ht="25.5" customHeight="1" spans="1:6">
      <c r="A29" s="7"/>
      <c r="B29" s="32"/>
      <c r="C29" s="39" t="s">
        <v>354</v>
      </c>
      <c r="D29" s="32" t="s">
        <v>424</v>
      </c>
      <c r="E29" s="32" t="s">
        <v>424</v>
      </c>
      <c r="F29" s="38" t="s">
        <v>425</v>
      </c>
    </row>
    <row r="30" ht="30" customHeight="1" spans="1:6">
      <c r="A30" s="7"/>
      <c r="B30" s="32"/>
      <c r="C30" s="40"/>
      <c r="D30" s="32" t="s">
        <v>426</v>
      </c>
      <c r="E30" s="32" t="s">
        <v>426</v>
      </c>
      <c r="F30" s="41">
        <v>0.7</v>
      </c>
    </row>
    <row r="31" ht="30" customHeight="1" spans="1:6">
      <c r="A31" s="7"/>
      <c r="B31" s="32"/>
      <c r="C31" s="39" t="s">
        <v>427</v>
      </c>
      <c r="D31" s="32" t="s">
        <v>428</v>
      </c>
      <c r="E31" s="32"/>
      <c r="F31" s="41">
        <v>0.85</v>
      </c>
    </row>
    <row r="32" ht="45" customHeight="1" spans="1:6">
      <c r="A32" s="7"/>
      <c r="B32" s="32"/>
      <c r="C32" s="40"/>
      <c r="D32" s="32" t="s">
        <v>429</v>
      </c>
      <c r="E32" s="32"/>
      <c r="F32" s="38" t="s">
        <v>430</v>
      </c>
    </row>
  </sheetData>
  <mergeCells count="42">
    <mergeCell ref="A2:F2"/>
    <mergeCell ref="B3:F3"/>
    <mergeCell ref="B4:F4"/>
    <mergeCell ref="B5:D5"/>
    <mergeCell ref="E5:F5"/>
    <mergeCell ref="B6:C6"/>
    <mergeCell ref="B7:C7"/>
    <mergeCell ref="B8:C8"/>
    <mergeCell ref="B9:F9"/>
    <mergeCell ref="C10:F10"/>
    <mergeCell ref="C11:F11"/>
    <mergeCell ref="C12:F12"/>
    <mergeCell ref="C13:F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A4:A8"/>
    <mergeCell ref="A10:A13"/>
    <mergeCell ref="A14:A32"/>
    <mergeCell ref="B15:B24"/>
    <mergeCell ref="B25:B32"/>
    <mergeCell ref="C15:C20"/>
    <mergeCell ref="C21:C22"/>
    <mergeCell ref="C26:C27"/>
    <mergeCell ref="C29:C30"/>
    <mergeCell ref="C31:C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2" workbookViewId="0">
      <selection activeCell="E9" sqref="E9"/>
    </sheetView>
  </sheetViews>
  <sheetFormatPr defaultColWidth="10" defaultRowHeight="13.5" outlineLevelCol="7"/>
  <cols>
    <col min="1" max="1" width="33.6333333333333" customWidth="1"/>
    <col min="2" max="2" width="8.18333333333333" customWidth="1"/>
    <col min="3" max="3" width="24.9083333333333" customWidth="1"/>
    <col min="4" max="4" width="8.54166666666667" customWidth="1"/>
    <col min="5" max="5" width="27.9083333333333" customWidth="1"/>
    <col min="6" max="6" width="6.81666666666667" customWidth="1"/>
    <col min="7" max="7" width="20.9083333333333" customWidth="1"/>
    <col min="8" max="8" width="8.63333333333333" customWidth="1"/>
    <col min="9" max="9" width="9.81666666666667" customWidth="1"/>
  </cols>
  <sheetData>
    <row r="1" ht="16.4" customHeight="1" spans="1:8">
      <c r="A1" s="84"/>
      <c r="H1" s="134"/>
    </row>
    <row r="2" ht="36.25" customHeight="1" spans="1:8">
      <c r="A2" s="85" t="s">
        <v>7</v>
      </c>
      <c r="B2" s="85"/>
      <c r="C2" s="85"/>
      <c r="D2" s="85"/>
      <c r="E2" s="85"/>
      <c r="F2" s="85"/>
      <c r="G2" s="85"/>
      <c r="H2" s="85"/>
    </row>
    <row r="3" s="83" customFormat="1" ht="12" customHeight="1" spans="1:8">
      <c r="A3" s="114" t="s">
        <v>29</v>
      </c>
      <c r="B3" s="114"/>
      <c r="C3" s="114"/>
      <c r="D3" s="114"/>
      <c r="E3" s="114"/>
      <c r="F3" s="114"/>
      <c r="G3" s="114"/>
      <c r="H3" s="114"/>
    </row>
    <row r="4" s="83" customFormat="1" ht="12" customHeight="1" spans="1:8">
      <c r="A4" s="114"/>
      <c r="B4" s="114"/>
      <c r="C4" s="114"/>
      <c r="G4" s="95" t="s">
        <v>30</v>
      </c>
      <c r="H4" s="95"/>
    </row>
    <row r="5" s="83" customFormat="1" ht="12" customHeight="1" spans="1:8">
      <c r="A5" s="88" t="s">
        <v>31</v>
      </c>
      <c r="B5" s="88"/>
      <c r="C5" s="88" t="s">
        <v>32</v>
      </c>
      <c r="D5" s="88"/>
      <c r="E5" s="88"/>
      <c r="F5" s="88"/>
      <c r="G5" s="88"/>
      <c r="H5" s="88"/>
    </row>
    <row r="6" s="83" customFormat="1" ht="12" customHeight="1" spans="1:8">
      <c r="A6" s="88" t="s">
        <v>33</v>
      </c>
      <c r="B6" s="88" t="s">
        <v>34</v>
      </c>
      <c r="C6" s="88" t="s">
        <v>35</v>
      </c>
      <c r="D6" s="88" t="s">
        <v>34</v>
      </c>
      <c r="E6" s="88" t="s">
        <v>36</v>
      </c>
      <c r="F6" s="88" t="s">
        <v>34</v>
      </c>
      <c r="G6" s="88" t="s">
        <v>37</v>
      </c>
      <c r="H6" s="88" t="s">
        <v>34</v>
      </c>
    </row>
    <row r="7" s="83" customFormat="1" ht="12" customHeight="1" spans="1:8">
      <c r="A7" s="89" t="s">
        <v>38</v>
      </c>
      <c r="B7" s="94">
        <v>110.440014</v>
      </c>
      <c r="C7" s="96" t="s">
        <v>39</v>
      </c>
      <c r="D7" s="111">
        <v>96.88363</v>
      </c>
      <c r="E7" s="89" t="s">
        <v>40</v>
      </c>
      <c r="F7" s="91">
        <v>100.440014</v>
      </c>
      <c r="G7" s="96" t="s">
        <v>41</v>
      </c>
      <c r="H7" s="94"/>
    </row>
    <row r="8" s="83" customFormat="1" ht="12" customHeight="1" spans="1:8">
      <c r="A8" s="96" t="s">
        <v>42</v>
      </c>
      <c r="B8" s="94"/>
      <c r="C8" s="96" t="s">
        <v>43</v>
      </c>
      <c r="D8" s="111"/>
      <c r="E8" s="96" t="s">
        <v>44</v>
      </c>
      <c r="F8" s="94">
        <v>75.590014</v>
      </c>
      <c r="G8" s="96" t="s">
        <v>45</v>
      </c>
      <c r="H8" s="94">
        <v>9.4</v>
      </c>
    </row>
    <row r="9" s="83" customFormat="1" ht="12" customHeight="1" spans="1:8">
      <c r="A9" s="89" t="s">
        <v>46</v>
      </c>
      <c r="B9" s="94"/>
      <c r="C9" s="96" t="s">
        <v>47</v>
      </c>
      <c r="D9" s="111"/>
      <c r="E9" s="96" t="s">
        <v>48</v>
      </c>
      <c r="F9" s="94">
        <v>24.85</v>
      </c>
      <c r="G9" s="96" t="s">
        <v>49</v>
      </c>
      <c r="H9" s="94"/>
    </row>
    <row r="10" s="83" customFormat="1" ht="12" customHeight="1" spans="1:8">
      <c r="A10" s="96" t="s">
        <v>50</v>
      </c>
      <c r="B10" s="94"/>
      <c r="C10" s="96" t="s">
        <v>51</v>
      </c>
      <c r="D10" s="111"/>
      <c r="E10" s="96" t="s">
        <v>52</v>
      </c>
      <c r="F10" s="94"/>
      <c r="G10" s="96" t="s">
        <v>53</v>
      </c>
      <c r="H10" s="94"/>
    </row>
    <row r="11" s="83" customFormat="1" ht="12" customHeight="1" spans="1:8">
      <c r="A11" s="96" t="s">
        <v>54</v>
      </c>
      <c r="B11" s="94"/>
      <c r="C11" s="96" t="s">
        <v>55</v>
      </c>
      <c r="D11" s="111"/>
      <c r="E11" s="89" t="s">
        <v>56</v>
      </c>
      <c r="F11" s="91">
        <v>10</v>
      </c>
      <c r="G11" s="96" t="s">
        <v>57</v>
      </c>
      <c r="H11" s="94">
        <v>100.440014</v>
      </c>
    </row>
    <row r="12" s="83" customFormat="1" ht="12" customHeight="1" spans="1:8">
      <c r="A12" s="96" t="s">
        <v>58</v>
      </c>
      <c r="B12" s="94"/>
      <c r="C12" s="96" t="s">
        <v>59</v>
      </c>
      <c r="D12" s="111"/>
      <c r="E12" s="96" t="s">
        <v>60</v>
      </c>
      <c r="F12" s="94"/>
      <c r="G12" s="96" t="s">
        <v>61</v>
      </c>
      <c r="H12" s="94">
        <v>0.6</v>
      </c>
    </row>
    <row r="13" s="83" customFormat="1" ht="12" customHeight="1" spans="1:8">
      <c r="A13" s="96" t="s">
        <v>62</v>
      </c>
      <c r="B13" s="94"/>
      <c r="C13" s="96" t="s">
        <v>63</v>
      </c>
      <c r="D13" s="111"/>
      <c r="E13" s="96" t="s">
        <v>64</v>
      </c>
      <c r="F13" s="94">
        <v>9.4</v>
      </c>
      <c r="G13" s="96" t="s">
        <v>65</v>
      </c>
      <c r="H13" s="94"/>
    </row>
    <row r="14" s="83" customFormat="1" ht="12" customHeight="1" spans="1:8">
      <c r="A14" s="96" t="s">
        <v>66</v>
      </c>
      <c r="B14" s="94"/>
      <c r="C14" s="139" t="s">
        <v>67</v>
      </c>
      <c r="D14" s="111">
        <v>6.286944</v>
      </c>
      <c r="E14" s="96" t="s">
        <v>68</v>
      </c>
      <c r="F14" s="94"/>
      <c r="G14" s="96" t="s">
        <v>69</v>
      </c>
      <c r="H14" s="94"/>
    </row>
    <row r="15" s="83" customFormat="1" ht="12" customHeight="1" spans="1:8">
      <c r="A15" s="96" t="s">
        <v>70</v>
      </c>
      <c r="B15" s="94"/>
      <c r="C15" s="96" t="s">
        <v>71</v>
      </c>
      <c r="D15" s="111"/>
      <c r="E15" s="96" t="s">
        <v>72</v>
      </c>
      <c r="F15" s="94"/>
      <c r="G15" s="96" t="s">
        <v>73</v>
      </c>
      <c r="H15" s="94"/>
    </row>
    <row r="16" s="83" customFormat="1" ht="12" customHeight="1" spans="1:8">
      <c r="A16" s="96" t="s">
        <v>74</v>
      </c>
      <c r="B16" s="94"/>
      <c r="C16" s="139" t="s">
        <v>75</v>
      </c>
      <c r="D16" s="111">
        <v>0.453596</v>
      </c>
      <c r="E16" s="96" t="s">
        <v>76</v>
      </c>
      <c r="F16" s="94"/>
      <c r="G16" s="96" t="s">
        <v>77</v>
      </c>
      <c r="H16" s="94"/>
    </row>
    <row r="17" s="83" customFormat="1" ht="12" customHeight="1" spans="1:8">
      <c r="A17" s="96" t="s">
        <v>78</v>
      </c>
      <c r="B17" s="94"/>
      <c r="C17" s="96" t="s">
        <v>79</v>
      </c>
      <c r="D17" s="111"/>
      <c r="E17" s="96" t="s">
        <v>80</v>
      </c>
      <c r="F17" s="94">
        <v>0.6</v>
      </c>
      <c r="G17" s="96" t="s">
        <v>81</v>
      </c>
      <c r="H17" s="94"/>
    </row>
    <row r="18" s="83" customFormat="1" ht="12" customHeight="1" spans="1:8">
      <c r="A18" s="96" t="s">
        <v>82</v>
      </c>
      <c r="B18" s="94"/>
      <c r="C18" s="96" t="s">
        <v>83</v>
      </c>
      <c r="D18" s="111"/>
      <c r="E18" s="96" t="s">
        <v>84</v>
      </c>
      <c r="F18" s="94"/>
      <c r="G18" s="96" t="s">
        <v>85</v>
      </c>
      <c r="H18" s="94"/>
    </row>
    <row r="19" s="83" customFormat="1" ht="12" customHeight="1" spans="1:8">
      <c r="A19" s="96" t="s">
        <v>86</v>
      </c>
      <c r="B19" s="94"/>
      <c r="C19" s="96" t="s">
        <v>87</v>
      </c>
      <c r="D19" s="111"/>
      <c r="E19" s="96" t="s">
        <v>88</v>
      </c>
      <c r="F19" s="94"/>
      <c r="G19" s="96" t="s">
        <v>89</v>
      </c>
      <c r="H19" s="94"/>
    </row>
    <row r="20" s="83" customFormat="1" ht="12" customHeight="1" spans="1:8">
      <c r="A20" s="96" t="s">
        <v>90</v>
      </c>
      <c r="B20" s="94"/>
      <c r="C20" s="96" t="s">
        <v>91</v>
      </c>
      <c r="D20" s="111"/>
      <c r="E20" s="96" t="s">
        <v>92</v>
      </c>
      <c r="F20" s="94"/>
      <c r="G20" s="96" t="s">
        <v>93</v>
      </c>
      <c r="H20" s="94"/>
    </row>
    <row r="21" s="83" customFormat="1" ht="12" customHeight="1" spans="1:8">
      <c r="A21" s="89" t="s">
        <v>94</v>
      </c>
      <c r="B21" s="91"/>
      <c r="C21" s="96" t="s">
        <v>95</v>
      </c>
      <c r="D21" s="111"/>
      <c r="E21" s="96" t="s">
        <v>96</v>
      </c>
      <c r="F21" s="94"/>
      <c r="G21" s="96"/>
      <c r="H21" s="94"/>
    </row>
    <row r="22" s="83" customFormat="1" ht="12" customHeight="1" spans="1:8">
      <c r="A22" s="89" t="s">
        <v>97</v>
      </c>
      <c r="B22" s="91"/>
      <c r="C22" s="96" t="s">
        <v>98</v>
      </c>
      <c r="D22" s="111"/>
      <c r="E22" s="89" t="s">
        <v>99</v>
      </c>
      <c r="F22" s="91"/>
      <c r="G22" s="96"/>
      <c r="H22" s="94"/>
    </row>
    <row r="23" s="83" customFormat="1" ht="12" customHeight="1" spans="1:8">
      <c r="A23" s="89" t="s">
        <v>100</v>
      </c>
      <c r="B23" s="91"/>
      <c r="C23" s="96" t="s">
        <v>101</v>
      </c>
      <c r="D23" s="111"/>
      <c r="E23" s="96"/>
      <c r="F23" s="96"/>
      <c r="G23" s="96"/>
      <c r="H23" s="94"/>
    </row>
    <row r="24" s="83" customFormat="1" ht="12" customHeight="1" spans="1:8">
      <c r="A24" s="89" t="s">
        <v>102</v>
      </c>
      <c r="B24" s="91"/>
      <c r="C24" s="96" t="s">
        <v>103</v>
      </c>
      <c r="D24" s="111"/>
      <c r="E24" s="96"/>
      <c r="F24" s="96"/>
      <c r="G24" s="96"/>
      <c r="H24" s="94"/>
    </row>
    <row r="25" s="83" customFormat="1" ht="12" customHeight="1" spans="1:8">
      <c r="A25" s="89" t="s">
        <v>104</v>
      </c>
      <c r="B25" s="91"/>
      <c r="C25" s="96" t="s">
        <v>105</v>
      </c>
      <c r="D25" s="111"/>
      <c r="E25" s="96"/>
      <c r="F25" s="96"/>
      <c r="G25" s="96"/>
      <c r="H25" s="94"/>
    </row>
    <row r="26" s="83" customFormat="1" ht="12" customHeight="1" spans="1:8">
      <c r="A26" s="96" t="s">
        <v>106</v>
      </c>
      <c r="B26" s="94"/>
      <c r="C26" s="139" t="s">
        <v>107</v>
      </c>
      <c r="D26" s="111">
        <v>6.815844</v>
      </c>
      <c r="E26" s="96"/>
      <c r="F26" s="96"/>
      <c r="G26" s="96"/>
      <c r="H26" s="94"/>
    </row>
    <row r="27" s="83" customFormat="1" ht="12" customHeight="1" spans="1:8">
      <c r="A27" s="96" t="s">
        <v>108</v>
      </c>
      <c r="B27" s="94"/>
      <c r="C27" s="96" t="s">
        <v>109</v>
      </c>
      <c r="D27" s="111"/>
      <c r="E27" s="96"/>
      <c r="F27" s="96"/>
      <c r="G27" s="96"/>
      <c r="H27" s="94"/>
    </row>
    <row r="28" s="83" customFormat="1" ht="12" customHeight="1" spans="1:8">
      <c r="A28" s="96" t="s">
        <v>110</v>
      </c>
      <c r="B28" s="94"/>
      <c r="C28" s="96" t="s">
        <v>111</v>
      </c>
      <c r="D28" s="111"/>
      <c r="E28" s="96"/>
      <c r="F28" s="96"/>
      <c r="G28" s="96"/>
      <c r="H28" s="94"/>
    </row>
    <row r="29" s="83" customFormat="1" ht="12" customHeight="1" spans="1:8">
      <c r="A29" s="89" t="s">
        <v>112</v>
      </c>
      <c r="B29" s="91"/>
      <c r="C29" s="96" t="s">
        <v>113</v>
      </c>
      <c r="D29" s="111"/>
      <c r="E29" s="96"/>
      <c r="F29" s="96"/>
      <c r="G29" s="96"/>
      <c r="H29" s="94"/>
    </row>
    <row r="30" s="83" customFormat="1" ht="12" customHeight="1" spans="1:8">
      <c r="A30" s="89" t="s">
        <v>114</v>
      </c>
      <c r="B30" s="91"/>
      <c r="C30" s="96" t="s">
        <v>115</v>
      </c>
      <c r="D30" s="111"/>
      <c r="E30" s="96"/>
      <c r="F30" s="96"/>
      <c r="G30" s="96"/>
      <c r="H30" s="94"/>
    </row>
    <row r="31" s="83" customFormat="1" ht="12" customHeight="1" spans="1:8">
      <c r="A31" s="89" t="s">
        <v>116</v>
      </c>
      <c r="B31" s="91"/>
      <c r="C31" s="96" t="s">
        <v>117</v>
      </c>
      <c r="D31" s="111"/>
      <c r="E31" s="96"/>
      <c r="F31" s="96"/>
      <c r="G31" s="96"/>
      <c r="H31" s="94"/>
    </row>
    <row r="32" s="83" customFormat="1" ht="12" customHeight="1" spans="1:8">
      <c r="A32" s="89" t="s">
        <v>118</v>
      </c>
      <c r="B32" s="91"/>
      <c r="C32" s="96" t="s">
        <v>119</v>
      </c>
      <c r="D32" s="111"/>
      <c r="E32" s="96"/>
      <c r="F32" s="96"/>
      <c r="G32" s="96"/>
      <c r="H32" s="94"/>
    </row>
    <row r="33" s="83" customFormat="1" ht="12" customHeight="1" spans="1:8">
      <c r="A33" s="89" t="s">
        <v>120</v>
      </c>
      <c r="B33" s="91"/>
      <c r="C33" s="96" t="s">
        <v>121</v>
      </c>
      <c r="D33" s="111"/>
      <c r="E33" s="96"/>
      <c r="F33" s="96"/>
      <c r="G33" s="96"/>
      <c r="H33" s="94"/>
    </row>
    <row r="34" s="83" customFormat="1" ht="12" customHeight="1" spans="1:8">
      <c r="A34" s="96"/>
      <c r="B34" s="96"/>
      <c r="C34" s="96" t="s">
        <v>122</v>
      </c>
      <c r="D34" s="111"/>
      <c r="E34" s="96"/>
      <c r="F34" s="96"/>
      <c r="G34" s="96"/>
      <c r="H34" s="96"/>
    </row>
    <row r="35" s="83" customFormat="1" ht="12" customHeight="1" spans="1:8">
      <c r="A35" s="96"/>
      <c r="B35" s="96"/>
      <c r="C35" s="96" t="s">
        <v>123</v>
      </c>
      <c r="D35" s="111"/>
      <c r="E35" s="96"/>
      <c r="F35" s="96"/>
      <c r="G35" s="96"/>
      <c r="H35" s="96"/>
    </row>
    <row r="36" s="83" customFormat="1" ht="12" customHeight="1" spans="1:8">
      <c r="A36" s="96"/>
      <c r="B36" s="96"/>
      <c r="C36" s="96" t="s">
        <v>124</v>
      </c>
      <c r="D36" s="111"/>
      <c r="E36" s="96"/>
      <c r="F36" s="96"/>
      <c r="G36" s="96"/>
      <c r="H36" s="96"/>
    </row>
    <row r="37" s="83" customFormat="1" ht="12" customHeight="1" spans="1:8">
      <c r="A37" s="96"/>
      <c r="B37" s="96"/>
      <c r="C37" s="96"/>
      <c r="D37" s="96"/>
      <c r="E37" s="96"/>
      <c r="F37" s="96"/>
      <c r="G37" s="96"/>
      <c r="H37" s="96"/>
    </row>
    <row r="38" s="83" customFormat="1" ht="12" customHeight="1" spans="1:8">
      <c r="A38" s="96"/>
      <c r="B38" s="96"/>
      <c r="C38" s="96"/>
      <c r="D38" s="96"/>
      <c r="E38" s="96"/>
      <c r="F38" s="96"/>
      <c r="G38" s="96"/>
      <c r="H38" s="96"/>
    </row>
    <row r="39" s="83" customFormat="1" ht="12" customHeight="1" spans="1:8">
      <c r="A39" s="96"/>
      <c r="B39" s="96"/>
      <c r="C39" s="96"/>
      <c r="D39" s="96"/>
      <c r="E39" s="96"/>
      <c r="F39" s="96"/>
      <c r="G39" s="96"/>
      <c r="H39" s="96"/>
    </row>
    <row r="40" s="83" customFormat="1" ht="12" customHeight="1" spans="1:8">
      <c r="A40" s="89" t="s">
        <v>125</v>
      </c>
      <c r="B40" s="91">
        <v>110.440014</v>
      </c>
      <c r="C40" s="89" t="s">
        <v>126</v>
      </c>
      <c r="D40" s="91">
        <v>110.440014</v>
      </c>
      <c r="E40" s="89" t="s">
        <v>126</v>
      </c>
      <c r="F40" s="91">
        <v>110.440014</v>
      </c>
      <c r="G40" s="89" t="s">
        <v>126</v>
      </c>
      <c r="H40" s="91">
        <v>110.440014</v>
      </c>
    </row>
    <row r="41" s="83" customFormat="1" ht="12" customHeight="1" spans="1:8">
      <c r="A41" s="89" t="s">
        <v>127</v>
      </c>
      <c r="B41" s="91"/>
      <c r="C41" s="89" t="s">
        <v>128</v>
      </c>
      <c r="D41" s="91"/>
      <c r="E41" s="89" t="s">
        <v>128</v>
      </c>
      <c r="F41" s="91"/>
      <c r="G41" s="89" t="s">
        <v>128</v>
      </c>
      <c r="H41" s="91"/>
    </row>
    <row r="42" s="83" customFormat="1" ht="12" customHeight="1" spans="1:8">
      <c r="A42" s="96"/>
      <c r="B42" s="94"/>
      <c r="C42" s="96"/>
      <c r="D42" s="94"/>
      <c r="E42" s="89"/>
      <c r="F42" s="91"/>
      <c r="G42" s="89"/>
      <c r="H42" s="91"/>
    </row>
    <row r="43" s="83" customFormat="1" ht="12" customHeight="1" spans="1:8">
      <c r="A43" s="89" t="s">
        <v>129</v>
      </c>
      <c r="B43" s="91">
        <v>110.440014</v>
      </c>
      <c r="C43" s="89" t="s">
        <v>130</v>
      </c>
      <c r="D43" s="91">
        <v>110.440014</v>
      </c>
      <c r="E43" s="89" t="s">
        <v>130</v>
      </c>
      <c r="F43" s="91">
        <v>110.440014</v>
      </c>
      <c r="G43" s="89" t="s">
        <v>130</v>
      </c>
      <c r="H43" s="91">
        <v>110.440014</v>
      </c>
    </row>
  </sheetData>
  <mergeCells count="6">
    <mergeCell ref="A2:H2"/>
    <mergeCell ref="A3:H3"/>
    <mergeCell ref="A4:C4"/>
    <mergeCell ref="G4:H4"/>
    <mergeCell ref="A5:B5"/>
    <mergeCell ref="C5:H5"/>
  </mergeCells>
  <pageMargins left="0.472222222222222" right="0.236111111111111"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E8" sqref="E8"/>
    </sheetView>
  </sheetViews>
  <sheetFormatPr defaultColWidth="10" defaultRowHeight="13.5"/>
  <cols>
    <col min="1" max="1" width="6.54166666666667" customWidth="1"/>
    <col min="2" max="2" width="17.5416666666667" customWidth="1"/>
    <col min="3" max="3" width="7.81666666666667" customWidth="1"/>
    <col min="4" max="4" width="7.18333333333333" customWidth="1"/>
    <col min="5" max="5" width="6.63333333333333" customWidth="1"/>
    <col min="6" max="6" width="5.63333333333333" customWidth="1"/>
    <col min="7" max="7" width="5.54166666666667" customWidth="1"/>
    <col min="8" max="8" width="4.81666666666667" customWidth="1"/>
    <col min="9" max="9" width="4.45" customWidth="1"/>
    <col min="10" max="10" width="6" customWidth="1"/>
    <col min="11" max="11" width="5.36666666666667" customWidth="1"/>
    <col min="12" max="12" width="6" customWidth="1"/>
    <col min="13" max="13" width="7" customWidth="1"/>
    <col min="14" max="14" width="4.36666666666667" customWidth="1"/>
    <col min="15" max="15" width="5.18333333333333" customWidth="1"/>
    <col min="16" max="16" width="5.09166666666667" customWidth="1"/>
    <col min="17" max="17" width="4" customWidth="1"/>
    <col min="18" max="18" width="4.90833333333333" customWidth="1"/>
    <col min="19" max="19" width="4.63333333333333" customWidth="1"/>
    <col min="20" max="20" width="5.45" customWidth="1"/>
    <col min="21" max="21" width="5.09166666666667" customWidth="1"/>
    <col min="22" max="22" width="4.09166666666667" customWidth="1"/>
    <col min="23" max="23" width="5" customWidth="1"/>
    <col min="24" max="24" width="4.81666666666667" customWidth="1"/>
    <col min="25" max="25" width="4.54166666666667" customWidth="1"/>
    <col min="26" max="26" width="9.81666666666667" customWidth="1"/>
  </cols>
  <sheetData>
    <row r="1" ht="16.4" customHeight="1" spans="1:1">
      <c r="A1" s="84"/>
    </row>
    <row r="2" ht="36.25" customHeight="1" spans="1:25">
      <c r="A2" s="85" t="s">
        <v>8</v>
      </c>
      <c r="B2" s="85"/>
      <c r="C2" s="85"/>
      <c r="D2" s="85"/>
      <c r="E2" s="85"/>
      <c r="F2" s="85"/>
      <c r="G2" s="85"/>
      <c r="H2" s="85"/>
      <c r="I2" s="85"/>
      <c r="J2" s="85"/>
      <c r="K2" s="85"/>
      <c r="L2" s="85"/>
      <c r="M2" s="85"/>
      <c r="N2" s="85"/>
      <c r="O2" s="85"/>
      <c r="P2" s="85"/>
      <c r="Q2" s="85"/>
      <c r="R2" s="85"/>
      <c r="S2" s="85"/>
      <c r="T2" s="85"/>
      <c r="U2" s="85"/>
      <c r="V2" s="85"/>
      <c r="W2" s="85"/>
      <c r="X2" s="85"/>
      <c r="Y2" s="85"/>
    </row>
    <row r="3" ht="26.75" customHeight="1" spans="1:25">
      <c r="A3" s="87" t="s">
        <v>29</v>
      </c>
      <c r="B3" s="87"/>
      <c r="C3" s="87"/>
      <c r="D3" s="87"/>
      <c r="E3" s="87"/>
      <c r="F3" s="87"/>
      <c r="G3" s="87"/>
      <c r="H3" s="87"/>
      <c r="I3" s="87"/>
      <c r="J3" s="87"/>
      <c r="K3" s="87"/>
      <c r="L3" s="87"/>
      <c r="M3" s="87"/>
      <c r="N3" s="87"/>
      <c r="O3" s="87"/>
      <c r="P3" s="87"/>
      <c r="Q3" s="87"/>
      <c r="R3" s="87"/>
      <c r="S3" s="87"/>
      <c r="T3" s="87"/>
      <c r="U3" s="87"/>
      <c r="V3" s="87"/>
      <c r="W3" s="87"/>
      <c r="X3" s="87"/>
      <c r="Y3" s="87"/>
    </row>
    <row r="4" ht="23.25" customHeight="1" spans="6:25">
      <c r="F4" s="84"/>
      <c r="U4" s="133" t="s">
        <v>30</v>
      </c>
      <c r="V4" s="133"/>
      <c r="W4" s="133"/>
      <c r="X4" s="133"/>
      <c r="Y4" s="133"/>
    </row>
    <row r="5" s="83" customFormat="1" ht="31.25" customHeight="1" spans="1:25">
      <c r="A5" s="88" t="s">
        <v>131</v>
      </c>
      <c r="B5" s="88" t="s">
        <v>132</v>
      </c>
      <c r="C5" s="88" t="s">
        <v>133</v>
      </c>
      <c r="D5" s="88" t="s">
        <v>134</v>
      </c>
      <c r="E5" s="88"/>
      <c r="F5" s="88"/>
      <c r="G5" s="88"/>
      <c r="H5" s="88"/>
      <c r="I5" s="88"/>
      <c r="J5" s="88"/>
      <c r="K5" s="88"/>
      <c r="L5" s="88"/>
      <c r="M5" s="88"/>
      <c r="N5" s="88"/>
      <c r="O5" s="88"/>
      <c r="P5" s="88"/>
      <c r="Q5" s="88"/>
      <c r="R5" s="88"/>
      <c r="S5" s="88" t="s">
        <v>127</v>
      </c>
      <c r="T5" s="88"/>
      <c r="U5" s="88"/>
      <c r="V5" s="88"/>
      <c r="W5" s="88"/>
      <c r="X5" s="88"/>
      <c r="Y5" s="88"/>
    </row>
    <row r="6" s="83" customFormat="1" ht="31.25" customHeight="1" spans="1:25">
      <c r="A6" s="88"/>
      <c r="B6" s="88"/>
      <c r="C6" s="88"/>
      <c r="D6" s="88" t="s">
        <v>135</v>
      </c>
      <c r="E6" s="88" t="s">
        <v>136</v>
      </c>
      <c r="F6" s="88" t="s">
        <v>137</v>
      </c>
      <c r="G6" s="88" t="s">
        <v>138</v>
      </c>
      <c r="H6" s="88" t="s">
        <v>139</v>
      </c>
      <c r="I6" s="88" t="s">
        <v>140</v>
      </c>
      <c r="J6" s="88" t="s">
        <v>141</v>
      </c>
      <c r="K6" s="88"/>
      <c r="L6" s="88"/>
      <c r="M6" s="88"/>
      <c r="N6" s="88" t="s">
        <v>142</v>
      </c>
      <c r="O6" s="88" t="s">
        <v>143</v>
      </c>
      <c r="P6" s="88" t="s">
        <v>144</v>
      </c>
      <c r="Q6" s="88" t="s">
        <v>145</v>
      </c>
      <c r="R6" s="88" t="s">
        <v>146</v>
      </c>
      <c r="S6" s="88" t="s">
        <v>135</v>
      </c>
      <c r="T6" s="88" t="s">
        <v>136</v>
      </c>
      <c r="U6" s="88" t="s">
        <v>137</v>
      </c>
      <c r="V6" s="88" t="s">
        <v>138</v>
      </c>
      <c r="W6" s="88" t="s">
        <v>139</v>
      </c>
      <c r="X6" s="88" t="s">
        <v>140</v>
      </c>
      <c r="Y6" s="88" t="s">
        <v>147</v>
      </c>
    </row>
    <row r="7" s="83" customFormat="1" ht="45" customHeight="1" spans="1:25">
      <c r="A7" s="88"/>
      <c r="B7" s="88"/>
      <c r="C7" s="88"/>
      <c r="D7" s="88"/>
      <c r="E7" s="88"/>
      <c r="F7" s="88"/>
      <c r="G7" s="88"/>
      <c r="H7" s="88"/>
      <c r="I7" s="88"/>
      <c r="J7" s="88" t="s">
        <v>148</v>
      </c>
      <c r="K7" s="88" t="s">
        <v>149</v>
      </c>
      <c r="L7" s="88" t="s">
        <v>150</v>
      </c>
      <c r="M7" s="88" t="s">
        <v>139</v>
      </c>
      <c r="N7" s="88"/>
      <c r="O7" s="88"/>
      <c r="P7" s="88"/>
      <c r="Q7" s="88"/>
      <c r="R7" s="88"/>
      <c r="S7" s="88"/>
      <c r="T7" s="88"/>
      <c r="U7" s="88"/>
      <c r="V7" s="88"/>
      <c r="W7" s="88"/>
      <c r="X7" s="88"/>
      <c r="Y7" s="88"/>
    </row>
    <row r="8" s="83" customFormat="1" ht="27.65" customHeight="1" spans="1:25">
      <c r="A8" s="89"/>
      <c r="B8" s="89" t="s">
        <v>133</v>
      </c>
      <c r="C8" s="115">
        <v>110.440014</v>
      </c>
      <c r="D8" s="115">
        <v>110.440014</v>
      </c>
      <c r="E8" s="115">
        <v>110.440014</v>
      </c>
      <c r="F8" s="115"/>
      <c r="G8" s="115"/>
      <c r="H8" s="115"/>
      <c r="I8" s="115"/>
      <c r="J8" s="115"/>
      <c r="K8" s="115"/>
      <c r="L8" s="115"/>
      <c r="M8" s="115"/>
      <c r="N8" s="115"/>
      <c r="O8" s="115"/>
      <c r="P8" s="115"/>
      <c r="Q8" s="115"/>
      <c r="R8" s="115"/>
      <c r="S8" s="115"/>
      <c r="T8" s="115"/>
      <c r="U8" s="115"/>
      <c r="V8" s="115"/>
      <c r="W8" s="115"/>
      <c r="X8" s="115"/>
      <c r="Y8" s="115"/>
    </row>
    <row r="9" s="83" customFormat="1" ht="26.15" customHeight="1" spans="1:25">
      <c r="A9" s="92" t="s">
        <v>151</v>
      </c>
      <c r="B9" s="92" t="s">
        <v>152</v>
      </c>
      <c r="C9" s="115">
        <v>110.440014</v>
      </c>
      <c r="D9" s="115">
        <v>110.440014</v>
      </c>
      <c r="E9" s="91">
        <v>110.440014</v>
      </c>
      <c r="F9" s="91"/>
      <c r="G9" s="91"/>
      <c r="H9" s="91"/>
      <c r="I9" s="91"/>
      <c r="J9" s="91"/>
      <c r="K9" s="91"/>
      <c r="L9" s="91"/>
      <c r="M9" s="91"/>
      <c r="N9" s="91"/>
      <c r="O9" s="91"/>
      <c r="P9" s="91"/>
      <c r="Q9" s="91"/>
      <c r="R9" s="91"/>
      <c r="S9" s="91"/>
      <c r="T9" s="91"/>
      <c r="U9" s="91"/>
      <c r="V9" s="91"/>
      <c r="W9" s="91"/>
      <c r="X9" s="91"/>
      <c r="Y9" s="91"/>
    </row>
    <row r="10" s="83" customFormat="1" ht="26.15" customHeight="1" spans="1:25">
      <c r="A10" s="132" t="s">
        <v>153</v>
      </c>
      <c r="B10" s="132" t="s">
        <v>154</v>
      </c>
      <c r="C10" s="111">
        <v>110.440014</v>
      </c>
      <c r="D10" s="111">
        <v>110.440014</v>
      </c>
      <c r="E10" s="94">
        <v>110.440014</v>
      </c>
      <c r="F10" s="94"/>
      <c r="G10" s="94"/>
      <c r="H10" s="94"/>
      <c r="I10" s="94"/>
      <c r="J10" s="94"/>
      <c r="K10" s="94"/>
      <c r="L10" s="94"/>
      <c r="M10" s="94"/>
      <c r="N10" s="94"/>
      <c r="O10" s="94"/>
      <c r="P10" s="94"/>
      <c r="Q10" s="94"/>
      <c r="R10" s="94"/>
      <c r="S10" s="94"/>
      <c r="T10" s="94"/>
      <c r="U10" s="94"/>
      <c r="V10" s="94"/>
      <c r="W10" s="94"/>
      <c r="X10" s="94"/>
      <c r="Y10" s="94"/>
    </row>
  </sheetData>
  <mergeCells count="27">
    <mergeCell ref="A2:Y2"/>
    <mergeCell ref="A3:Y3"/>
    <mergeCell ref="U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156944444444444" right="0.0784722222222222"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opLeftCell="A2" workbookViewId="0">
      <selection activeCell="G6" sqref="G6:H6"/>
    </sheetView>
  </sheetViews>
  <sheetFormatPr defaultColWidth="10" defaultRowHeight="13.5"/>
  <cols>
    <col min="1" max="1" width="7.90833333333333" customWidth="1"/>
    <col min="2" max="2" width="8.36666666666667" customWidth="1"/>
    <col min="3" max="3" width="10.45" customWidth="1"/>
    <col min="4" max="4" width="11" customWidth="1"/>
    <col min="5" max="5" width="25.8166666666667" customWidth="1"/>
    <col min="6" max="6" width="11.8166666666667" customWidth="1"/>
    <col min="7" max="7" width="9.63333333333333" customWidth="1"/>
    <col min="8" max="8" width="11.3666666666667" customWidth="1"/>
    <col min="9" max="9" width="17.45" customWidth="1"/>
    <col min="10" max="10" width="12.3666666666667" customWidth="1"/>
    <col min="11" max="11" width="15.45" customWidth="1"/>
    <col min="12" max="12" width="9.81666666666667" customWidth="1"/>
  </cols>
  <sheetData>
    <row r="1" ht="16.4" customHeight="1" spans="1:4">
      <c r="A1" s="84"/>
      <c r="D1" s="130"/>
    </row>
    <row r="2" ht="42.25" customHeight="1" spans="4:11">
      <c r="D2" s="85" t="s">
        <v>9</v>
      </c>
      <c r="E2" s="85"/>
      <c r="F2" s="85"/>
      <c r="G2" s="85"/>
      <c r="H2" s="85"/>
      <c r="I2" s="85"/>
      <c r="J2" s="85"/>
      <c r="K2" s="85"/>
    </row>
    <row r="3" ht="33.65" customHeight="1" spans="1:11">
      <c r="A3" s="86" t="s">
        <v>29</v>
      </c>
      <c r="B3" s="86"/>
      <c r="C3" s="86"/>
      <c r="D3" s="86"/>
      <c r="E3" s="86"/>
      <c r="F3" s="86"/>
      <c r="G3" s="86"/>
      <c r="H3" s="86"/>
      <c r="I3" s="86"/>
      <c r="J3" s="86"/>
      <c r="K3" s="86"/>
    </row>
    <row r="4" ht="25" customHeight="1" spans="1:11">
      <c r="A4" s="131"/>
      <c r="B4" s="84"/>
      <c r="C4" s="84"/>
      <c r="I4" s="97" t="s">
        <v>30</v>
      </c>
      <c r="J4" s="97"/>
      <c r="K4" s="97"/>
    </row>
    <row r="5" s="83" customFormat="1" ht="50.9" customHeight="1" spans="1:11">
      <c r="A5" s="88" t="s">
        <v>155</v>
      </c>
      <c r="B5" s="88"/>
      <c r="C5" s="88"/>
      <c r="D5" s="88" t="s">
        <v>156</v>
      </c>
      <c r="E5" s="88" t="s">
        <v>157</v>
      </c>
      <c r="F5" s="88" t="s">
        <v>133</v>
      </c>
      <c r="G5" s="88" t="s">
        <v>158</v>
      </c>
      <c r="H5" s="88" t="s">
        <v>159</v>
      </c>
      <c r="I5" s="88" t="s">
        <v>160</v>
      </c>
      <c r="J5" s="88" t="s">
        <v>161</v>
      </c>
      <c r="K5" s="88" t="s">
        <v>162</v>
      </c>
    </row>
    <row r="6" s="83" customFormat="1" ht="39.65" customHeight="1" spans="1:11">
      <c r="A6" s="88" t="s">
        <v>163</v>
      </c>
      <c r="B6" s="88" t="s">
        <v>164</v>
      </c>
      <c r="C6" s="88" t="s">
        <v>165</v>
      </c>
      <c r="D6" s="88"/>
      <c r="E6" s="89" t="s">
        <v>133</v>
      </c>
      <c r="F6" s="91">
        <v>110.440014</v>
      </c>
      <c r="G6" s="91">
        <v>100.440014</v>
      </c>
      <c r="H6" s="91">
        <v>10</v>
      </c>
      <c r="I6" s="91"/>
      <c r="J6" s="89"/>
      <c r="K6" s="89"/>
    </row>
    <row r="7" s="83" customFormat="1" ht="33.65" customHeight="1" spans="1:11">
      <c r="A7" s="96"/>
      <c r="B7" s="96"/>
      <c r="C7" s="96"/>
      <c r="D7" s="108" t="s">
        <v>151</v>
      </c>
      <c r="E7" s="108" t="s">
        <v>152</v>
      </c>
      <c r="F7" s="129">
        <v>110.440014</v>
      </c>
      <c r="G7" s="129">
        <v>100.440014</v>
      </c>
      <c r="H7" s="129">
        <v>10</v>
      </c>
      <c r="I7" s="129"/>
      <c r="J7" s="107"/>
      <c r="K7" s="107"/>
    </row>
    <row r="8" s="83" customFormat="1" ht="26.15" customHeight="1" spans="1:11">
      <c r="A8" s="96"/>
      <c r="B8" s="96"/>
      <c r="C8" s="96"/>
      <c r="D8" s="108" t="s">
        <v>153</v>
      </c>
      <c r="E8" s="108" t="s">
        <v>154</v>
      </c>
      <c r="F8" s="129">
        <v>110.440014</v>
      </c>
      <c r="G8" s="129">
        <v>100.440014</v>
      </c>
      <c r="H8" s="129">
        <v>10</v>
      </c>
      <c r="I8" s="129"/>
      <c r="J8" s="107"/>
      <c r="K8" s="107"/>
    </row>
    <row r="9" s="83" customFormat="1" ht="30.25" customHeight="1" spans="1:11">
      <c r="A9" s="109" t="s">
        <v>166</v>
      </c>
      <c r="B9" s="109" t="s">
        <v>167</v>
      </c>
      <c r="C9" s="109" t="s">
        <v>168</v>
      </c>
      <c r="D9" s="93" t="s">
        <v>169</v>
      </c>
      <c r="E9" s="110" t="s">
        <v>170</v>
      </c>
      <c r="F9" s="112">
        <v>86.88363</v>
      </c>
      <c r="G9" s="112">
        <v>86.88363</v>
      </c>
      <c r="H9" s="112"/>
      <c r="I9" s="112"/>
      <c r="J9" s="110"/>
      <c r="K9" s="110"/>
    </row>
    <row r="10" s="83" customFormat="1" ht="30.25" customHeight="1" spans="1:11">
      <c r="A10" s="109" t="s">
        <v>166</v>
      </c>
      <c r="B10" s="109" t="s">
        <v>167</v>
      </c>
      <c r="C10" s="109" t="s">
        <v>171</v>
      </c>
      <c r="D10" s="93" t="s">
        <v>172</v>
      </c>
      <c r="E10" s="110" t="s">
        <v>173</v>
      </c>
      <c r="F10" s="112">
        <v>10</v>
      </c>
      <c r="G10" s="112"/>
      <c r="H10" s="112">
        <v>10</v>
      </c>
      <c r="I10" s="112"/>
      <c r="J10" s="110"/>
      <c r="K10" s="110"/>
    </row>
    <row r="11" s="83" customFormat="1" ht="30.25" customHeight="1" spans="1:11">
      <c r="A11" s="109" t="s">
        <v>174</v>
      </c>
      <c r="B11" s="109" t="s">
        <v>175</v>
      </c>
      <c r="C11" s="109" t="s">
        <v>175</v>
      </c>
      <c r="D11" s="93" t="s">
        <v>176</v>
      </c>
      <c r="E11" s="110" t="s">
        <v>177</v>
      </c>
      <c r="F11" s="112">
        <v>6.286944</v>
      </c>
      <c r="G11" s="112">
        <v>6.286944</v>
      </c>
      <c r="H11" s="112"/>
      <c r="I11" s="112"/>
      <c r="J11" s="110"/>
      <c r="K11" s="110"/>
    </row>
    <row r="12" s="83" customFormat="1" ht="30.25" customHeight="1" spans="1:11">
      <c r="A12" s="109" t="s">
        <v>178</v>
      </c>
      <c r="B12" s="109" t="s">
        <v>179</v>
      </c>
      <c r="C12" s="109" t="s">
        <v>171</v>
      </c>
      <c r="D12" s="93" t="s">
        <v>180</v>
      </c>
      <c r="E12" s="110" t="s">
        <v>181</v>
      </c>
      <c r="F12" s="112">
        <v>0.453596</v>
      </c>
      <c r="G12" s="112">
        <v>0.453596</v>
      </c>
      <c r="H12" s="112"/>
      <c r="I12" s="112"/>
      <c r="J12" s="110"/>
      <c r="K12" s="110"/>
    </row>
    <row r="13" s="83" customFormat="1" ht="30.25" customHeight="1" spans="1:11">
      <c r="A13" s="109" t="s">
        <v>182</v>
      </c>
      <c r="B13" s="109" t="s">
        <v>183</v>
      </c>
      <c r="C13" s="109" t="s">
        <v>168</v>
      </c>
      <c r="D13" s="93" t="s">
        <v>184</v>
      </c>
      <c r="E13" s="110" t="s">
        <v>185</v>
      </c>
      <c r="F13" s="112">
        <v>6.815844</v>
      </c>
      <c r="G13" s="112">
        <v>6.815844</v>
      </c>
      <c r="H13" s="112"/>
      <c r="I13" s="112"/>
      <c r="J13" s="110"/>
      <c r="K13" s="110"/>
    </row>
    <row r="14" ht="16.4" customHeight="1"/>
  </sheetData>
  <mergeCells count="4">
    <mergeCell ref="D2:K2"/>
    <mergeCell ref="A3:K3"/>
    <mergeCell ref="I4:K4"/>
    <mergeCell ref="A5:C5"/>
  </mergeCells>
  <pageMargins left="0.156944444444444" right="0.0784722222222222"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G7" sqref="G7:P7"/>
    </sheetView>
  </sheetViews>
  <sheetFormatPr defaultColWidth="10" defaultRowHeight="13.5"/>
  <cols>
    <col min="1" max="1" width="3.90833333333333" customWidth="1"/>
    <col min="2" max="2" width="3.81666666666667" customWidth="1"/>
    <col min="3" max="3" width="3.90833333333333" customWidth="1"/>
    <col min="4" max="4" width="7.18333333333333" customWidth="1"/>
    <col min="5" max="5" width="23.0916666666667" customWidth="1"/>
    <col min="6" max="6" width="7.54166666666667" customWidth="1"/>
    <col min="7" max="7" width="6.90833333333333" customWidth="1"/>
    <col min="8" max="8" width="7.18333333333333" customWidth="1"/>
    <col min="9" max="9" width="6.63333333333333" customWidth="1"/>
    <col min="10" max="10" width="7.09166666666667" customWidth="1"/>
    <col min="11" max="11" width="7.90833333333333" customWidth="1"/>
    <col min="12" max="12" width="7.54166666666667" customWidth="1"/>
    <col min="13" max="14" width="7" customWidth="1"/>
    <col min="15" max="15" width="6.54166666666667" customWidth="1"/>
    <col min="16" max="16" width="6.18333333333333" customWidth="1"/>
    <col min="17" max="17" width="6.45" customWidth="1"/>
    <col min="18" max="18" width="5.63333333333333" customWidth="1"/>
    <col min="19" max="19" width="5.90833333333333" customWidth="1"/>
    <col min="20" max="20" width="6.45" customWidth="1"/>
    <col min="21" max="22" width="9.81666666666667" customWidth="1"/>
  </cols>
  <sheetData>
    <row r="1" ht="16.4" customHeight="1" spans="1:1">
      <c r="A1" s="84"/>
    </row>
    <row r="2" ht="42.25" customHeight="1" spans="1:20">
      <c r="A2" s="85" t="s">
        <v>10</v>
      </c>
      <c r="B2" s="85"/>
      <c r="C2" s="85"/>
      <c r="D2" s="85"/>
      <c r="E2" s="85"/>
      <c r="F2" s="85"/>
      <c r="G2" s="85"/>
      <c r="H2" s="85"/>
      <c r="I2" s="85"/>
      <c r="J2" s="85"/>
      <c r="K2" s="85"/>
      <c r="L2" s="85"/>
      <c r="M2" s="85"/>
      <c r="N2" s="85"/>
      <c r="O2" s="85"/>
      <c r="P2" s="85"/>
      <c r="Q2" s="85"/>
      <c r="R2" s="85"/>
      <c r="S2" s="85"/>
      <c r="T2" s="85"/>
    </row>
    <row r="3" ht="33.65" customHeight="1" spans="1:20">
      <c r="A3" s="87" t="s">
        <v>29</v>
      </c>
      <c r="B3" s="87"/>
      <c r="C3" s="87"/>
      <c r="D3" s="87"/>
      <c r="E3" s="87"/>
      <c r="F3" s="87"/>
      <c r="G3" s="87"/>
      <c r="H3" s="87"/>
      <c r="I3" s="87"/>
      <c r="J3" s="87"/>
      <c r="K3" s="87"/>
      <c r="L3" s="87"/>
      <c r="M3" s="87"/>
      <c r="N3" s="87"/>
      <c r="O3" s="87"/>
      <c r="P3" s="87"/>
      <c r="Q3" s="87"/>
      <c r="R3" s="87"/>
      <c r="S3" s="87"/>
      <c r="T3" s="87"/>
    </row>
    <row r="4" s="83" customFormat="1" ht="26" customHeight="1" spans="16:20">
      <c r="P4" s="95" t="s">
        <v>30</v>
      </c>
      <c r="Q4" s="95"/>
      <c r="R4" s="95"/>
      <c r="S4" s="95"/>
      <c r="T4" s="95"/>
    </row>
    <row r="5" s="83" customFormat="1" ht="27.65" customHeight="1" spans="1:20">
      <c r="A5" s="88" t="s">
        <v>155</v>
      </c>
      <c r="B5" s="88"/>
      <c r="C5" s="88"/>
      <c r="D5" s="88" t="s">
        <v>186</v>
      </c>
      <c r="E5" s="88" t="s">
        <v>187</v>
      </c>
      <c r="F5" s="88" t="s">
        <v>188</v>
      </c>
      <c r="G5" s="88" t="s">
        <v>189</v>
      </c>
      <c r="H5" s="88" t="s">
        <v>190</v>
      </c>
      <c r="I5" s="88" t="s">
        <v>191</v>
      </c>
      <c r="J5" s="88" t="s">
        <v>192</v>
      </c>
      <c r="K5" s="88" t="s">
        <v>193</v>
      </c>
      <c r="L5" s="88" t="s">
        <v>194</v>
      </c>
      <c r="M5" s="88" t="s">
        <v>195</v>
      </c>
      <c r="N5" s="88" t="s">
        <v>196</v>
      </c>
      <c r="O5" s="88" t="s">
        <v>197</v>
      </c>
      <c r="P5" s="88" t="s">
        <v>198</v>
      </c>
      <c r="Q5" s="88" t="s">
        <v>199</v>
      </c>
      <c r="R5" s="88" t="s">
        <v>200</v>
      </c>
      <c r="S5" s="88" t="s">
        <v>201</v>
      </c>
      <c r="T5" s="88" t="s">
        <v>202</v>
      </c>
    </row>
    <row r="6" s="83" customFormat="1" ht="30.25" customHeight="1" spans="1:20">
      <c r="A6" s="88" t="s">
        <v>163</v>
      </c>
      <c r="B6" s="88" t="s">
        <v>164</v>
      </c>
      <c r="C6" s="88" t="s">
        <v>165</v>
      </c>
      <c r="D6" s="88"/>
      <c r="E6" s="88"/>
      <c r="F6" s="88"/>
      <c r="G6" s="88"/>
      <c r="H6" s="88"/>
      <c r="I6" s="88"/>
      <c r="J6" s="88"/>
      <c r="K6" s="88"/>
      <c r="L6" s="88"/>
      <c r="M6" s="88"/>
      <c r="N6" s="88"/>
      <c r="O6" s="88"/>
      <c r="P6" s="88"/>
      <c r="Q6" s="88"/>
      <c r="R6" s="88"/>
      <c r="S6" s="88"/>
      <c r="T6" s="88"/>
    </row>
    <row r="7" s="83" customFormat="1" ht="27.65" customHeight="1" spans="1:20">
      <c r="A7" s="89"/>
      <c r="B7" s="89"/>
      <c r="C7" s="89"/>
      <c r="D7" s="89"/>
      <c r="E7" s="89" t="s">
        <v>133</v>
      </c>
      <c r="F7" s="91">
        <v>110.440014</v>
      </c>
      <c r="G7" s="91"/>
      <c r="H7" s="91">
        <v>9.4</v>
      </c>
      <c r="I7" s="91"/>
      <c r="J7" s="91"/>
      <c r="K7" s="91">
        <v>100.440014</v>
      </c>
      <c r="L7" s="91">
        <v>0.6</v>
      </c>
      <c r="M7" s="91"/>
      <c r="N7" s="91"/>
      <c r="O7" s="91"/>
      <c r="P7" s="91"/>
      <c r="Q7" s="91"/>
      <c r="R7" s="91"/>
      <c r="S7" s="91"/>
      <c r="T7" s="91"/>
    </row>
    <row r="8" s="83" customFormat="1" ht="26.15" customHeight="1" spans="1:20">
      <c r="A8" s="89"/>
      <c r="B8" s="89"/>
      <c r="C8" s="89"/>
      <c r="D8" s="92" t="s">
        <v>151</v>
      </c>
      <c r="E8" s="92" t="s">
        <v>152</v>
      </c>
      <c r="F8" s="91">
        <v>110.440014</v>
      </c>
      <c r="G8" s="91"/>
      <c r="H8" s="91">
        <v>9.4</v>
      </c>
      <c r="I8" s="91"/>
      <c r="J8" s="91"/>
      <c r="K8" s="91">
        <v>100.440014</v>
      </c>
      <c r="L8" s="91">
        <v>0.6</v>
      </c>
      <c r="M8" s="91"/>
      <c r="N8" s="91"/>
      <c r="O8" s="91"/>
      <c r="P8" s="91"/>
      <c r="Q8" s="91"/>
      <c r="R8" s="91"/>
      <c r="S8" s="91"/>
      <c r="T8" s="91"/>
    </row>
    <row r="9" s="83" customFormat="1" ht="26.15" customHeight="1" spans="1:20">
      <c r="A9" s="107"/>
      <c r="B9" s="107"/>
      <c r="C9" s="107"/>
      <c r="D9" s="108" t="s">
        <v>153</v>
      </c>
      <c r="E9" s="108" t="s">
        <v>154</v>
      </c>
      <c r="F9" s="129">
        <v>110.440014</v>
      </c>
      <c r="G9" s="129"/>
      <c r="H9" s="129">
        <v>9.4</v>
      </c>
      <c r="I9" s="129"/>
      <c r="J9" s="129"/>
      <c r="K9" s="129">
        <v>100.440014</v>
      </c>
      <c r="L9" s="129">
        <v>0.6</v>
      </c>
      <c r="M9" s="129"/>
      <c r="N9" s="129"/>
      <c r="O9" s="129"/>
      <c r="P9" s="129"/>
      <c r="Q9" s="129"/>
      <c r="R9" s="129"/>
      <c r="S9" s="129"/>
      <c r="T9" s="129"/>
    </row>
    <row r="10" s="83" customFormat="1" ht="26.15" customHeight="1" spans="1:20">
      <c r="A10" s="109" t="s">
        <v>166</v>
      </c>
      <c r="B10" s="109" t="s">
        <v>167</v>
      </c>
      <c r="C10" s="109" t="s">
        <v>168</v>
      </c>
      <c r="D10" s="93" t="s">
        <v>203</v>
      </c>
      <c r="E10" s="110" t="s">
        <v>170</v>
      </c>
      <c r="F10" s="112">
        <v>86.88363</v>
      </c>
      <c r="G10" s="112"/>
      <c r="H10" s="112"/>
      <c r="I10" s="112"/>
      <c r="J10" s="112"/>
      <c r="K10" s="112">
        <v>86.88363</v>
      </c>
      <c r="L10" s="112"/>
      <c r="M10" s="112"/>
      <c r="N10" s="112"/>
      <c r="O10" s="112"/>
      <c r="P10" s="112"/>
      <c r="Q10" s="112"/>
      <c r="R10" s="112"/>
      <c r="S10" s="112"/>
      <c r="T10" s="112"/>
    </row>
    <row r="11" s="83" customFormat="1" ht="26.15" customHeight="1" spans="1:20">
      <c r="A11" s="109" t="s">
        <v>174</v>
      </c>
      <c r="B11" s="109" t="s">
        <v>175</v>
      </c>
      <c r="C11" s="109" t="s">
        <v>175</v>
      </c>
      <c r="D11" s="93" t="s">
        <v>203</v>
      </c>
      <c r="E11" s="110" t="s">
        <v>177</v>
      </c>
      <c r="F11" s="112">
        <v>6.286944</v>
      </c>
      <c r="G11" s="112"/>
      <c r="H11" s="112"/>
      <c r="I11" s="112"/>
      <c r="J11" s="112"/>
      <c r="K11" s="112">
        <v>6.286944</v>
      </c>
      <c r="L11" s="112"/>
      <c r="M11" s="112"/>
      <c r="N11" s="112"/>
      <c r="O11" s="112"/>
      <c r="P11" s="112"/>
      <c r="Q11" s="112"/>
      <c r="R11" s="112"/>
      <c r="S11" s="112"/>
      <c r="T11" s="112"/>
    </row>
    <row r="12" s="83" customFormat="1" ht="26.15" customHeight="1" spans="1:20">
      <c r="A12" s="109" t="s">
        <v>178</v>
      </c>
      <c r="B12" s="109" t="s">
        <v>179</v>
      </c>
      <c r="C12" s="109" t="s">
        <v>171</v>
      </c>
      <c r="D12" s="93" t="s">
        <v>203</v>
      </c>
      <c r="E12" s="110" t="s">
        <v>181</v>
      </c>
      <c r="F12" s="112">
        <v>0.453596</v>
      </c>
      <c r="G12" s="112"/>
      <c r="H12" s="112"/>
      <c r="I12" s="112"/>
      <c r="J12" s="112"/>
      <c r="K12" s="112">
        <v>0.453596</v>
      </c>
      <c r="L12" s="112"/>
      <c r="M12" s="112"/>
      <c r="N12" s="112"/>
      <c r="O12" s="112"/>
      <c r="P12" s="112"/>
      <c r="Q12" s="112"/>
      <c r="R12" s="112"/>
      <c r="S12" s="112"/>
      <c r="T12" s="112"/>
    </row>
    <row r="13" s="83" customFormat="1" ht="26.15" customHeight="1" spans="1:20">
      <c r="A13" s="109" t="s">
        <v>182</v>
      </c>
      <c r="B13" s="109" t="s">
        <v>183</v>
      </c>
      <c r="C13" s="109" t="s">
        <v>168</v>
      </c>
      <c r="D13" s="93" t="s">
        <v>203</v>
      </c>
      <c r="E13" s="110" t="s">
        <v>185</v>
      </c>
      <c r="F13" s="112">
        <v>6.815844</v>
      </c>
      <c r="G13" s="112"/>
      <c r="H13" s="112"/>
      <c r="I13" s="112"/>
      <c r="J13" s="112"/>
      <c r="K13" s="112">
        <v>6.815844</v>
      </c>
      <c r="L13" s="112"/>
      <c r="M13" s="112"/>
      <c r="N13" s="112"/>
      <c r="O13" s="112"/>
      <c r="P13" s="112"/>
      <c r="Q13" s="112"/>
      <c r="R13" s="112"/>
      <c r="S13" s="112"/>
      <c r="T13" s="112"/>
    </row>
    <row r="14" s="83" customFormat="1" ht="26.15" customHeight="1" spans="1:20">
      <c r="A14" s="109" t="s">
        <v>166</v>
      </c>
      <c r="B14" s="109" t="s">
        <v>167</v>
      </c>
      <c r="C14" s="109" t="s">
        <v>171</v>
      </c>
      <c r="D14" s="93" t="s">
        <v>203</v>
      </c>
      <c r="E14" s="110" t="s">
        <v>173</v>
      </c>
      <c r="F14" s="112">
        <v>10</v>
      </c>
      <c r="G14" s="112"/>
      <c r="H14" s="112">
        <v>9.4</v>
      </c>
      <c r="I14" s="112"/>
      <c r="J14" s="112"/>
      <c r="K14" s="112"/>
      <c r="L14" s="112">
        <v>0.6</v>
      </c>
      <c r="M14" s="112"/>
      <c r="N14" s="112"/>
      <c r="O14" s="112"/>
      <c r="P14" s="112"/>
      <c r="Q14" s="112"/>
      <c r="R14" s="112"/>
      <c r="S14" s="112"/>
      <c r="T14" s="112"/>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156944444444444" right="0.118055555555556"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topLeftCell="A2" workbookViewId="0">
      <selection activeCell="M17" sqref="M17"/>
    </sheetView>
  </sheetViews>
  <sheetFormatPr defaultColWidth="10" defaultRowHeight="13.5"/>
  <cols>
    <col min="1" max="1" width="4.18333333333333" customWidth="1"/>
    <col min="2" max="2" width="3.90833333333333" customWidth="1"/>
    <col min="3" max="3" width="4.45" customWidth="1"/>
    <col min="4" max="4" width="6.36666666666667" customWidth="1"/>
    <col min="5" max="5" width="17.5416666666667" customWidth="1"/>
    <col min="6" max="6" width="6.09166666666667" customWidth="1"/>
    <col min="7" max="7" width="6.45" customWidth="1"/>
    <col min="8" max="8" width="6.81666666666667" customWidth="1"/>
    <col min="9" max="9" width="9.36666666666667" customWidth="1"/>
    <col min="10" max="10" width="6.90833333333333" customWidth="1"/>
    <col min="11" max="11" width="5.54166666666667" customWidth="1"/>
    <col min="12" max="12" width="6.81666666666667" customWidth="1"/>
    <col min="13" max="13" width="7.81666666666667" customWidth="1"/>
    <col min="14" max="14" width="8.36666666666667" customWidth="1"/>
    <col min="15" max="15" width="7" customWidth="1"/>
    <col min="16" max="16" width="6.90833333333333" customWidth="1"/>
    <col min="17" max="17" width="6.09166666666667" customWidth="1"/>
    <col min="18" max="18" width="6.63333333333333" customWidth="1"/>
    <col min="19" max="19" width="5.09166666666667" customWidth="1"/>
    <col min="20" max="20" width="6.90833333333333" customWidth="1"/>
    <col min="21" max="21" width="6.45" customWidth="1"/>
    <col min="22" max="23" width="9.81666666666667" customWidth="1"/>
  </cols>
  <sheetData>
    <row r="1" ht="49.25" customHeight="1" spans="1:21">
      <c r="A1" s="85" t="s">
        <v>11</v>
      </c>
      <c r="B1" s="85"/>
      <c r="C1" s="85"/>
      <c r="D1" s="85"/>
      <c r="E1" s="85"/>
      <c r="F1" s="85"/>
      <c r="G1" s="85"/>
      <c r="H1" s="85"/>
      <c r="I1" s="85"/>
      <c r="J1" s="85"/>
      <c r="K1" s="85"/>
      <c r="L1" s="85"/>
      <c r="M1" s="85"/>
      <c r="N1" s="85"/>
      <c r="O1" s="85"/>
      <c r="P1" s="85"/>
      <c r="Q1" s="85"/>
      <c r="R1" s="85"/>
      <c r="S1" s="85"/>
      <c r="T1" s="85"/>
      <c r="U1" s="85"/>
    </row>
    <row r="2" ht="33.65" customHeight="1" spans="1:21">
      <c r="A2" s="87" t="s">
        <v>29</v>
      </c>
      <c r="B2" s="87"/>
      <c r="C2" s="87"/>
      <c r="D2" s="87"/>
      <c r="E2" s="87"/>
      <c r="F2" s="87"/>
      <c r="G2" s="87"/>
      <c r="H2" s="87"/>
      <c r="I2" s="87"/>
      <c r="J2" s="87"/>
      <c r="K2" s="87"/>
      <c r="L2" s="87"/>
      <c r="M2" s="87"/>
      <c r="N2" s="87"/>
      <c r="O2" s="87"/>
      <c r="P2" s="87"/>
      <c r="Q2" s="87"/>
      <c r="R2" s="87"/>
      <c r="S2" s="87"/>
      <c r="T2" s="87"/>
      <c r="U2" s="87"/>
    </row>
    <row r="3" s="83" customFormat="1" ht="26.75" customHeight="1" spans="17:21">
      <c r="Q3" s="95" t="s">
        <v>30</v>
      </c>
      <c r="R3" s="95"/>
      <c r="S3" s="95"/>
      <c r="T3" s="95"/>
      <c r="U3" s="95"/>
    </row>
    <row r="4" s="83" customFormat="1" ht="29.25" customHeight="1" spans="1:21">
      <c r="A4" s="88" t="s">
        <v>155</v>
      </c>
      <c r="B4" s="88"/>
      <c r="C4" s="88"/>
      <c r="D4" s="88" t="s">
        <v>186</v>
      </c>
      <c r="E4" s="88" t="s">
        <v>187</v>
      </c>
      <c r="F4" s="88" t="s">
        <v>204</v>
      </c>
      <c r="G4" s="88" t="s">
        <v>158</v>
      </c>
      <c r="H4" s="88"/>
      <c r="I4" s="88"/>
      <c r="J4" s="88"/>
      <c r="K4" s="88" t="s">
        <v>159</v>
      </c>
      <c r="L4" s="88"/>
      <c r="M4" s="88"/>
      <c r="N4" s="88"/>
      <c r="O4" s="88"/>
      <c r="P4" s="88"/>
      <c r="Q4" s="88"/>
      <c r="R4" s="88"/>
      <c r="S4" s="88"/>
      <c r="T4" s="88"/>
      <c r="U4" s="88"/>
    </row>
    <row r="5" s="83" customFormat="1" ht="44" customHeight="1" spans="1:21">
      <c r="A5" s="88" t="s">
        <v>163</v>
      </c>
      <c r="B5" s="88" t="s">
        <v>164</v>
      </c>
      <c r="C5" s="88" t="s">
        <v>165</v>
      </c>
      <c r="D5" s="88"/>
      <c r="E5" s="88"/>
      <c r="F5" s="88"/>
      <c r="G5" s="88" t="s">
        <v>133</v>
      </c>
      <c r="H5" s="88" t="s">
        <v>205</v>
      </c>
      <c r="I5" s="88" t="s">
        <v>206</v>
      </c>
      <c r="J5" s="88" t="s">
        <v>197</v>
      </c>
      <c r="K5" s="88" t="s">
        <v>133</v>
      </c>
      <c r="L5" s="88" t="s">
        <v>207</v>
      </c>
      <c r="M5" s="88" t="s">
        <v>208</v>
      </c>
      <c r="N5" s="88" t="s">
        <v>209</v>
      </c>
      <c r="O5" s="88" t="s">
        <v>199</v>
      </c>
      <c r="P5" s="88" t="s">
        <v>210</v>
      </c>
      <c r="Q5" s="88" t="s">
        <v>211</v>
      </c>
      <c r="R5" s="88" t="s">
        <v>212</v>
      </c>
      <c r="S5" s="88" t="s">
        <v>195</v>
      </c>
      <c r="T5" s="88" t="s">
        <v>198</v>
      </c>
      <c r="U5" s="88" t="s">
        <v>202</v>
      </c>
    </row>
    <row r="6" s="83" customFormat="1" ht="28.5" customHeight="1" spans="1:21">
      <c r="A6" s="89"/>
      <c r="B6" s="89"/>
      <c r="C6" s="89"/>
      <c r="D6" s="89"/>
      <c r="E6" s="89" t="s">
        <v>133</v>
      </c>
      <c r="F6" s="91">
        <v>110.440014</v>
      </c>
      <c r="G6" s="91">
        <v>100.440014</v>
      </c>
      <c r="H6" s="91">
        <v>75.590014</v>
      </c>
      <c r="I6" s="91">
        <v>24.85</v>
      </c>
      <c r="J6" s="91">
        <v>0</v>
      </c>
      <c r="K6" s="91">
        <v>10</v>
      </c>
      <c r="L6" s="91"/>
      <c r="M6" s="91">
        <v>9.4</v>
      </c>
      <c r="N6" s="91"/>
      <c r="O6" s="91"/>
      <c r="P6" s="91"/>
      <c r="Q6" s="91">
        <v>0.6</v>
      </c>
      <c r="R6" s="91"/>
      <c r="S6" s="91"/>
      <c r="T6" s="91"/>
      <c r="U6" s="91"/>
    </row>
    <row r="7" s="83" customFormat="1" ht="26.15" customHeight="1" spans="1:21">
      <c r="A7" s="89"/>
      <c r="B7" s="89"/>
      <c r="C7" s="89"/>
      <c r="D7" s="92" t="s">
        <v>151</v>
      </c>
      <c r="E7" s="92" t="s">
        <v>152</v>
      </c>
      <c r="F7" s="115">
        <v>110.440014</v>
      </c>
      <c r="G7" s="91">
        <v>100.440014</v>
      </c>
      <c r="H7" s="91">
        <v>75.590014</v>
      </c>
      <c r="I7" s="91">
        <v>24.85</v>
      </c>
      <c r="J7" s="91">
        <v>0</v>
      </c>
      <c r="K7" s="91">
        <v>10</v>
      </c>
      <c r="L7" s="91">
        <v>0</v>
      </c>
      <c r="M7" s="91">
        <v>9.4</v>
      </c>
      <c r="N7" s="91"/>
      <c r="O7" s="91"/>
      <c r="P7" s="91"/>
      <c r="Q7" s="91">
        <v>0.6</v>
      </c>
      <c r="R7" s="91"/>
      <c r="S7" s="91"/>
      <c r="T7" s="91"/>
      <c r="U7" s="91"/>
    </row>
    <row r="8" s="83" customFormat="1" ht="26.15" customHeight="1" spans="1:21">
      <c r="A8" s="107"/>
      <c r="B8" s="107"/>
      <c r="C8" s="107"/>
      <c r="D8" s="108" t="s">
        <v>153</v>
      </c>
      <c r="E8" s="108" t="s">
        <v>154</v>
      </c>
      <c r="F8" s="115">
        <v>110.440014</v>
      </c>
      <c r="G8" s="91">
        <v>100.440014</v>
      </c>
      <c r="H8" s="91">
        <v>75.590014</v>
      </c>
      <c r="I8" s="91">
        <v>24.85</v>
      </c>
      <c r="J8" s="91">
        <v>0</v>
      </c>
      <c r="K8" s="91">
        <v>10</v>
      </c>
      <c r="L8" s="91">
        <v>0</v>
      </c>
      <c r="M8" s="91">
        <v>9.4</v>
      </c>
      <c r="N8" s="91"/>
      <c r="O8" s="91"/>
      <c r="P8" s="91"/>
      <c r="Q8" s="91">
        <v>0.6</v>
      </c>
      <c r="R8" s="91"/>
      <c r="S8" s="91"/>
      <c r="T8" s="91"/>
      <c r="U8" s="91"/>
    </row>
    <row r="9" s="83" customFormat="1" ht="26.15" customHeight="1" spans="1:21">
      <c r="A9" s="109" t="s">
        <v>166</v>
      </c>
      <c r="B9" s="109" t="s">
        <v>167</v>
      </c>
      <c r="C9" s="109" t="s">
        <v>168</v>
      </c>
      <c r="D9" s="93" t="s">
        <v>203</v>
      </c>
      <c r="E9" s="110" t="s">
        <v>170</v>
      </c>
      <c r="F9" s="111">
        <v>86.88363</v>
      </c>
      <c r="G9" s="94">
        <v>86.88363</v>
      </c>
      <c r="H9" s="94">
        <v>62.03363</v>
      </c>
      <c r="I9" s="94">
        <v>24.85</v>
      </c>
      <c r="J9" s="94"/>
      <c r="K9" s="94"/>
      <c r="L9" s="94"/>
      <c r="M9" s="94"/>
      <c r="N9" s="94"/>
      <c r="O9" s="94"/>
      <c r="P9" s="94"/>
      <c r="Q9" s="94"/>
      <c r="R9" s="94"/>
      <c r="S9" s="94"/>
      <c r="T9" s="94"/>
      <c r="U9" s="94"/>
    </row>
    <row r="10" s="83" customFormat="1" ht="26.15" customHeight="1" spans="1:21">
      <c r="A10" s="109" t="s">
        <v>174</v>
      </c>
      <c r="B10" s="109" t="s">
        <v>175</v>
      </c>
      <c r="C10" s="109" t="s">
        <v>175</v>
      </c>
      <c r="D10" s="93" t="s">
        <v>203</v>
      </c>
      <c r="E10" s="110" t="s">
        <v>177</v>
      </c>
      <c r="F10" s="111">
        <v>6.286944</v>
      </c>
      <c r="G10" s="94">
        <v>6.286944</v>
      </c>
      <c r="H10" s="94">
        <v>6.286944</v>
      </c>
      <c r="I10" s="94"/>
      <c r="J10" s="94"/>
      <c r="K10" s="94"/>
      <c r="L10" s="94"/>
      <c r="M10" s="94"/>
      <c r="N10" s="94"/>
      <c r="O10" s="94"/>
      <c r="P10" s="94"/>
      <c r="Q10" s="94"/>
      <c r="R10" s="94"/>
      <c r="S10" s="94"/>
      <c r="T10" s="94"/>
      <c r="U10" s="94"/>
    </row>
    <row r="11" s="83" customFormat="1" ht="26.15" customHeight="1" spans="1:21">
      <c r="A11" s="109" t="s">
        <v>178</v>
      </c>
      <c r="B11" s="109" t="s">
        <v>179</v>
      </c>
      <c r="C11" s="109" t="s">
        <v>171</v>
      </c>
      <c r="D11" s="93" t="s">
        <v>203</v>
      </c>
      <c r="E11" s="110" t="s">
        <v>181</v>
      </c>
      <c r="F11" s="111">
        <v>0.453596</v>
      </c>
      <c r="G11" s="94">
        <v>0.453596</v>
      </c>
      <c r="H11" s="94">
        <v>0.453596</v>
      </c>
      <c r="I11" s="94"/>
      <c r="J11" s="94"/>
      <c r="K11" s="94"/>
      <c r="L11" s="94"/>
      <c r="M11" s="94"/>
      <c r="N11" s="94"/>
      <c r="O11" s="94"/>
      <c r="P11" s="94"/>
      <c r="Q11" s="94"/>
      <c r="R11" s="94"/>
      <c r="S11" s="94"/>
      <c r="T11" s="94"/>
      <c r="U11" s="94"/>
    </row>
    <row r="12" s="83" customFormat="1" ht="26.15" customHeight="1" spans="1:21">
      <c r="A12" s="109" t="s">
        <v>182</v>
      </c>
      <c r="B12" s="109" t="s">
        <v>183</v>
      </c>
      <c r="C12" s="109" t="s">
        <v>168</v>
      </c>
      <c r="D12" s="93" t="s">
        <v>203</v>
      </c>
      <c r="E12" s="110" t="s">
        <v>185</v>
      </c>
      <c r="F12" s="111">
        <v>6.815844</v>
      </c>
      <c r="G12" s="94">
        <v>6.815844</v>
      </c>
      <c r="H12" s="94">
        <v>6.815844</v>
      </c>
      <c r="I12" s="94"/>
      <c r="J12" s="94"/>
      <c r="K12" s="94"/>
      <c r="L12" s="94"/>
      <c r="M12" s="94"/>
      <c r="N12" s="94"/>
      <c r="O12" s="94"/>
      <c r="P12" s="94"/>
      <c r="Q12" s="94"/>
      <c r="R12" s="94"/>
      <c r="S12" s="94"/>
      <c r="T12" s="94"/>
      <c r="U12" s="94"/>
    </row>
    <row r="13" s="83" customFormat="1" ht="26.15" customHeight="1" spans="1:21">
      <c r="A13" s="109" t="s">
        <v>166</v>
      </c>
      <c r="B13" s="109" t="s">
        <v>167</v>
      </c>
      <c r="C13" s="109" t="s">
        <v>171</v>
      </c>
      <c r="D13" s="93" t="s">
        <v>203</v>
      </c>
      <c r="E13" s="110" t="s">
        <v>173</v>
      </c>
      <c r="F13" s="111">
        <v>10</v>
      </c>
      <c r="G13" s="94"/>
      <c r="H13" s="94"/>
      <c r="I13" s="94"/>
      <c r="J13" s="94"/>
      <c r="K13" s="94">
        <v>10</v>
      </c>
      <c r="L13" s="94"/>
      <c r="M13" s="94">
        <v>9.4</v>
      </c>
      <c r="N13" s="94"/>
      <c r="O13" s="94"/>
      <c r="P13" s="94"/>
      <c r="Q13" s="94">
        <v>0.6</v>
      </c>
      <c r="R13" s="94"/>
      <c r="S13" s="94"/>
      <c r="T13" s="94"/>
      <c r="U13" s="94"/>
    </row>
  </sheetData>
  <mergeCells count="9">
    <mergeCell ref="A1:U1"/>
    <mergeCell ref="A2:U2"/>
    <mergeCell ref="Q3:U3"/>
    <mergeCell ref="A4:C4"/>
    <mergeCell ref="G4:J4"/>
    <mergeCell ref="K4:U4"/>
    <mergeCell ref="D4:D5"/>
    <mergeCell ref="E4:E5"/>
    <mergeCell ref="F4:F5"/>
  </mergeCells>
  <pageMargins left="0.118055555555556" right="0.118055555555556" top="0.275"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4" workbookViewId="0">
      <selection activeCell="D7" sqref="D7:D34"/>
    </sheetView>
  </sheetViews>
  <sheetFormatPr defaultColWidth="10" defaultRowHeight="13.5" outlineLevelCol="3"/>
  <cols>
    <col min="1" max="1" width="24.6333333333333" customWidth="1"/>
    <col min="2" max="2" width="30.45" customWidth="1"/>
    <col min="3" max="3" width="28.6333333333333" customWidth="1"/>
    <col min="4" max="4" width="30.0916666666667" customWidth="1"/>
    <col min="5" max="6" width="9.81666666666667" customWidth="1"/>
  </cols>
  <sheetData>
    <row r="1" ht="37.25" customHeight="1" spans="1:4">
      <c r="A1" s="85" t="s">
        <v>12</v>
      </c>
      <c r="B1" s="85"/>
      <c r="C1" s="85"/>
      <c r="D1" s="85"/>
    </row>
    <row r="2" s="83" customFormat="1" ht="13" customHeight="1" spans="1:4">
      <c r="A2" s="114" t="s">
        <v>29</v>
      </c>
      <c r="B2" s="114"/>
      <c r="C2" s="114"/>
      <c r="D2" s="114"/>
    </row>
    <row r="3" s="83" customFormat="1" ht="13" customHeight="1" spans="3:4">
      <c r="C3" s="95" t="s">
        <v>30</v>
      </c>
      <c r="D3" s="95"/>
    </row>
    <row r="4" s="83" customFormat="1" ht="13" customHeight="1" spans="1:4">
      <c r="A4" s="88" t="s">
        <v>31</v>
      </c>
      <c r="B4" s="88"/>
      <c r="C4" s="88" t="s">
        <v>32</v>
      </c>
      <c r="D4" s="88"/>
    </row>
    <row r="5" s="83" customFormat="1" ht="13" customHeight="1" spans="1:4">
      <c r="A5" s="88" t="s">
        <v>33</v>
      </c>
      <c r="B5" s="88" t="s">
        <v>34</v>
      </c>
      <c r="C5" s="88" t="s">
        <v>33</v>
      </c>
      <c r="D5" s="88" t="s">
        <v>34</v>
      </c>
    </row>
    <row r="6" s="83" customFormat="1" ht="13" customHeight="1" spans="1:4">
      <c r="A6" s="89" t="s">
        <v>213</v>
      </c>
      <c r="B6" s="91">
        <v>110.440014</v>
      </c>
      <c r="C6" s="89" t="s">
        <v>214</v>
      </c>
      <c r="D6" s="115">
        <v>110.440014</v>
      </c>
    </row>
    <row r="7" s="83" customFormat="1" ht="13" customHeight="1" spans="1:4">
      <c r="A7" s="96" t="s">
        <v>215</v>
      </c>
      <c r="B7" s="94">
        <v>110.440014</v>
      </c>
      <c r="C7" s="96" t="s">
        <v>39</v>
      </c>
      <c r="D7" s="111">
        <v>96.88363</v>
      </c>
    </row>
    <row r="8" s="83" customFormat="1" ht="13" customHeight="1" spans="1:4">
      <c r="A8" s="96" t="s">
        <v>216</v>
      </c>
      <c r="B8" s="94"/>
      <c r="C8" s="96" t="s">
        <v>43</v>
      </c>
      <c r="D8" s="111"/>
    </row>
    <row r="9" s="83" customFormat="1" ht="13" customHeight="1" spans="1:4">
      <c r="A9" s="96" t="s">
        <v>217</v>
      </c>
      <c r="B9" s="94"/>
      <c r="C9" s="96" t="s">
        <v>47</v>
      </c>
      <c r="D9" s="111"/>
    </row>
    <row r="10" s="83" customFormat="1" ht="13" customHeight="1" spans="1:4">
      <c r="A10" s="96" t="s">
        <v>218</v>
      </c>
      <c r="B10" s="94"/>
      <c r="C10" s="96" t="s">
        <v>51</v>
      </c>
      <c r="D10" s="111"/>
    </row>
    <row r="11" s="83" customFormat="1" ht="13" customHeight="1" spans="1:4">
      <c r="A11" s="96" t="s">
        <v>219</v>
      </c>
      <c r="B11" s="94"/>
      <c r="C11" s="96" t="s">
        <v>55</v>
      </c>
      <c r="D11" s="111"/>
    </row>
    <row r="12" s="83" customFormat="1" ht="13" customHeight="1" spans="1:4">
      <c r="A12" s="96" t="s">
        <v>220</v>
      </c>
      <c r="B12" s="94"/>
      <c r="C12" s="96" t="s">
        <v>59</v>
      </c>
      <c r="D12" s="111"/>
    </row>
    <row r="13" s="83" customFormat="1" ht="13" customHeight="1" spans="1:4">
      <c r="A13" s="89" t="s">
        <v>221</v>
      </c>
      <c r="B13" s="91"/>
      <c r="C13" s="96" t="s">
        <v>63</v>
      </c>
      <c r="D13" s="111"/>
    </row>
    <row r="14" s="83" customFormat="1" ht="13" customHeight="1" spans="1:4">
      <c r="A14" s="96" t="s">
        <v>215</v>
      </c>
      <c r="B14" s="94"/>
      <c r="C14" s="96" t="s">
        <v>67</v>
      </c>
      <c r="D14" s="111">
        <v>6.286944</v>
      </c>
    </row>
    <row r="15" s="83" customFormat="1" ht="13" customHeight="1" spans="1:4">
      <c r="A15" s="96" t="s">
        <v>218</v>
      </c>
      <c r="B15" s="94"/>
      <c r="C15" s="96" t="s">
        <v>71</v>
      </c>
      <c r="D15" s="111"/>
    </row>
    <row r="16" s="83" customFormat="1" ht="13" customHeight="1" spans="1:4">
      <c r="A16" s="96" t="s">
        <v>219</v>
      </c>
      <c r="B16" s="94"/>
      <c r="C16" s="96" t="s">
        <v>75</v>
      </c>
      <c r="D16" s="111">
        <v>0.453596</v>
      </c>
    </row>
    <row r="17" s="83" customFormat="1" ht="13" customHeight="1" spans="1:4">
      <c r="A17" s="96" t="s">
        <v>220</v>
      </c>
      <c r="B17" s="94"/>
      <c r="C17" s="96" t="s">
        <v>79</v>
      </c>
      <c r="D17" s="111"/>
    </row>
    <row r="18" s="83" customFormat="1" ht="13" customHeight="1" spans="1:4">
      <c r="A18" s="96"/>
      <c r="B18" s="94"/>
      <c r="C18" s="96" t="s">
        <v>83</v>
      </c>
      <c r="D18" s="111"/>
    </row>
    <row r="19" s="83" customFormat="1" ht="13" customHeight="1" spans="1:4">
      <c r="A19" s="96"/>
      <c r="B19" s="96"/>
      <c r="C19" s="96" t="s">
        <v>87</v>
      </c>
      <c r="D19" s="111"/>
    </row>
    <row r="20" s="83" customFormat="1" ht="13" customHeight="1" spans="1:4">
      <c r="A20" s="96"/>
      <c r="B20" s="96"/>
      <c r="C20" s="96" t="s">
        <v>91</v>
      </c>
      <c r="D20" s="111"/>
    </row>
    <row r="21" s="83" customFormat="1" ht="13" customHeight="1" spans="1:4">
      <c r="A21" s="96"/>
      <c r="B21" s="96"/>
      <c r="C21" s="96" t="s">
        <v>95</v>
      </c>
      <c r="D21" s="111"/>
    </row>
    <row r="22" s="83" customFormat="1" ht="13" customHeight="1" spans="1:4">
      <c r="A22" s="96"/>
      <c r="B22" s="96"/>
      <c r="C22" s="96" t="s">
        <v>98</v>
      </c>
      <c r="D22" s="111"/>
    </row>
    <row r="23" s="83" customFormat="1" ht="13" customHeight="1" spans="1:4">
      <c r="A23" s="96"/>
      <c r="B23" s="96"/>
      <c r="C23" s="96" t="s">
        <v>101</v>
      </c>
      <c r="D23" s="111"/>
    </row>
    <row r="24" s="83" customFormat="1" ht="13" customHeight="1" spans="1:4">
      <c r="A24" s="96"/>
      <c r="B24" s="96"/>
      <c r="C24" s="96" t="s">
        <v>103</v>
      </c>
      <c r="D24" s="111"/>
    </row>
    <row r="25" s="83" customFormat="1" ht="13" customHeight="1" spans="1:4">
      <c r="A25" s="96"/>
      <c r="B25" s="96"/>
      <c r="C25" s="96" t="s">
        <v>105</v>
      </c>
      <c r="D25" s="111"/>
    </row>
    <row r="26" s="83" customFormat="1" ht="13" customHeight="1" spans="1:4">
      <c r="A26" s="96"/>
      <c r="B26" s="96"/>
      <c r="C26" s="96" t="s">
        <v>107</v>
      </c>
      <c r="D26" s="111">
        <v>6.815844</v>
      </c>
    </row>
    <row r="27" s="83" customFormat="1" ht="13" customHeight="1" spans="1:4">
      <c r="A27" s="96"/>
      <c r="B27" s="96"/>
      <c r="C27" s="96" t="s">
        <v>109</v>
      </c>
      <c r="D27" s="111"/>
    </row>
    <row r="28" s="83" customFormat="1" ht="13" customHeight="1" spans="1:4">
      <c r="A28" s="96"/>
      <c r="B28" s="96"/>
      <c r="C28" s="96" t="s">
        <v>111</v>
      </c>
      <c r="D28" s="111"/>
    </row>
    <row r="29" s="83" customFormat="1" ht="13" customHeight="1" spans="1:4">
      <c r="A29" s="96"/>
      <c r="B29" s="96"/>
      <c r="C29" s="96" t="s">
        <v>113</v>
      </c>
      <c r="D29" s="111"/>
    </row>
    <row r="30" s="83" customFormat="1" ht="13" customHeight="1" spans="1:4">
      <c r="A30" s="96"/>
      <c r="B30" s="96"/>
      <c r="C30" s="96" t="s">
        <v>115</v>
      </c>
      <c r="D30" s="111"/>
    </row>
    <row r="31" s="83" customFormat="1" ht="13" customHeight="1" spans="1:4">
      <c r="A31" s="96"/>
      <c r="B31" s="96"/>
      <c r="C31" s="96" t="s">
        <v>117</v>
      </c>
      <c r="D31" s="111"/>
    </row>
    <row r="32" s="83" customFormat="1" ht="13" customHeight="1" spans="1:4">
      <c r="A32" s="96"/>
      <c r="B32" s="96"/>
      <c r="C32" s="96" t="s">
        <v>119</v>
      </c>
      <c r="D32" s="111"/>
    </row>
    <row r="33" s="83" customFormat="1" ht="13" customHeight="1" spans="1:4">
      <c r="A33" s="96"/>
      <c r="B33" s="96"/>
      <c r="C33" s="96" t="s">
        <v>121</v>
      </c>
      <c r="D33" s="111"/>
    </row>
    <row r="34" s="83" customFormat="1" ht="13" customHeight="1" spans="1:4">
      <c r="A34" s="96"/>
      <c r="B34" s="96"/>
      <c r="C34" s="96" t="s">
        <v>122</v>
      </c>
      <c r="D34" s="111"/>
    </row>
    <row r="35" s="83" customFormat="1" ht="13" customHeight="1" spans="1:4">
      <c r="A35" s="96"/>
      <c r="B35" s="96"/>
      <c r="C35" s="96" t="s">
        <v>123</v>
      </c>
      <c r="D35" s="111"/>
    </row>
    <row r="36" s="83" customFormat="1" ht="13" customHeight="1" spans="1:4">
      <c r="A36" s="96"/>
      <c r="B36" s="96"/>
      <c r="C36" s="96" t="s">
        <v>124</v>
      </c>
      <c r="D36" s="111"/>
    </row>
    <row r="37" s="83" customFormat="1" ht="13" customHeight="1" spans="1:4">
      <c r="A37" s="96"/>
      <c r="B37" s="96"/>
      <c r="C37" s="96"/>
      <c r="D37" s="96"/>
    </row>
    <row r="38" s="83" customFormat="1" ht="13" customHeight="1" spans="1:4">
      <c r="A38" s="89"/>
      <c r="B38" s="89"/>
      <c r="C38" s="89" t="s">
        <v>222</v>
      </c>
      <c r="D38" s="91"/>
    </row>
    <row r="39" s="83" customFormat="1" ht="13" customHeight="1" spans="1:4">
      <c r="A39" s="89"/>
      <c r="B39" s="89"/>
      <c r="C39" s="89"/>
      <c r="D39" s="89"/>
    </row>
    <row r="40" s="83" customFormat="1" ht="13" customHeight="1" spans="1:4">
      <c r="A40" s="88" t="s">
        <v>223</v>
      </c>
      <c r="B40" s="91">
        <v>110.440014</v>
      </c>
      <c r="C40" s="88" t="s">
        <v>224</v>
      </c>
      <c r="D40" s="115">
        <v>110.440014</v>
      </c>
    </row>
  </sheetData>
  <mergeCells count="5">
    <mergeCell ref="A1:D1"/>
    <mergeCell ref="A2:D2"/>
    <mergeCell ref="C3:D3"/>
    <mergeCell ref="A4:B4"/>
    <mergeCell ref="C4:D4"/>
  </mergeCells>
  <pageMargins left="1.14166666666667"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opLeftCell="A3" workbookViewId="0">
      <selection activeCell="I13" sqref="I13"/>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9" width="16.3666666666667" customWidth="1"/>
    <col min="10" max="10" width="12.9083333333333" customWidth="1"/>
    <col min="11" max="11" width="7.54166666666667" customWidth="1"/>
    <col min="12" max="12" width="9.45" customWidth="1"/>
    <col min="13" max="13" width="9.81666666666667" customWidth="1"/>
  </cols>
  <sheetData>
    <row r="1" ht="43.25" customHeight="1" spans="4:12">
      <c r="D1" s="85" t="s">
        <v>13</v>
      </c>
      <c r="E1" s="85"/>
      <c r="F1" s="85"/>
      <c r="G1" s="85"/>
      <c r="H1" s="85"/>
      <c r="I1" s="85"/>
      <c r="J1" s="85"/>
      <c r="K1" s="85"/>
      <c r="L1" s="85"/>
    </row>
    <row r="2" ht="24.25" customHeight="1" spans="1:8">
      <c r="A2" s="87" t="s">
        <v>29</v>
      </c>
      <c r="B2" s="87"/>
      <c r="C2" s="87"/>
      <c r="D2" s="87"/>
      <c r="E2" s="87"/>
      <c r="F2" s="87"/>
      <c r="G2" s="87"/>
      <c r="H2" s="87"/>
    </row>
    <row r="3" ht="18.25" customHeight="1" spans="11:12">
      <c r="K3" s="97" t="s">
        <v>30</v>
      </c>
      <c r="L3" s="97"/>
    </row>
    <row r="4" s="83" customFormat="1" ht="25" customHeight="1" spans="1:12">
      <c r="A4" s="98" t="s">
        <v>155</v>
      </c>
      <c r="B4" s="98"/>
      <c r="C4" s="98"/>
      <c r="D4" s="98" t="s">
        <v>156</v>
      </c>
      <c r="E4" s="98" t="s">
        <v>157</v>
      </c>
      <c r="F4" s="98" t="s">
        <v>133</v>
      </c>
      <c r="G4" s="98" t="s">
        <v>158</v>
      </c>
      <c r="H4" s="98"/>
      <c r="I4" s="98"/>
      <c r="J4" s="98"/>
      <c r="K4" s="123" t="s">
        <v>159</v>
      </c>
      <c r="L4" s="123"/>
    </row>
    <row r="5" s="83" customFormat="1" ht="26" customHeight="1" spans="1:12">
      <c r="A5" s="98"/>
      <c r="B5" s="98"/>
      <c r="C5" s="98"/>
      <c r="D5" s="98"/>
      <c r="E5" s="98"/>
      <c r="F5" s="98"/>
      <c r="G5" s="98" t="s">
        <v>135</v>
      </c>
      <c r="H5" s="98" t="s">
        <v>225</v>
      </c>
      <c r="I5" s="98"/>
      <c r="J5" s="124" t="s">
        <v>226</v>
      </c>
      <c r="K5" s="125" t="s">
        <v>227</v>
      </c>
      <c r="L5" s="125" t="s">
        <v>228</v>
      </c>
    </row>
    <row r="6" s="83" customFormat="1" ht="39.65" customHeight="1" spans="1:12">
      <c r="A6" s="98" t="s">
        <v>163</v>
      </c>
      <c r="B6" s="98" t="s">
        <v>164</v>
      </c>
      <c r="C6" s="98" t="s">
        <v>165</v>
      </c>
      <c r="D6" s="98"/>
      <c r="E6" s="98"/>
      <c r="F6" s="98"/>
      <c r="G6" s="98"/>
      <c r="H6" s="98" t="s">
        <v>205</v>
      </c>
      <c r="I6" s="98" t="s">
        <v>197</v>
      </c>
      <c r="J6" s="124"/>
      <c r="K6" s="125"/>
      <c r="L6" s="125"/>
    </row>
    <row r="7" s="83" customFormat="1" ht="23.25" customHeight="1" spans="1:12">
      <c r="A7" s="121"/>
      <c r="B7" s="121"/>
      <c r="C7" s="121"/>
      <c r="D7" s="99"/>
      <c r="E7" s="99" t="s">
        <v>133</v>
      </c>
      <c r="F7" s="100">
        <v>110.440014</v>
      </c>
      <c r="G7" s="100">
        <v>100.440014</v>
      </c>
      <c r="H7" s="100">
        <v>75.590014</v>
      </c>
      <c r="I7" s="100"/>
      <c r="J7" s="126">
        <v>24.85</v>
      </c>
      <c r="K7" s="127"/>
      <c r="L7" s="127">
        <v>10</v>
      </c>
    </row>
    <row r="8" s="83" customFormat="1" ht="26.15" customHeight="1" spans="1:12">
      <c r="A8" s="121"/>
      <c r="B8" s="121"/>
      <c r="C8" s="121"/>
      <c r="D8" s="101" t="s">
        <v>151</v>
      </c>
      <c r="E8" s="101" t="s">
        <v>152</v>
      </c>
      <c r="F8" s="100">
        <v>110.440014</v>
      </c>
      <c r="G8" s="100">
        <v>100.440014</v>
      </c>
      <c r="H8" s="100">
        <v>75.590014</v>
      </c>
      <c r="I8" s="100"/>
      <c r="J8" s="100">
        <v>24.85</v>
      </c>
      <c r="K8" s="128"/>
      <c r="L8" s="128">
        <v>10</v>
      </c>
    </row>
    <row r="9" s="83" customFormat="1" ht="38" customHeight="1" spans="1:12">
      <c r="A9" s="121"/>
      <c r="B9" s="121"/>
      <c r="C9" s="121"/>
      <c r="D9" s="102" t="s">
        <v>153</v>
      </c>
      <c r="E9" s="102" t="s">
        <v>154</v>
      </c>
      <c r="F9" s="100">
        <v>110.440014</v>
      </c>
      <c r="G9" s="100">
        <v>100.440014</v>
      </c>
      <c r="H9" s="100">
        <v>75.590014</v>
      </c>
      <c r="I9" s="100"/>
      <c r="J9" s="100">
        <v>24.85</v>
      </c>
      <c r="K9" s="100"/>
      <c r="L9" s="100">
        <v>10</v>
      </c>
    </row>
    <row r="10" ht="38" customHeight="1" spans="1:12">
      <c r="A10" s="120" t="s">
        <v>166</v>
      </c>
      <c r="B10" s="120"/>
      <c r="C10" s="120"/>
      <c r="D10" s="103" t="str">
        <f>A10</f>
        <v>201</v>
      </c>
      <c r="E10" s="121" t="s">
        <v>229</v>
      </c>
      <c r="F10" s="104">
        <v>96.88</v>
      </c>
      <c r="G10" s="104">
        <v>86.88363</v>
      </c>
      <c r="H10" s="105">
        <v>62.03363</v>
      </c>
      <c r="I10" s="105"/>
      <c r="J10" s="105">
        <v>24.85</v>
      </c>
      <c r="K10" s="100"/>
      <c r="L10" s="105">
        <v>10</v>
      </c>
    </row>
    <row r="11" ht="38" customHeight="1" spans="1:12">
      <c r="A11" s="120" t="s">
        <v>166</v>
      </c>
      <c r="B11" s="120" t="s">
        <v>167</v>
      </c>
      <c r="C11" s="120"/>
      <c r="D11" s="103" t="str">
        <f>A11&amp;B11</f>
        <v>20138</v>
      </c>
      <c r="E11" s="121" t="s">
        <v>230</v>
      </c>
      <c r="F11" s="104">
        <v>96.88</v>
      </c>
      <c r="G11" s="104">
        <v>86.88363</v>
      </c>
      <c r="H11" s="105">
        <v>62.03363</v>
      </c>
      <c r="I11" s="105"/>
      <c r="J11" s="105">
        <v>24.85</v>
      </c>
      <c r="K11" s="100"/>
      <c r="L11" s="105">
        <v>10</v>
      </c>
    </row>
    <row r="12" s="83" customFormat="1" ht="30.25" customHeight="1" spans="1:12">
      <c r="A12" s="120" t="s">
        <v>166</v>
      </c>
      <c r="B12" s="120" t="s">
        <v>167</v>
      </c>
      <c r="C12" s="120" t="s">
        <v>168</v>
      </c>
      <c r="D12" s="103" t="s">
        <v>231</v>
      </c>
      <c r="E12" s="121" t="s">
        <v>170</v>
      </c>
      <c r="F12" s="104">
        <v>86.88363</v>
      </c>
      <c r="G12" s="104">
        <v>86.88363</v>
      </c>
      <c r="H12" s="105">
        <v>62.03363</v>
      </c>
      <c r="I12" s="105"/>
      <c r="J12" s="105">
        <v>24.85</v>
      </c>
      <c r="K12" s="105"/>
      <c r="L12" s="105"/>
    </row>
    <row r="13" s="83" customFormat="1" ht="30.25" customHeight="1" spans="1:12">
      <c r="A13" s="120" t="s">
        <v>166</v>
      </c>
      <c r="B13" s="120" t="s">
        <v>167</v>
      </c>
      <c r="C13" s="120" t="s">
        <v>171</v>
      </c>
      <c r="D13" s="103" t="s">
        <v>232</v>
      </c>
      <c r="E13" s="121" t="s">
        <v>173</v>
      </c>
      <c r="F13" s="104">
        <v>10</v>
      </c>
      <c r="G13" s="104"/>
      <c r="H13" s="105"/>
      <c r="I13" s="105"/>
      <c r="J13" s="105"/>
      <c r="K13" s="105"/>
      <c r="L13" s="105">
        <v>10</v>
      </c>
    </row>
    <row r="14" ht="30.25" customHeight="1" spans="1:12">
      <c r="A14" s="120">
        <v>208</v>
      </c>
      <c r="B14" s="120"/>
      <c r="C14" s="120"/>
      <c r="D14" s="103">
        <f>A14</f>
        <v>208</v>
      </c>
      <c r="E14" s="121" t="s">
        <v>233</v>
      </c>
      <c r="F14" s="104">
        <v>6.286944</v>
      </c>
      <c r="G14" s="104">
        <v>6.286944</v>
      </c>
      <c r="H14" s="105">
        <v>6.286944</v>
      </c>
      <c r="I14" s="105"/>
      <c r="J14" s="105"/>
      <c r="K14" s="105"/>
      <c r="L14" s="105"/>
    </row>
    <row r="15" ht="30.25" customHeight="1" spans="1:12">
      <c r="A15" s="120" t="s">
        <v>174</v>
      </c>
      <c r="B15" s="120" t="s">
        <v>175</v>
      </c>
      <c r="C15" s="120"/>
      <c r="D15" s="103" t="str">
        <f>A15&amp;B15</f>
        <v>20805</v>
      </c>
      <c r="E15" s="121" t="s">
        <v>234</v>
      </c>
      <c r="F15" s="104">
        <v>6.286944</v>
      </c>
      <c r="G15" s="104">
        <v>6.286944</v>
      </c>
      <c r="H15" s="105">
        <v>6.286944</v>
      </c>
      <c r="I15" s="105"/>
      <c r="J15" s="105"/>
      <c r="K15" s="105"/>
      <c r="L15" s="105"/>
    </row>
    <row r="16" s="83" customFormat="1" ht="30.25" customHeight="1" spans="1:12">
      <c r="A16" s="120" t="s">
        <v>174</v>
      </c>
      <c r="B16" s="120" t="s">
        <v>175</v>
      </c>
      <c r="C16" s="120" t="s">
        <v>175</v>
      </c>
      <c r="D16" s="103" t="s">
        <v>235</v>
      </c>
      <c r="E16" s="121" t="s">
        <v>177</v>
      </c>
      <c r="F16" s="104">
        <v>6.286944</v>
      </c>
      <c r="G16" s="104">
        <v>6.286944</v>
      </c>
      <c r="H16" s="105">
        <v>6.286944</v>
      </c>
      <c r="I16" s="105"/>
      <c r="J16" s="105"/>
      <c r="K16" s="105"/>
      <c r="L16" s="105"/>
    </row>
    <row r="17" ht="30.25" customHeight="1" spans="1:12">
      <c r="A17" s="120">
        <v>210</v>
      </c>
      <c r="B17" s="120"/>
      <c r="C17" s="120"/>
      <c r="D17" s="103">
        <v>210</v>
      </c>
      <c r="E17" s="121" t="s">
        <v>236</v>
      </c>
      <c r="F17" s="104">
        <v>0.453596</v>
      </c>
      <c r="G17" s="104">
        <v>0.453596</v>
      </c>
      <c r="H17" s="105">
        <v>0.453596</v>
      </c>
      <c r="I17" s="105"/>
      <c r="J17" s="105"/>
      <c r="K17" s="105"/>
      <c r="L17" s="105"/>
    </row>
    <row r="18" ht="30.25" customHeight="1" spans="1:12">
      <c r="A18" s="120">
        <v>210</v>
      </c>
      <c r="B18" s="120">
        <v>11</v>
      </c>
      <c r="C18" s="120"/>
      <c r="D18" s="103">
        <v>21011</v>
      </c>
      <c r="E18" s="121" t="s">
        <v>237</v>
      </c>
      <c r="F18" s="104">
        <v>0.453596</v>
      </c>
      <c r="G18" s="104">
        <v>0.453596</v>
      </c>
      <c r="H18" s="105">
        <v>0.453596</v>
      </c>
      <c r="I18" s="105"/>
      <c r="J18" s="105"/>
      <c r="K18" s="105"/>
      <c r="L18" s="105"/>
    </row>
    <row r="19" s="83" customFormat="1" ht="30.25" customHeight="1" spans="1:12">
      <c r="A19" s="120" t="s">
        <v>178</v>
      </c>
      <c r="B19" s="120" t="s">
        <v>179</v>
      </c>
      <c r="C19" s="120" t="s">
        <v>171</v>
      </c>
      <c r="D19" s="103" t="s">
        <v>238</v>
      </c>
      <c r="E19" s="121" t="s">
        <v>181</v>
      </c>
      <c r="F19" s="104">
        <v>0.453596</v>
      </c>
      <c r="G19" s="104">
        <v>0.453596</v>
      </c>
      <c r="H19" s="105">
        <v>0.453596</v>
      </c>
      <c r="I19" s="105"/>
      <c r="J19" s="105"/>
      <c r="K19" s="105"/>
      <c r="L19" s="105"/>
    </row>
    <row r="20" ht="30" customHeight="1" spans="1:12">
      <c r="A20" s="120" t="s">
        <v>182</v>
      </c>
      <c r="B20" s="120"/>
      <c r="C20" s="120"/>
      <c r="D20" s="103">
        <v>221</v>
      </c>
      <c r="E20" s="121" t="s">
        <v>239</v>
      </c>
      <c r="F20" s="104">
        <v>6.815844</v>
      </c>
      <c r="G20" s="104">
        <v>6.815844</v>
      </c>
      <c r="H20" s="105">
        <v>6.815844</v>
      </c>
      <c r="I20" s="105"/>
      <c r="J20" s="105"/>
      <c r="K20" s="105"/>
      <c r="L20" s="105"/>
    </row>
    <row r="21" ht="30.25" customHeight="1" spans="1:12">
      <c r="A21" s="120" t="s">
        <v>182</v>
      </c>
      <c r="B21" s="120" t="s">
        <v>183</v>
      </c>
      <c r="C21" s="120"/>
      <c r="D21" s="103">
        <v>22102</v>
      </c>
      <c r="E21" s="121" t="s">
        <v>240</v>
      </c>
      <c r="F21" s="104">
        <v>6.815844</v>
      </c>
      <c r="G21" s="104">
        <v>6.815844</v>
      </c>
      <c r="H21" s="105">
        <v>6.815844</v>
      </c>
      <c r="I21" s="105"/>
      <c r="J21" s="105"/>
      <c r="K21" s="105"/>
      <c r="L21" s="105"/>
    </row>
    <row r="22" s="83" customFormat="1" ht="30.25" customHeight="1" spans="1:12">
      <c r="A22" s="120" t="s">
        <v>182</v>
      </c>
      <c r="B22" s="120" t="s">
        <v>183</v>
      </c>
      <c r="C22" s="120" t="s">
        <v>168</v>
      </c>
      <c r="D22" s="103" t="s">
        <v>241</v>
      </c>
      <c r="E22" s="121" t="s">
        <v>185</v>
      </c>
      <c r="F22" s="104">
        <v>6.815844</v>
      </c>
      <c r="G22" s="104">
        <v>6.815844</v>
      </c>
      <c r="H22" s="105">
        <v>6.815844</v>
      </c>
      <c r="I22" s="105"/>
      <c r="J22" s="105"/>
      <c r="K22" s="105"/>
      <c r="L22" s="105"/>
    </row>
  </sheetData>
  <mergeCells count="14">
    <mergeCell ref="D1:L1"/>
    <mergeCell ref="A2:H2"/>
    <mergeCell ref="K3:L3"/>
    <mergeCell ref="G4:J4"/>
    <mergeCell ref="K4:L4"/>
    <mergeCell ref="H5:I5"/>
    <mergeCell ref="D4:D6"/>
    <mergeCell ref="E4:E6"/>
    <mergeCell ref="F4:F6"/>
    <mergeCell ref="G5:G6"/>
    <mergeCell ref="J5:J6"/>
    <mergeCell ref="K5:K6"/>
    <mergeCell ref="L5:L6"/>
    <mergeCell ref="A4:C5"/>
  </mergeCells>
  <pageMargins left="0.0784722222222222" right="0.0784722222222222"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 (总表)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郭晶</cp:lastModifiedBy>
  <dcterms:created xsi:type="dcterms:W3CDTF">2022-01-28T14:46:00Z</dcterms:created>
  <dcterms:modified xsi:type="dcterms:W3CDTF">2023-09-20T13:13:46Z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4540149C7F26492CB63B7C19E38E87A8</vt:lpwstr>
  </property>
  <property fmtid="{D5CDD505-2E9C-101B-9397-08002B2CF9AE}" pid="3" name="KSOProductBuildVer">
    <vt:lpwstr>2052-11.1.0.14309</vt:lpwstr>
  </property>
</Properties>
</file>