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81"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<sst xmlns="http://schemas.openxmlformats.org/spreadsheetml/2006/main" count="1116" uniqueCount="480">
  <si>
    <t>2022年部门预算公开表</t>
  </si>
  <si>
    <t>单位编码：</t>
  </si>
  <si>
    <t>024001</t>
  </si>
  <si>
    <t>单位名称：</t>
  </si>
  <si>
    <t>株洲市审计局机关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</si>
  <si>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</si>
  <si>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</si>
  <si>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</si>
  <si>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</si>
  <si>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</si>
  <si>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</si>
  <si>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</si>
  <si>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</si>
  <si>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</si>
  <si>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 (总表)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</si>
  <si>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</si>
  <si>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</si>
  <si>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</si>
  <si>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</si>
  <si>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</si>
  <si>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</si>
  <si>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</si>
  <si>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</si>
  <si>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</si>
  <si>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</si>
  <si>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</si>
  <si>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</si>
  <si>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</si>
  <si>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</si>
  <si>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</si>
  <si>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单位：024001-株洲市审计局机关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</si>
  <si>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</si>
  <si>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</si>
  <si>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</si>
  <si>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</si>
  <si>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</si>
  <si>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</si>
  <si>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</si>
  <si>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</si>
  <si>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</si>
  <si>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</si>
  <si>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</si>
  <si>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</si>
  <si>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</si>
  <si>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</si>
  <si>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</si>
  <si>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</si>
  <si>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</si>
  <si>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</si>
  <si>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</si>
  <si>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</si>
  <si>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</si>
  <si>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</si>
  <si>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</si>
  <si>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</si>
  <si>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</si>
  <si>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</si>
  <si>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</si>
  <si>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</si>
  <si>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</si>
  <si>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</si>
  <si>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</si>
  <si>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</si>
  <si>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</si>
  <si>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</si>
  <si>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</si>
  <si>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</si>
  <si>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</si>
  <si>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</si>
  <si>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</si>
  <si>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</si>
  <si>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</si>
  <si>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</si>
  <si>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</si>
  <si>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</si>
  <si>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</si>
  <si>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</si>
  <si>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</si>
  <si>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</si>
  <si>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</si>
  <si>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</si>
  <si>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</si>
  <si>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</si>
  <si>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</si>
  <si>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</si>
  <si>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</si>
  <si>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</si>
  <si>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</si>
  <si>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</si>
  <si>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</si>
  <si>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</si>
  <si>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</si>
  <si>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</si>
  <si>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</si>
  <si>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</si>
  <si>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</si>
  <si>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</si>
  <si>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</si>
  <si>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</si>
  <si>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</si>
  <si>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</si>
  <si>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</si>
  <si>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</si>
  <si>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</si>
  <si>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</si>
  <si>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</si>
  <si>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</si>
  <si>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</si>
  <si>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</si>
  <si>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</si>
  <si>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</si>
  <si>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</si>
  <si>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</si>
  <si>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</si>
  <si>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</si>
  <si>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</si>
  <si>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</si>
  <si>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</si>
  <si>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</si>
  <si>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</si>
  <si>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</si>
  <si>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</si>
  <si>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</si>
  <si>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</si>
  <si>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</si>
  <si>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</si>
  <si>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</si>
  <si>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</si>
  <si>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</si>
  <si>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</si>
  <si>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</si>
  <si>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</si>
  <si>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</si>
  <si>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</si>
  <si>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</si>
  <si>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</si>
  <si>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</si>
  <si>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</si>
  <si>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</si>
  <si>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</si>
  <si>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</si>
  <si>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</si>
  <si>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</si>
  <si>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</si>
  <si>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</si>
  <si>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</si>
  <si>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</si>
  <si>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</si>
  <si>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</si>
  <si>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</si>
  <si>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</si>
  <si>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</si>
  <si>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024</t>
  </si>
  <si>
    <t>株洲市审计局</t>
  </si>
  <si>
    <t xml:space="preserve">  024001</t>
  </si>
  <si>
    <t xml:space="preserve">  株洲市审计局机关</t>
  </si>
  <si>
    <t>功能科目</t>
  </si>
  <si>
    <t>科目编码</t>
  </si>
  <si>
    <t>科目名称</t>
  </si>
  <si>
    <t>基本支出</t>
  </si>
  <si>
    <t>项目支出</t>
  </si>
  <si>
    <t>事业单位经营支出</t>
  </si>
  <si>
    <t>上缴上级支出</t>
  </si>
  <si>
    <t>对附属单位补助支出</t>
  </si>
  <si>
    <t>类</t>
  </si>
  <si>
    <t>款</t>
  </si>
  <si>
    <t>项</t>
  </si>
  <si>
    <t>201</t>
  </si>
  <si>
    <t>08</t>
  </si>
  <si>
    <t>01</t>
  </si>
  <si>
    <t xml:space="preserve">    2010801</t>
  </si>
  <si>
    <t xml:space="preserve">    行政运行</t>
  </si>
  <si>
    <t>06</t>
  </si>
  <si>
    <t xml:space="preserve">    2010806</t>
  </si>
  <si>
    <t xml:space="preserve">    信息化建设</t>
  </si>
  <si>
    <t>99</t>
  </si>
  <si>
    <t xml:space="preserve">    2010899</t>
  </si>
  <si>
    <t xml:space="preserve">    其他审计事务支出</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</si>
  <si>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</si>
  <si>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</si>
  <si>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</si>
  <si>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</si>
  <si>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</si>
  <si>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</si>
  <si>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</si>
  <si>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</si>
  <si>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</si>
  <si>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</si>
  <si>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</si>
  <si>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</si>
  <si>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</si>
  <si>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</si>
  <si>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</si>
  <si>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</si>
  <si>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</si>
  <si>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</si>
  <si>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</si>
  <si>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</si>
  <si>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</si>
  <si>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</si>
  <si>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</si>
  <si>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</si>
  <si>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</si>
  <si>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</si>
  <si>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</si>
  <si>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</si>
  <si>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</si>
  <si>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</si>
  <si>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</si>
  <si>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</si>
  <si>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</si>
  <si>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</si>
  <si>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</si>
  <si>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</si>
  <si>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</si>
  <si>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</si>
  <si>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</si>
  <si>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</si>
  <si>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</si>
  <si>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</si>
  <si>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</si>
  <si>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</si>
  <si>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</si>
  <si>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</si>
  <si>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</si>
  <si>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</si>
  <si>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</si>
  <si>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</si>
  <si>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</si>
  <si>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</si>
  <si>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</si>
  <si>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</si>
  <si>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</si>
  <si>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</si>
  <si>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</si>
  <si>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</si>
  <si>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t>
  </si>
  <si>
    <t>审计事务</t>
  </si>
  <si>
    <t xml:space="preserve">     2010801</t>
  </si>
  <si>
    <t xml:space="preserve">     2010806</t>
  </si>
  <si>
    <t xml:space="preserve">     2010899</t>
  </si>
  <si>
    <t>社会保障和就业</t>
  </si>
  <si>
    <t>行政事业单位养老</t>
  </si>
  <si>
    <t xml:space="preserve">     2080501</t>
  </si>
  <si>
    <t xml:space="preserve">     2080505</t>
  </si>
  <si>
    <t>卫生健康</t>
  </si>
  <si>
    <t>行政事业单位医疗</t>
  </si>
  <si>
    <t xml:space="preserve">     2101101</t>
  </si>
  <si>
    <t xml:space="preserve">     2101199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</si>
  <si>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</si>
  <si>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</si>
  <si>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</si>
  <si>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</si>
  <si>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</si>
  <si>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</si>
  <si>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</si>
  <si>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</si>
  <si>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</si>
  <si>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</si>
  <si>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</si>
  <si>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</si>
  <si>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</si>
  <si>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</si>
  <si>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</si>
  <si>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</si>
  <si>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</si>
  <si>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</si>
  <si>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</si>
  <si>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</si>
  <si>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</si>
  <si>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</si>
  <si>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</si>
  <si>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</si>
  <si>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</si>
  <si>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</si>
  <si>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</si>
  <si>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</si>
  <si>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</si>
  <si>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</si>
  <si>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</si>
  <si>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</si>
  <si>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</si>
  <si>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</si>
  <si>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</si>
  <si>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</si>
  <si>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</si>
  <si>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</si>
  <si>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</si>
  <si>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</si>
  <si>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</si>
  <si>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</si>
  <si>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</si>
  <si>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</si>
  <si>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</si>
  <si>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</si>
  <si>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</si>
  <si>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</si>
  <si>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</si>
  <si>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</si>
  <si>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</si>
  <si>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</si>
  <si>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</si>
  <si>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</si>
  <si>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</si>
  <si>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</si>
  <si>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</si>
  <si>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</si>
  <si>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</si>
  <si>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</si>
  <si>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</si>
  <si>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</si>
  <si>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</si>
  <si>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</si>
  <si>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</si>
  <si>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</si>
  <si>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</si>
  <si>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</si>
  <si>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</si>
  <si>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</si>
  <si>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</si>
  <si>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</si>
  <si>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</si>
  <si>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</si>
  <si>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</si>
  <si>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</si>
  <si>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</si>
  <si>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</si>
  <si>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</si>
  <si>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</si>
  <si>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</si>
  <si>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</si>
  <si>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</si>
  <si>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</si>
  <si>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</si>
  <si>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</si>
  <si>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</si>
  <si>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</si>
  <si>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</si>
  <si>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</si>
  <si>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</si>
  <si>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</si>
  <si>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</si>
  <si>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</si>
  <si>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024001</t>
  </si>
  <si>
    <t xml:space="preserve">   运转经费</t>
  </si>
  <si>
    <t xml:space="preserve">   国家投资审计经费</t>
  </si>
  <si>
    <t xml:space="preserve">   金审工程</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</si>
  <si>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</si>
  <si>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</si>
  <si>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</si>
  <si>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</si>
  <si>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</si>
  <si>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</si>
  <si>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</si>
  <si>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</si>
  <si>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</si>
  <si>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</si>
  <si>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</si>
  <si>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</si>
  <si>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</si>
  <si>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</si>
  <si>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</si>
  <si>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</si>
  <si>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</si>
  <si>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</si>
  <si>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</si>
  <si>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</si>
  <si>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</si>
  <si>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</si>
  <si>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</si>
  <si>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运转经费</t>
  </si>
  <si>
    <t>财政拨款</t>
  </si>
  <si>
    <t>合理利用资金，保障机关正常运转。</t>
  </si>
  <si>
    <t>保障机关正常运转</t>
  </si>
  <si>
    <t>6万</t>
  </si>
  <si>
    <t>审计项目完成率</t>
  </si>
  <si>
    <t>100%</t>
  </si>
  <si>
    <t>每年末完成审计项目</t>
  </si>
  <si>
    <t>12月底前</t>
  </si>
  <si>
    <t>支出控制数</t>
  </si>
  <si>
    <t>6万元</t>
  </si>
  <si>
    <t>压缩运行经费支出</t>
  </si>
  <si>
    <t>万元</t>
  </si>
  <si>
    <t>发挥防腐利剑作用</t>
  </si>
  <si>
    <t>定性指标</t>
  </si>
  <si>
    <t>经济监督及结算审计</t>
  </si>
  <si>
    <t>满意率</t>
  </si>
  <si>
    <t xml:space="preserve">  国家投资审计经费</t>
  </si>
  <si>
    <t>2022年预计完成政府投资工程结算项目审计80个，预计通过结算审计节约资金2000万元；协助完成竣工决算审计等专项审计以及临时交办任务。</t>
  </si>
  <si>
    <t>政府投资工程结算项目审计及竣工结算审计</t>
  </si>
  <si>
    <t>81项</t>
  </si>
  <si>
    <t>项目决算审计完成</t>
  </si>
  <si>
    <t>按年初工作计划序时推进</t>
  </si>
  <si>
    <t>按预定进度完成</t>
  </si>
  <si>
    <t>200万元</t>
  </si>
  <si>
    <t>节约财政资产</t>
  </si>
  <si>
    <t>2000万元</t>
  </si>
  <si>
    <t>政府投资工程结算项目审计</t>
  </si>
  <si>
    <t>规范建筑市场</t>
  </si>
  <si>
    <t>专项审计</t>
  </si>
  <si>
    <t>改善生态环境</t>
  </si>
  <si>
    <t>政府投资的工程结算项目审计</t>
  </si>
  <si>
    <t>规范市场运营</t>
  </si>
  <si>
    <t xml:space="preserve">  金审工程</t>
  </si>
  <si>
    <t>完成审计管理系统和现场审计实施系统年度运行维护、机房网络设备与安全设备运行维护、局机关网络运维及终端设备运维等。</t>
  </si>
  <si>
    <t>系统、设备及网络等运行维护</t>
  </si>
  <si>
    <t>按预定数量完成</t>
  </si>
  <si>
    <t>审计管理系统、机房设备与安全设备、局机关审计内外网络及终端设备</t>
  </si>
  <si>
    <t>正常运行</t>
  </si>
  <si>
    <t>72万元</t>
  </si>
  <si>
    <t>节约审计成本</t>
  </si>
  <si>
    <t>保证数据安全</t>
  </si>
  <si>
    <t>审计技术开发应用</t>
  </si>
  <si>
    <t>全面提升信息化环境下审计监督能力</t>
  </si>
  <si>
    <t>2022年部门整体支出绩效目标表</t>
  </si>
  <si>
    <t>部门名称</t>
  </si>
  <si>
    <t>年度预算申请（万元）</t>
  </si>
  <si>
    <t>资金总额：2176.55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</si>
  <si>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</si>
  <si>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</si>
  <si>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</si>
  <si>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</si>
  <si>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</si>
  <si>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</si>
  <si>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</si>
  <si>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</si>
  <si>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国家、省有关审计工作的法律、法规和方针、政策；拟订全市审计工作基本规划、发展规划、专业领域审计工作规划和年度审计计划并组织实施；会同有关部门拟订审计、财政经济及有关制度和办法并监督执行。2.负责对全市财政收支和属于审计监督范围的财务收支进行审计监督；负责对直接审计、调查和核查的事项进行审计评价，并作出审计决定或提出审计建议。3.负责向市人民政府报告和向市人民政府有关部门通报审计情况，并提出制定和完善有关政策制度的建议。4.负责向市人民政府提出年度市本级预算执行和其他财政收支情况的审计结果报告；负责向市人大常委会提出市本级预算执行情况和其他财政收支情况的审计工作报告、审计发现问题的纠正和处理结果报告；负责向社会公布审计结果。5.负责对市管党政领导干部及属于市审计局审计监督对象的其他单位主要负责人实施经济责任审计。6.组织实施对国家财经法律、法规、方针、政策和宏观调控措施执行情况、财政预算管理或国有资产管理等与财政收支有关的特定事项进行专项审计调查。7.负责检查审计决定执行情况并督促纠正和处理审计发现的问题；负责办理被审计单位对审计决定提请行政复议、行政诉讼或市人民政府裁决中的有关事项；协助配合有关部门查处相关重大案件。8.指导和监督内部审计工作；核查社会审计机构对依法属于审计监督对象的单位出具的相关审计报告。9.指导和推广信息技术在全市审计系统的应用；组织全市审计机关实施管理系统和现场审计系统的建设；组织审计专项培训。10.与县市区人民政府共同管理县市区审计机关；负责监督下级审计机关的业务；组织下级审计机关实施专项审计或审计调查；负责纠正或责成纠正下级审计机关违反国家规定做出的审计决定。11.负责省审计厅授权的审计项目和专项审计调查项目的组织实施；指导重点建设项目审计监督工作。12.承办市人民政府交办的其他事项。</t>
  </si>
  <si>
    <t>年度重点工作计划</t>
  </si>
  <si>
    <t>事项</t>
  </si>
  <si>
    <t>工作目标</t>
  </si>
  <si>
    <t>事项1</t>
  </si>
  <si>
    <t>2021年度市级预算执行及决算（草案）审计、市本级部门财政收支情况审计、财政专项资金绩效管理审计调查</t>
  </si>
  <si>
    <t>事项2</t>
  </si>
  <si>
    <t>县市区党政主要领导干部经济责任审计、市管领导干部经济责任审计</t>
  </si>
  <si>
    <t>事项3</t>
  </si>
  <si>
    <t>县市区自然资源资产离任（任中）审计、市管领导干部自然资源资产审计</t>
  </si>
  <si>
    <t>事项4</t>
  </si>
  <si>
    <t>重大政策措施落实情况跟踪审计</t>
  </si>
  <si>
    <t>事项5</t>
  </si>
  <si>
    <t>市属国有企业审计及调查</t>
  </si>
  <si>
    <t>事项6</t>
  </si>
  <si>
    <t>政府投资项目审计及调查</t>
  </si>
  <si>
    <t>事项7</t>
  </si>
  <si>
    <t>重大项目稽查审计</t>
  </si>
  <si>
    <t>事项8</t>
  </si>
  <si>
    <t>民生资金和项目审计</t>
  </si>
  <si>
    <t>事项9</t>
  </si>
  <si>
    <t>大数据审计和审计信息化建设</t>
  </si>
  <si>
    <t>事项10</t>
  </si>
  <si>
    <t>市委市政府、市委审计委员会、省审计厅临时交办的任务</t>
  </si>
  <si>
    <t>年度绩效指标</t>
  </si>
  <si>
    <t>一级指标</t>
  </si>
  <si>
    <t>二级指标</t>
  </si>
  <si>
    <t>三级指标</t>
  </si>
  <si>
    <t>指标值及单位</t>
  </si>
  <si>
    <t>产出指标</t>
  </si>
  <si>
    <t>审计及专项审计调查项目（含工程结算项目审计）</t>
  </si>
  <si>
    <t>≥80个</t>
  </si>
  <si>
    <t>出具审计报告或专项审计调查报告</t>
  </si>
  <si>
    <t>≥90篇</t>
  </si>
  <si>
    <t>发现问题</t>
  </si>
  <si>
    <t>≥250个</t>
  </si>
  <si>
    <t>审计建议</t>
  </si>
  <si>
    <t>≥180条</t>
  </si>
  <si>
    <t>客观公正地完成审计项目，从可靠的来源渠道搜集审计证据。在审计过程中要一丝不苟、严肃认真、反复核对，定量定性准确，判断评价有理有据，审计结果有客观、充分、可靠的审计证据支撑。</t>
  </si>
  <si>
    <t>优</t>
  </si>
  <si>
    <t>2022年初公布本年度审计项目计划，并展开实施。于本年度12月完成所有项目计划，并出具审计报告。</t>
  </si>
  <si>
    <t>2022年1-12月</t>
  </si>
  <si>
    <t>人员经费、运转经费、专项经费</t>
  </si>
  <si>
    <t>≤2250.9万元</t>
  </si>
  <si>
    <t>效益指标</t>
  </si>
  <si>
    <t>促进财政增收节支</t>
  </si>
  <si>
    <t>≥2500万元</t>
  </si>
  <si>
    <t>挽回损失金额</t>
  </si>
  <si>
    <t>≥7000万元</t>
  </si>
  <si>
    <t>积极为决策提供参考和依据、推动有关方面加强管理、完善制度和贯彻落实中央政策措施以及推动反腐倡廉、打击经济犯罪和维护财经秩序。</t>
  </si>
  <si>
    <t>效益程度（明显）</t>
  </si>
  <si>
    <t>贯彻绿色发展理念，推动加快生态文明体制改革，促进领导干部切实履行自然资源资产管理和生态环境保护责任。</t>
  </si>
  <si>
    <t>审计项目影响期限（及时落实审计发现问题整改工作，切实发挥审计“治已病、防未病”的作用）。</t>
  </si>
  <si>
    <t>≥1年</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</si>
</sst>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_ "/>
    <numFmt numFmtId="178" formatCode="#0.00"/>
  </numFmts>
  <fonts count="40">
    <font>
      <sz val="11"/>
      <color indexed="8"/>
      <name val="宋体"/>
      <charset val="1"/>
      <scheme val="minor"/>
    </font>
    <font>
      <sz val="9"/>
      <name val="SimSun"/>
      <charset val="134"/>
    </font>
    <font>
      <b/>
      <sz val="18"/>
      <name val="SimSun"/>
      <charset val="134"/>
    </font>
    <font>
      <sz val="9"/>
      <color rgb="FF000000"/>
      <name val="SimSun"/>
      <charset val="134"/>
    </font>
    <font>
      <sz val="11"/>
      <color indexed="8"/>
      <name val="SimSun"/>
      <charset val="134"/>
    </font>
    <font>
      <b/>
      <sz val="9"/>
      <color indexed="8"/>
      <name val="SimSun"/>
      <charset val="134"/>
    </font>
    <font>
      <sz val="9"/>
      <color indexed="8"/>
      <name val="SimSun"/>
      <charset val="134"/>
    </font>
    <font>
      <sz val="11"/>
      <color theme="1"/>
      <name val="SimSun"/>
      <charset val="134"/>
    </font>
    <font>
      <b/>
      <sz val="16"/>
      <color indexed="8"/>
      <name val="SimSun"/>
      <charset val="134"/>
    </font>
    <font>
      <sz val="10"/>
      <color indexed="8"/>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16"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0">
      <alignment vertical="center"/>
    </xf>
    <xf numFmtId="0" fontId="30" fillId="0" borderId="17" applyNumberFormat="0" applyFill="0" applyAlignment="0" applyProtection="0">
      <alignment vertical="center"/>
    </xf>
    <xf numFmtId="0" fontId="21" fillId="10" borderId="0" applyNumberFormat="0" applyBorder="0" applyAlignment="0" applyProtection="0">
      <alignment vertical="center"/>
    </xf>
    <xf numFmtId="0" fontId="24" fillId="0" borderId="18" applyNumberFormat="0" applyFill="0" applyAlignment="0" applyProtection="0">
      <alignment vertical="center"/>
    </xf>
    <xf numFmtId="0" fontId="21" fillId="11" borderId="0" applyNumberFormat="0" applyBorder="0" applyAlignment="0" applyProtection="0">
      <alignment vertical="center"/>
    </xf>
    <xf numFmtId="0" fontId="31" fillId="12" borderId="19" applyNumberFormat="0" applyAlignment="0" applyProtection="0">
      <alignment vertical="center"/>
    </xf>
    <xf numFmtId="0" fontId="32" fillId="12" borderId="15" applyNumberFormat="0" applyAlignment="0" applyProtection="0">
      <alignment vertical="center"/>
    </xf>
    <xf numFmtId="0" fontId="33" fillId="13" borderId="20"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38" fillId="0" borderId="0">
      <alignment vertical="center"/>
    </xf>
    <xf numFmtId="0" fontId="21" fillId="33" borderId="0" applyNumberFormat="0" applyBorder="0" applyAlignment="0" applyProtection="0">
      <alignment vertical="center"/>
    </xf>
    <xf numFmtId="0" fontId="29" fillId="0" borderId="0"/>
    <xf numFmtId="0" fontId="39" fillId="0" borderId="0">
      <alignment vertical="center"/>
    </xf>
  </cellStyleXfs>
  <cellXfs count="98">
    <xf numFmtId="0" fontId="0" fillId="0" borderId="0" xfId="0">
      <alignment vertical="center"/>
    </xf>
    <xf numFmtId="0" fontId="1" fillId="0" borderId="0" xfId="0" applyFont="1" applyAlignment="1"/>
    <xf numFmtId="0" fontId="2" fillId="0" borderId="0" xfId="20" applyFont="1" applyAlignment="1">
      <alignment horizontal="center" vertical="center" wrapText="1"/>
    </xf>
    <xf numFmtId="0" fontId="1" fillId="0" borderId="1" xfId="20" applyFont="1" applyBorder="1" applyAlignment="1">
      <alignment horizontal="center" vertical="center" wrapText="1"/>
    </xf>
    <xf numFmtId="49" fontId="1" fillId="0" borderId="1" xfId="20" applyNumberFormat="1" applyFont="1" applyBorder="1" applyAlignment="1">
      <alignment horizontal="left" vertical="center" wrapText="1"/>
    </xf>
    <xf numFmtId="0" fontId="1" fillId="0" borderId="1" xfId="52" applyFont="1" applyBorder="1" applyAlignment="1">
      <alignment horizontal="center" vertical="center" wrapText="1"/>
    </xf>
    <xf numFmtId="0" fontId="1" fillId="0" borderId="1" xfId="0" applyFont="1" applyBorder="1" applyAlignment="1">
      <alignment horizontal="left" vertical="center"/>
    </xf>
    <xf numFmtId="0" fontId="1" fillId="0" borderId="1" xfId="20" applyFont="1" applyBorder="1" applyAlignment="1">
      <alignment horizontal="left" vertical="center" wrapText="1"/>
    </xf>
    <xf numFmtId="0" fontId="1" fillId="0" borderId="1" xfId="52" applyFont="1" applyBorder="1" applyAlignment="1">
      <alignment horizontal="center" vertical="center"/>
    </xf>
    <xf numFmtId="0" fontId="1" fillId="0" borderId="1" xfId="20" applyFont="1" applyBorder="1" applyAlignment="1">
      <alignment vertical="center" wrapText="1"/>
    </xf>
    <xf numFmtId="0" fontId="1" fillId="0" borderId="1" xfId="20" applyFont="1" applyBorder="1" applyAlignment="1">
      <alignment horizontal="right" vertical="center" wrapText="1"/>
    </xf>
    <xf numFmtId="0" fontId="1" fillId="0" borderId="1" xfId="52" applyFont="1" applyBorder="1" applyAlignment="1">
      <alignment horizontal="left" vertical="center"/>
    </xf>
    <xf numFmtId="49" fontId="1" fillId="0" borderId="1" xfId="51" applyNumberFormat="1" applyFont="1" applyBorder="1" applyAlignment="1">
      <alignment horizontal="center" vertical="center" wrapText="1"/>
    </xf>
    <xf numFmtId="0" fontId="3" fillId="0" borderId="1" xfId="0" applyFont="1" applyBorder="1" applyAlignment="1">
      <alignment horizontal="center" vertical="center"/>
    </xf>
    <xf numFmtId="0" fontId="1" fillId="0" borderId="1" xfId="51" applyFont="1" applyBorder="1" applyAlignment="1">
      <alignment horizontal="center" vertical="center" wrapText="1"/>
    </xf>
    <xf numFmtId="0" fontId="1" fillId="0" borderId="1" xfId="51" applyFont="1" applyBorder="1" applyAlignment="1">
      <alignment horizontal="left" vertical="center" wrapText="1"/>
    </xf>
    <xf numFmtId="57" fontId="1" fillId="0" borderId="1" xfId="51" applyNumberFormat="1" applyFont="1" applyBorder="1" applyAlignment="1">
      <alignment horizontal="center" vertical="center" wrapText="1"/>
    </xf>
    <xf numFmtId="0" fontId="1" fillId="0" borderId="1" xfId="51" applyFont="1" applyBorder="1" applyAlignment="1">
      <alignment vertical="center" wrapText="1"/>
    </xf>
    <xf numFmtId="0" fontId="4" fillId="0" borderId="0" xfId="49" applyFont="1">
      <alignment vertical="center"/>
    </xf>
    <xf numFmtId="0" fontId="5" fillId="0" borderId="0" xfId="49" applyFont="1">
      <alignment vertical="center"/>
    </xf>
    <xf numFmtId="0" fontId="6" fillId="0" borderId="0" xfId="49" applyFont="1">
      <alignment vertical="center"/>
    </xf>
    <xf numFmtId="0" fontId="7" fillId="0" borderId="0" xfId="0" applyFont="1">
      <alignment vertical="center"/>
    </xf>
    <xf numFmtId="0" fontId="8" fillId="0" borderId="0" xfId="49" applyFont="1" applyAlignment="1">
      <alignment horizontal="center" vertical="center"/>
    </xf>
    <xf numFmtId="0" fontId="5" fillId="0" borderId="0" xfId="49" applyFont="1" applyAlignment="1">
      <alignment horizontal="left" vertical="center"/>
    </xf>
    <xf numFmtId="0" fontId="5" fillId="0" borderId="0" xfId="49" applyFont="1" applyAlignment="1">
      <alignment horizontal="center" vertical="center"/>
    </xf>
    <xf numFmtId="0" fontId="5" fillId="0" borderId="1" xfId="49" applyFont="1" applyBorder="1" applyAlignment="1">
      <alignment horizontal="center" vertical="center"/>
    </xf>
    <xf numFmtId="0" fontId="5" fillId="0" borderId="2" xfId="49" applyFont="1" applyBorder="1" applyAlignment="1">
      <alignment horizontal="center" vertical="center"/>
    </xf>
    <xf numFmtId="0" fontId="5" fillId="0" borderId="3" xfId="49" applyFont="1" applyBorder="1" applyAlignment="1">
      <alignment horizontal="center" vertical="center"/>
    </xf>
    <xf numFmtId="0" fontId="5" fillId="0" borderId="4"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5" fillId="0" borderId="7"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8" xfId="49" applyFont="1" applyBorder="1" applyAlignment="1">
      <alignment horizontal="center" vertical="center"/>
    </xf>
    <xf numFmtId="0" fontId="5" fillId="0" borderId="1" xfId="49" applyFont="1" applyBorder="1" applyAlignment="1">
      <alignment horizontal="center" vertical="center" wrapText="1"/>
    </xf>
    <xf numFmtId="0" fontId="5" fillId="0" borderId="9" xfId="49" applyFont="1" applyBorder="1" applyAlignment="1">
      <alignment horizontal="center" vertical="center"/>
    </xf>
    <xf numFmtId="0" fontId="5" fillId="0" borderId="1" xfId="49" applyFont="1" applyBorder="1">
      <alignment vertical="center"/>
    </xf>
    <xf numFmtId="0" fontId="5" fillId="0" borderId="1" xfId="49" applyFont="1" applyBorder="1" applyAlignment="1">
      <alignment vertical="center" wrapText="1"/>
    </xf>
    <xf numFmtId="49" fontId="5" fillId="0" borderId="10" xfId="49" applyNumberFormat="1" applyFont="1" applyBorder="1" applyAlignment="1">
      <alignment horizontal="center" vertical="center" wrapText="1"/>
    </xf>
    <xf numFmtId="49" fontId="5" fillId="0" borderId="10" xfId="49" applyNumberFormat="1" applyFont="1" applyBorder="1" applyAlignment="1">
      <alignment vertical="center" wrapText="1"/>
    </xf>
    <xf numFmtId="177" fontId="5" fillId="0" borderId="10" xfId="49" applyNumberFormat="1" applyFont="1" applyBorder="1" applyAlignment="1">
      <alignment horizontal="center" vertical="center" wrapText="1"/>
    </xf>
    <xf numFmtId="177" fontId="5" fillId="0" borderId="10" xfId="49" applyNumberFormat="1" applyFont="1" applyBorder="1" applyAlignment="1">
      <alignment vertical="center" wrapText="1"/>
    </xf>
    <xf numFmtId="49" fontId="5" fillId="0" borderId="11" xfId="49" applyNumberFormat="1" applyFont="1" applyBorder="1" applyAlignment="1">
      <alignment vertical="center" wrapText="1"/>
    </xf>
    <xf numFmtId="49" fontId="6" fillId="0" borderId="11" xfId="49" applyNumberFormat="1" applyFont="1" applyBorder="1" applyAlignment="1">
      <alignment horizontal="center" vertical="center" wrapText="1"/>
    </xf>
    <xf numFmtId="177" fontId="6" fillId="0" borderId="11" xfId="49" applyNumberFormat="1" applyFont="1" applyBorder="1" applyAlignment="1">
      <alignment horizontal="center" vertical="center" wrapText="1"/>
    </xf>
    <xf numFmtId="14" fontId="6" fillId="0" borderId="11" xfId="49" applyNumberFormat="1" applyFont="1" applyBorder="1" applyAlignment="1">
      <alignment vertical="center" wrapText="1"/>
    </xf>
    <xf numFmtId="49" fontId="6" fillId="0" borderId="11" xfId="49" applyNumberFormat="1" applyFont="1" applyBorder="1" applyAlignment="1">
      <alignment vertical="center" wrapText="1"/>
    </xf>
    <xf numFmtId="0" fontId="1" fillId="0" borderId="12" xfId="0" applyFont="1" applyBorder="1" applyAlignment="1">
      <alignment horizontal="center" vertical="center" wrapText="1"/>
    </xf>
    <xf numFmtId="49" fontId="9" fillId="0" borderId="11" xfId="49" applyNumberFormat="1" applyFont="1" applyBorder="1" applyAlignment="1">
      <alignment vertical="center" wrapText="1"/>
    </xf>
    <xf numFmtId="177" fontId="9" fillId="0" borderId="11" xfId="49" applyNumberFormat="1" applyFont="1" applyBorder="1" applyAlignment="1">
      <alignment vertical="center" wrapText="1"/>
    </xf>
    <xf numFmtId="176" fontId="9" fillId="0" borderId="11" xfId="49" applyNumberFormat="1" applyFont="1" applyBorder="1" applyAlignment="1">
      <alignment vertical="center" wrapText="1"/>
    </xf>
    <xf numFmtId="0" fontId="5" fillId="0" borderId="13" xfId="49" applyFont="1" applyBorder="1" applyAlignment="1">
      <alignment horizontal="center" vertical="center"/>
    </xf>
    <xf numFmtId="0" fontId="5" fillId="0" borderId="4" xfId="49" applyFont="1" applyBorder="1" applyAlignment="1">
      <alignment horizontal="center" vertical="center"/>
    </xf>
    <xf numFmtId="0" fontId="5" fillId="0" borderId="7" xfId="49" applyFont="1" applyBorder="1" applyAlignment="1">
      <alignment horizontal="center" vertical="center"/>
    </xf>
    <xf numFmtId="49" fontId="5" fillId="0" borderId="14" xfId="49" applyNumberFormat="1" applyFont="1" applyBorder="1" applyAlignment="1">
      <alignment vertical="center" wrapText="1"/>
    </xf>
    <xf numFmtId="49" fontId="5" fillId="0" borderId="1" xfId="49" applyNumberFormat="1" applyFont="1" applyBorder="1" applyAlignment="1">
      <alignment vertical="center" wrapText="1"/>
    </xf>
    <xf numFmtId="9" fontId="1" fillId="0" borderId="1" xfId="51" applyNumberFormat="1" applyFont="1" applyBorder="1" applyAlignment="1">
      <alignment horizontal="center" vertical="center" wrapText="1"/>
    </xf>
    <xf numFmtId="0" fontId="1" fillId="0" borderId="12" xfId="0" applyFont="1" applyBorder="1" applyAlignment="1">
      <alignment vertical="center" wrapText="1"/>
    </xf>
    <xf numFmtId="49" fontId="9" fillId="0" borderId="14" xfId="49" applyNumberFormat="1" applyFont="1" applyBorder="1" applyAlignment="1">
      <alignment vertical="center" wrapText="1"/>
    </xf>
    <xf numFmtId="49" fontId="9" fillId="0" borderId="1" xfId="49" applyNumberFormat="1" applyFont="1" applyBorder="1" applyAlignment="1">
      <alignment vertical="center" wrapText="1"/>
    </xf>
    <xf numFmtId="49" fontId="6" fillId="0" borderId="1" xfId="49" applyNumberFormat="1" applyFont="1" applyBorder="1" applyAlignment="1">
      <alignment horizontal="center" vertical="center" wrapText="1"/>
    </xf>
    <xf numFmtId="0" fontId="5" fillId="0" borderId="0" xfId="49" applyFont="1" applyAlignment="1">
      <alignment horizontal="right" vertical="center"/>
    </xf>
    <xf numFmtId="0" fontId="1" fillId="0" borderId="0" xfId="0" applyFont="1" applyAlignment="1">
      <alignment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178" fontId="12" fillId="0" borderId="12" xfId="0" applyNumberFormat="1" applyFont="1" applyBorder="1" applyAlignment="1">
      <alignment vertical="center" wrapText="1"/>
    </xf>
    <xf numFmtId="4" fontId="12" fillId="0" borderId="12" xfId="0" applyNumberFormat="1" applyFont="1" applyBorder="1" applyAlignment="1">
      <alignment vertical="center" wrapText="1"/>
    </xf>
    <xf numFmtId="0" fontId="12" fillId="0" borderId="12" xfId="0" applyFont="1" applyBorder="1" applyAlignment="1">
      <alignment horizontal="left" vertical="center" wrapText="1"/>
    </xf>
    <xf numFmtId="0" fontId="1" fillId="2" borderId="12" xfId="0" applyFont="1" applyFill="1" applyBorder="1" applyAlignment="1">
      <alignment horizontal="left" vertical="center" wrapText="1"/>
    </xf>
    <xf numFmtId="4" fontId="1" fillId="0" borderId="12" xfId="0" applyNumberFormat="1" applyFont="1" applyBorder="1" applyAlignment="1">
      <alignment vertical="center" wrapText="1"/>
    </xf>
    <xf numFmtId="0" fontId="12" fillId="0" borderId="0" xfId="0" applyFont="1" applyAlignment="1">
      <alignment horizontal="right" vertical="center" wrapText="1"/>
    </xf>
    <xf numFmtId="0" fontId="12" fillId="2" borderId="12" xfId="0" applyFont="1" applyFill="1" applyBorder="1" applyAlignment="1">
      <alignment horizontal="left" vertical="center" wrapText="1"/>
    </xf>
    <xf numFmtId="4" fontId="1" fillId="0" borderId="12" xfId="0" applyNumberFormat="1" applyFont="1" applyBorder="1" applyAlignment="1">
      <alignment horizontal="right" vertical="center" wrapText="1"/>
    </xf>
    <xf numFmtId="0" fontId="12" fillId="0" borderId="0" xfId="0" applyFont="1" applyAlignment="1">
      <alignment vertical="center" wrapText="1"/>
    </xf>
    <xf numFmtId="0" fontId="12"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vertical="center" wrapText="1"/>
    </xf>
    <xf numFmtId="4" fontId="1" fillId="2" borderId="12" xfId="0" applyNumberFormat="1" applyFont="1" applyFill="1" applyBorder="1" applyAlignment="1">
      <alignment vertical="center" wrapText="1"/>
    </xf>
    <xf numFmtId="4" fontId="12" fillId="0" borderId="12" xfId="0" applyNumberFormat="1" applyFont="1" applyBorder="1" applyAlignment="1">
      <alignment horizontal="right" vertical="center" wrapText="1"/>
    </xf>
    <xf numFmtId="178" fontId="12" fillId="0" borderId="12" xfId="0" applyNumberFormat="1" applyFont="1" applyBorder="1" applyAlignment="1">
      <alignment horizontal="right" vertical="center" wrapText="1"/>
    </xf>
    <xf numFmtId="178" fontId="1" fillId="0" borderId="12" xfId="0" applyNumberFormat="1" applyFont="1" applyBorder="1" applyAlignment="1">
      <alignment horizontal="right" vertical="center" wrapText="1"/>
    </xf>
    <xf numFmtId="4" fontId="12" fillId="2" borderId="12" xfId="0" applyNumberFormat="1" applyFont="1" applyFill="1" applyBorder="1" applyAlignment="1">
      <alignment vertical="center" wrapText="1"/>
    </xf>
    <xf numFmtId="0" fontId="1" fillId="0" borderId="0" xfId="0" applyFont="1" applyAlignment="1">
      <alignment horizontal="center" vertical="center" wrapText="1"/>
    </xf>
    <xf numFmtId="0" fontId="12" fillId="0" borderId="0" xfId="0" applyFont="1" applyAlignment="1">
      <alignment horizontal="center" vertical="center" wrapText="1"/>
    </xf>
    <xf numFmtId="0" fontId="1" fillId="0" borderId="12" xfId="0" applyFont="1" applyBorder="1" applyAlignment="1">
      <alignment horizontal="left" vertical="center" wrapText="1"/>
    </xf>
    <xf numFmtId="0" fontId="11" fillId="0" borderId="0" xfId="0" applyFont="1" applyAlignment="1">
      <alignment horizontal="right" vertical="center" wrapText="1"/>
    </xf>
    <xf numFmtId="0" fontId="1" fillId="0" borderId="0" xfId="0" applyFont="1" applyAlignment="1">
      <alignment horizontal="right" vertical="center" wrapText="1"/>
    </xf>
    <xf numFmtId="0" fontId="1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2" xfId="0" applyFont="1" applyBorder="1" applyAlignment="1">
      <alignment horizontal="left" vertical="center" wrapText="1"/>
    </xf>
    <xf numFmtId="0" fontId="14" fillId="2" borderId="12" xfId="0" applyFont="1" applyFill="1" applyBorder="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4" fillId="0" borderId="12" xfId="0" applyFont="1" applyBorder="1" applyAlignment="1" quotePrefix="1">
      <alignment horizontal="left" vertical="center" wrapText="1"/>
    </xf>
    <xf numFmtId="0" fontId="10" fillId="0" borderId="0" xfId="0" applyFont="1" applyAlignment="1" quotePrefix="1">
      <alignment horizontal="center" vertical="center" wrapText="1"/>
    </xf>
    <xf numFmtId="0" fontId="11" fillId="0" borderId="0" xfId="0" applyFont="1" applyAlignment="1" quotePrefix="1">
      <alignment horizontal="left" vertical="center" wrapText="1"/>
    </xf>
    <xf numFmtId="0" fontId="5" fillId="0" borderId="0" xfId="49" applyFont="1" applyAlignment="1" quotePrefix="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_71C51E4CC0F946D28F2ADAAF265FCF2B" xfId="49"/>
    <cellStyle name="60% - 强调文字颜色 6" xfId="50" builtinId="52"/>
    <cellStyle name="常规 2" xfId="51"/>
    <cellStyle name="常规_项目-新_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3333333333333" customWidth="1"/>
    <col min="2" max="2" width="3.81666666666667" customWidth="1"/>
    <col min="3" max="3" width="4.63333333333333" customWidth="1"/>
    <col min="4" max="4" width="15.8166666666667" customWidth="1"/>
    <col min="5" max="9" width="9.81666666666667" customWidth="1"/>
  </cols>
  <sheetData>
    <row r="1" ht="38.9" customHeight="1" spans="1:1">
      <c r="A1" s="63"/>
    </row>
    <row r="2" ht="73.4" customHeight="1" spans="1:9">
      <c r="A2" s="95" t="s">
        <v>0</v>
      </c>
      <c r="B2" s="95"/>
      <c r="C2" s="95"/>
      <c r="D2" s="95"/>
      <c r="E2" s="95"/>
      <c r="F2" s="95"/>
      <c r="G2" s="95"/>
      <c r="H2" s="95"/>
      <c r="I2" s="95"/>
    </row>
    <row r="3" ht="23.25" customHeight="1" spans="1:9">
      <c r="A3" s="77"/>
      <c r="B3" s="77"/>
      <c r="C3" s="77"/>
      <c r="D3" s="77"/>
      <c r="E3" s="77"/>
      <c r="F3" s="77"/>
      <c r="G3" s="77"/>
      <c r="H3" s="77"/>
      <c r="I3" s="77"/>
    </row>
    <row r="4" ht="21.65" customHeight="1" spans="1:9">
      <c r="A4" s="77"/>
      <c r="B4" s="77"/>
      <c r="C4" s="77"/>
      <c r="D4" s="77"/>
      <c r="E4" s="77"/>
      <c r="F4" s="77"/>
      <c r="G4" s="77"/>
      <c r="H4" s="77"/>
      <c r="I4" s="77"/>
    </row>
    <row r="5" ht="43.25" customHeight="1" spans="1:9">
      <c r="A5" s="96"/>
      <c r="B5" s="97"/>
      <c r="C5" s="63"/>
      <c r="D5" s="96" t="s">
        <v>1</v>
      </c>
      <c r="E5" s="97" t="s">
        <v>2</v>
      </c>
      <c r="F5" s="97"/>
      <c r="G5" s="97"/>
      <c r="H5" s="97"/>
      <c r="I5" s="63"/>
    </row>
    <row r="6" ht="54.5" customHeight="1" spans="1:9">
      <c r="A6" s="96"/>
      <c r="B6" s="97"/>
      <c r="C6" s="63"/>
      <c r="D6" s="96" t="s">
        <v>3</v>
      </c>
      <c r="E6" s="97" t="s">
        <v>4</v>
      </c>
      <c r="F6" s="97"/>
      <c r="G6" s="97"/>
      <c r="H6" s="97"/>
      <c r="I6" s="6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7" workbookViewId="0">
      <selection activeCell="N16" sqref="N16"/>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s>
  <sheetData>
    <row r="1" ht="16.4" customHeight="1" spans="1:4">
      <c r="A1" s="63"/>
      <c r="D1" s="63"/>
    </row>
    <row r="2" ht="43.25" customHeight="1" spans="4:10">
      <c r="D2" s="99" t="s">
        <v>14</v>
      </c>
      <c r="E2" s="64"/>
      <c r="F2" s="64"/>
      <c r="G2" s="64"/>
      <c r="H2" s="64"/>
      <c r="I2" s="64"/>
      <c r="J2" s="64"/>
    </row>
    <row r="3" ht="24.25" customHeight="1" spans="1:8">
      <c r="A3" s="66" t="s">
        <v>30</v>
      </c>
      <c r="B3" s="66"/>
      <c r="C3" s="66"/>
      <c r="D3" s="66"/>
      <c r="E3" s="66"/>
      <c r="F3" s="66"/>
      <c r="G3" s="66"/>
      <c r="H3" s="66"/>
    </row>
    <row r="4" ht="18.25" customHeight="1" spans="9:10">
      <c r="I4" s="74" t="s">
        <v>31</v>
      </c>
      <c r="J4" s="74"/>
    </row>
    <row r="5" ht="25" customHeight="1" spans="1:10">
      <c r="A5" s="67" t="s">
        <v>156</v>
      </c>
      <c r="B5" s="67"/>
      <c r="C5" s="67"/>
      <c r="D5" s="67" t="s">
        <v>157</v>
      </c>
      <c r="E5" s="67" t="s">
        <v>158</v>
      </c>
      <c r="F5" s="67" t="s">
        <v>134</v>
      </c>
      <c r="G5" s="67" t="s">
        <v>159</v>
      </c>
      <c r="H5" s="67"/>
      <c r="I5" s="67"/>
      <c r="J5" s="67"/>
    </row>
    <row r="6" ht="26" customHeight="1" spans="1:10">
      <c r="A6" s="67"/>
      <c r="B6" s="67"/>
      <c r="C6" s="67"/>
      <c r="D6" s="67"/>
      <c r="E6" s="67"/>
      <c r="F6" s="67"/>
      <c r="G6" s="67" t="s">
        <v>136</v>
      </c>
      <c r="H6" s="67" t="s">
        <v>232</v>
      </c>
      <c r="I6" s="67"/>
      <c r="J6" s="67" t="s">
        <v>233</v>
      </c>
    </row>
    <row r="7" ht="39.65" customHeight="1" spans="1:10">
      <c r="A7" s="67" t="s">
        <v>164</v>
      </c>
      <c r="B7" s="67" t="s">
        <v>165</v>
      </c>
      <c r="C7" s="67" t="s">
        <v>166</v>
      </c>
      <c r="D7" s="67"/>
      <c r="E7" s="67"/>
      <c r="F7" s="67"/>
      <c r="G7" s="67"/>
      <c r="H7" s="67" t="s">
        <v>213</v>
      </c>
      <c r="I7" s="67" t="s">
        <v>205</v>
      </c>
      <c r="J7" s="67"/>
    </row>
    <row r="8" ht="23.25" customHeight="1" spans="1:10">
      <c r="A8" s="58"/>
      <c r="B8" s="58"/>
      <c r="C8" s="58"/>
      <c r="D8" s="68"/>
      <c r="E8" s="68" t="s">
        <v>134</v>
      </c>
      <c r="F8" s="70">
        <f>G8</f>
        <v>1898.546071</v>
      </c>
      <c r="G8" s="70">
        <v>1898.546071</v>
      </c>
      <c r="H8" s="70">
        <v>1137.927202</v>
      </c>
      <c r="I8" s="70">
        <v>142.178949</v>
      </c>
      <c r="J8" s="70">
        <v>618.43992</v>
      </c>
    </row>
    <row r="9" ht="26.15" customHeight="1" spans="1:10">
      <c r="A9" s="58"/>
      <c r="B9" s="58"/>
      <c r="C9" s="58"/>
      <c r="D9" s="71" t="s">
        <v>152</v>
      </c>
      <c r="E9" s="71" t="s">
        <v>153</v>
      </c>
      <c r="F9" s="70">
        <f>G9</f>
        <v>1898.546071</v>
      </c>
      <c r="G9" s="70">
        <v>1898.546071</v>
      </c>
      <c r="H9" s="70">
        <v>1137.927202</v>
      </c>
      <c r="I9" s="70">
        <v>142.178949</v>
      </c>
      <c r="J9" s="70">
        <v>618.43992</v>
      </c>
    </row>
    <row r="10" ht="26.15" customHeight="1" spans="1:10">
      <c r="A10" s="58"/>
      <c r="B10" s="58"/>
      <c r="C10" s="58"/>
      <c r="D10" s="75" t="s">
        <v>154</v>
      </c>
      <c r="E10" s="75" t="s">
        <v>155</v>
      </c>
      <c r="F10" s="70">
        <f>G10</f>
        <v>1898.546071</v>
      </c>
      <c r="G10" s="70">
        <v>1898.546071</v>
      </c>
      <c r="H10" s="70">
        <v>1137.927202</v>
      </c>
      <c r="I10" s="70">
        <v>142.178949</v>
      </c>
      <c r="J10" s="70">
        <v>618.43992</v>
      </c>
    </row>
    <row r="11" ht="30.25" customHeight="1" spans="1:10">
      <c r="A11" s="79" t="s">
        <v>167</v>
      </c>
      <c r="B11" s="79"/>
      <c r="C11" s="79"/>
      <c r="D11" s="72">
        <v>201</v>
      </c>
      <c r="E11" s="58" t="s">
        <v>236</v>
      </c>
      <c r="F11" s="73">
        <f>G11</f>
        <v>1503.81392</v>
      </c>
      <c r="G11" s="73">
        <v>1503.81392</v>
      </c>
      <c r="H11" s="76">
        <v>885.374</v>
      </c>
      <c r="I11" s="76"/>
      <c r="J11" s="76">
        <v>618.43992</v>
      </c>
    </row>
    <row r="12" ht="30.25" customHeight="1" spans="1:10">
      <c r="A12" s="79" t="s">
        <v>167</v>
      </c>
      <c r="B12" s="79" t="s">
        <v>168</v>
      </c>
      <c r="C12" s="79"/>
      <c r="D12" s="72">
        <v>20108</v>
      </c>
      <c r="E12" s="58" t="s">
        <v>237</v>
      </c>
      <c r="F12" s="73">
        <f>G12</f>
        <v>1503.81392</v>
      </c>
      <c r="G12" s="73">
        <v>1503.81392</v>
      </c>
      <c r="H12" s="76">
        <v>885.374</v>
      </c>
      <c r="I12" s="76"/>
      <c r="J12" s="76">
        <v>618.43992</v>
      </c>
    </row>
    <row r="13" ht="30.25" customHeight="1" spans="1:10">
      <c r="A13" s="79" t="s">
        <v>167</v>
      </c>
      <c r="B13" s="79" t="s">
        <v>168</v>
      </c>
      <c r="C13" s="79" t="s">
        <v>169</v>
      </c>
      <c r="D13" s="72" t="s">
        <v>238</v>
      </c>
      <c r="E13" s="58" t="s">
        <v>171</v>
      </c>
      <c r="F13" s="73">
        <f>G13</f>
        <v>1503.81392</v>
      </c>
      <c r="G13" s="73">
        <v>1503.81392</v>
      </c>
      <c r="H13" s="76">
        <v>885.374</v>
      </c>
      <c r="I13" s="76"/>
      <c r="J13" s="76">
        <v>618.43992</v>
      </c>
    </row>
    <row r="14" ht="30.25" customHeight="1" spans="1:10">
      <c r="A14" s="79">
        <v>208</v>
      </c>
      <c r="B14" s="79"/>
      <c r="C14" s="79"/>
      <c r="D14" s="72">
        <f>A14</f>
        <v>208</v>
      </c>
      <c r="E14" s="58" t="s">
        <v>241</v>
      </c>
      <c r="F14" s="73">
        <f t="shared" ref="F14:F24" si="0">G14</f>
        <v>234.85</v>
      </c>
      <c r="G14" s="73">
        <v>234.85</v>
      </c>
      <c r="H14" s="76">
        <v>95.439776</v>
      </c>
      <c r="I14" s="76">
        <v>139.410949</v>
      </c>
      <c r="J14" s="76"/>
    </row>
    <row r="15" ht="30.25" customHeight="1" spans="1:10">
      <c r="A15" s="79" t="s">
        <v>178</v>
      </c>
      <c r="B15" s="79" t="s">
        <v>179</v>
      </c>
      <c r="C15" s="79"/>
      <c r="D15" s="72" t="str">
        <f>A15&amp;B15</f>
        <v>20805</v>
      </c>
      <c r="E15" s="58" t="s">
        <v>242</v>
      </c>
      <c r="F15" s="73">
        <f t="shared" si="0"/>
        <v>234.85</v>
      </c>
      <c r="G15" s="73">
        <v>234.85</v>
      </c>
      <c r="H15" s="76">
        <v>95.439776</v>
      </c>
      <c r="I15" s="76">
        <v>139.410949</v>
      </c>
      <c r="J15" s="76"/>
    </row>
    <row r="16" ht="30.25" customHeight="1" spans="1:10">
      <c r="A16" s="79" t="s">
        <v>178</v>
      </c>
      <c r="B16" s="79" t="s">
        <v>179</v>
      </c>
      <c r="C16" s="79" t="s">
        <v>169</v>
      </c>
      <c r="D16" s="72" t="s">
        <v>243</v>
      </c>
      <c r="E16" s="58" t="s">
        <v>181</v>
      </c>
      <c r="F16" s="73">
        <f t="shared" si="0"/>
        <v>139.410949</v>
      </c>
      <c r="G16" s="73">
        <v>139.410949</v>
      </c>
      <c r="H16" s="76"/>
      <c r="I16" s="76">
        <v>139.410949</v>
      </c>
      <c r="J16" s="76"/>
    </row>
    <row r="17" ht="30.25" customHeight="1" spans="1:10">
      <c r="A17" s="79" t="s">
        <v>178</v>
      </c>
      <c r="B17" s="79" t="s">
        <v>179</v>
      </c>
      <c r="C17" s="79" t="s">
        <v>179</v>
      </c>
      <c r="D17" s="72" t="s">
        <v>244</v>
      </c>
      <c r="E17" s="58" t="s">
        <v>183</v>
      </c>
      <c r="F17" s="73">
        <f t="shared" si="0"/>
        <v>95.439776</v>
      </c>
      <c r="G17" s="73">
        <v>95.439776</v>
      </c>
      <c r="H17" s="76">
        <v>95.439776</v>
      </c>
      <c r="I17" s="76"/>
      <c r="J17" s="76"/>
    </row>
    <row r="18" ht="30.25" customHeight="1" spans="1:10">
      <c r="A18" s="79">
        <v>210</v>
      </c>
      <c r="B18" s="79"/>
      <c r="C18" s="79"/>
      <c r="D18" s="72">
        <v>210</v>
      </c>
      <c r="E18" s="58" t="s">
        <v>245</v>
      </c>
      <c r="F18" s="73">
        <f t="shared" si="0"/>
        <v>56.92</v>
      </c>
      <c r="G18" s="73">
        <v>56.92</v>
      </c>
      <c r="H18" s="76">
        <v>54.16</v>
      </c>
      <c r="I18" s="76">
        <v>2.768</v>
      </c>
      <c r="J18" s="76"/>
    </row>
    <row r="19" ht="30.25" customHeight="1" spans="1:10">
      <c r="A19" s="79">
        <v>210</v>
      </c>
      <c r="B19" s="79">
        <v>11</v>
      </c>
      <c r="C19" s="79"/>
      <c r="D19" s="72">
        <v>21011</v>
      </c>
      <c r="E19" s="58" t="s">
        <v>246</v>
      </c>
      <c r="F19" s="73">
        <f t="shared" si="0"/>
        <v>56.92</v>
      </c>
      <c r="G19" s="73">
        <v>56.92</v>
      </c>
      <c r="H19" s="76">
        <v>54.16</v>
      </c>
      <c r="I19" s="76">
        <v>2.768</v>
      </c>
      <c r="J19" s="76"/>
    </row>
    <row r="20" ht="30.25" customHeight="1" spans="1:10">
      <c r="A20" s="79" t="s">
        <v>184</v>
      </c>
      <c r="B20" s="79" t="s">
        <v>185</v>
      </c>
      <c r="C20" s="79" t="s">
        <v>169</v>
      </c>
      <c r="D20" s="72" t="s">
        <v>247</v>
      </c>
      <c r="E20" s="58" t="s">
        <v>187</v>
      </c>
      <c r="F20" s="73">
        <f t="shared" si="0"/>
        <v>51.85153</v>
      </c>
      <c r="G20" s="73">
        <v>51.85153</v>
      </c>
      <c r="H20" s="76">
        <v>51.85153</v>
      </c>
      <c r="I20" s="76"/>
      <c r="J20" s="76"/>
    </row>
    <row r="21" ht="30.25" customHeight="1" spans="1:10">
      <c r="A21" s="79" t="s">
        <v>184</v>
      </c>
      <c r="B21" s="79" t="s">
        <v>185</v>
      </c>
      <c r="C21" s="79" t="s">
        <v>175</v>
      </c>
      <c r="D21" s="72" t="s">
        <v>248</v>
      </c>
      <c r="E21" s="58" t="s">
        <v>189</v>
      </c>
      <c r="F21" s="73">
        <f t="shared" si="0"/>
        <v>5.07256</v>
      </c>
      <c r="G21" s="73">
        <v>5.07256</v>
      </c>
      <c r="H21" s="76">
        <v>2.30456</v>
      </c>
      <c r="I21" s="76">
        <v>2.768</v>
      </c>
      <c r="J21" s="76"/>
    </row>
    <row r="22" ht="30.25" customHeight="1" spans="1:10">
      <c r="A22" s="79" t="s">
        <v>190</v>
      </c>
      <c r="B22" s="79"/>
      <c r="C22" s="79"/>
      <c r="D22" s="72">
        <v>221</v>
      </c>
      <c r="E22" s="58" t="s">
        <v>249</v>
      </c>
      <c r="F22" s="73">
        <f t="shared" si="0"/>
        <v>102.957336</v>
      </c>
      <c r="G22" s="73">
        <v>102.957336</v>
      </c>
      <c r="H22" s="76">
        <v>102.957336</v>
      </c>
      <c r="I22" s="76"/>
      <c r="J22" s="76"/>
    </row>
    <row r="23" ht="30.25" customHeight="1" spans="1:10">
      <c r="A23" s="79" t="s">
        <v>190</v>
      </c>
      <c r="B23" s="79" t="s">
        <v>191</v>
      </c>
      <c r="C23" s="79"/>
      <c r="D23" s="72">
        <v>22102</v>
      </c>
      <c r="E23" s="58" t="s">
        <v>250</v>
      </c>
      <c r="F23" s="73">
        <f t="shared" si="0"/>
        <v>102.957336</v>
      </c>
      <c r="G23" s="73">
        <v>102.957336</v>
      </c>
      <c r="H23" s="76">
        <v>102.957336</v>
      </c>
      <c r="I23" s="76"/>
      <c r="J23" s="76"/>
    </row>
    <row r="24" ht="30.25" customHeight="1" spans="1:10">
      <c r="A24" s="79" t="s">
        <v>190</v>
      </c>
      <c r="B24" s="79" t="s">
        <v>191</v>
      </c>
      <c r="C24" s="79" t="s">
        <v>169</v>
      </c>
      <c r="D24" s="72" t="s">
        <v>251</v>
      </c>
      <c r="E24" s="58" t="s">
        <v>193</v>
      </c>
      <c r="F24" s="73">
        <f t="shared" si="0"/>
        <v>102.957336</v>
      </c>
      <c r="G24" s="73">
        <v>102.957336</v>
      </c>
      <c r="H24" s="76">
        <v>102.957336</v>
      </c>
      <c r="I24" s="76"/>
      <c r="J24" s="76"/>
    </row>
  </sheetData>
  <mergeCells count="11">
    <mergeCell ref="D2:J2"/>
    <mergeCell ref="A3:H3"/>
    <mergeCell ref="I4:J4"/>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N7" sqref="N7"/>
    </sheetView>
  </sheetViews>
  <sheetFormatPr defaultColWidth="10" defaultRowHeight="13.5"/>
  <cols>
    <col min="1" max="1" width="3.81666666666667" customWidth="1"/>
    <col min="2" max="3" width="3.09166666666667" customWidth="1"/>
    <col min="4" max="4" width="9" customWidth="1"/>
    <col min="5" max="5" width="25.45" customWidth="1"/>
    <col min="6" max="6" width="9.54166666666667" customWidth="1"/>
    <col min="7" max="7" width="6.81666666666667" customWidth="1"/>
    <col min="8" max="9" width="8" customWidth="1"/>
    <col min="10" max="10" width="6.81666666666667" customWidth="1"/>
    <col min="11" max="11" width="8" customWidth="1"/>
    <col min="12" max="12" width="6.81666666666667" customWidth="1"/>
    <col min="13" max="18" width="9.63333333333333" customWidth="1"/>
    <col min="19" max="19" width="5" customWidth="1"/>
    <col min="20" max="20" width="9.63333333333333" customWidth="1"/>
    <col min="21" max="21" width="6.36666666666667" customWidth="1"/>
    <col min="22" max="22" width="9.63333333333333" customWidth="1"/>
    <col min="23" max="23" width="9.81666666666667" customWidth="1"/>
  </cols>
  <sheetData>
    <row r="1" ht="16.4" customHeight="1" spans="1:1">
      <c r="A1" s="63"/>
    </row>
    <row r="2" ht="50.15" customHeight="1" spans="1:22">
      <c r="A2" s="64" t="s">
        <v>15</v>
      </c>
      <c r="B2" s="64"/>
      <c r="C2" s="64"/>
      <c r="D2" s="64"/>
      <c r="E2" s="64"/>
      <c r="F2" s="64"/>
      <c r="G2" s="64"/>
      <c r="H2" s="64"/>
      <c r="I2" s="64"/>
      <c r="J2" s="64"/>
      <c r="K2" s="64"/>
      <c r="L2" s="64"/>
      <c r="M2" s="64"/>
      <c r="N2" s="64"/>
      <c r="O2" s="64"/>
      <c r="P2" s="64"/>
      <c r="Q2" s="64"/>
      <c r="R2" s="64"/>
      <c r="S2" s="64"/>
      <c r="T2" s="64"/>
      <c r="U2" s="64"/>
      <c r="V2" s="64"/>
    </row>
    <row r="3" ht="24.25" customHeight="1" spans="1:22">
      <c r="A3" s="66" t="s">
        <v>30</v>
      </c>
      <c r="B3" s="66"/>
      <c r="C3" s="66"/>
      <c r="D3" s="66"/>
      <c r="E3" s="66"/>
      <c r="F3" s="66"/>
      <c r="G3" s="66"/>
      <c r="H3" s="66"/>
      <c r="I3" s="66"/>
      <c r="J3" s="66"/>
      <c r="K3" s="66"/>
      <c r="L3" s="66"/>
      <c r="M3" s="66"/>
      <c r="N3" s="66"/>
      <c r="O3" s="66"/>
      <c r="P3" s="66"/>
      <c r="Q3" s="66"/>
      <c r="R3" s="66"/>
      <c r="S3" s="66"/>
      <c r="T3" s="66"/>
      <c r="U3" s="66"/>
      <c r="V3" s="66"/>
    </row>
    <row r="4" ht="23.25" customHeight="1" spans="21:22">
      <c r="U4" s="74" t="s">
        <v>31</v>
      </c>
      <c r="V4" s="74"/>
    </row>
    <row r="5" ht="31.25" customHeight="1" spans="1:22">
      <c r="A5" s="67" t="s">
        <v>156</v>
      </c>
      <c r="B5" s="67"/>
      <c r="C5" s="67"/>
      <c r="D5" s="67" t="s">
        <v>194</v>
      </c>
      <c r="E5" s="67" t="s">
        <v>195</v>
      </c>
      <c r="F5" s="67" t="s">
        <v>212</v>
      </c>
      <c r="G5" s="67" t="s">
        <v>252</v>
      </c>
      <c r="H5" s="67"/>
      <c r="I5" s="67"/>
      <c r="J5" s="67"/>
      <c r="K5" s="67"/>
      <c r="L5" s="67" t="s">
        <v>253</v>
      </c>
      <c r="M5" s="67"/>
      <c r="N5" s="67"/>
      <c r="O5" s="67"/>
      <c r="P5" s="67"/>
      <c r="Q5" s="67"/>
      <c r="R5" s="67" t="s">
        <v>254</v>
      </c>
      <c r="S5" s="67" t="s">
        <v>255</v>
      </c>
      <c r="T5" s="67"/>
      <c r="U5" s="67"/>
      <c r="V5" s="67"/>
    </row>
    <row r="6" ht="56.15" customHeight="1" spans="1:22">
      <c r="A6" s="67" t="s">
        <v>164</v>
      </c>
      <c r="B6" s="67" t="s">
        <v>165</v>
      </c>
      <c r="C6" s="67" t="s">
        <v>166</v>
      </c>
      <c r="D6" s="67"/>
      <c r="E6" s="67"/>
      <c r="F6" s="67"/>
      <c r="G6" s="67" t="s">
        <v>134</v>
      </c>
      <c r="H6" s="67" t="s">
        <v>256</v>
      </c>
      <c r="I6" s="67" t="s">
        <v>257</v>
      </c>
      <c r="J6" s="67" t="s">
        <v>258</v>
      </c>
      <c r="K6" s="67" t="s">
        <v>259</v>
      </c>
      <c r="L6" s="67" t="s">
        <v>134</v>
      </c>
      <c r="M6" s="67" t="s">
        <v>260</v>
      </c>
      <c r="N6" s="67" t="s">
        <v>261</v>
      </c>
      <c r="O6" s="67" t="s">
        <v>262</v>
      </c>
      <c r="P6" s="67" t="s">
        <v>263</v>
      </c>
      <c r="Q6" s="67" t="s">
        <v>264</v>
      </c>
      <c r="R6" s="67"/>
      <c r="S6" s="67" t="s">
        <v>134</v>
      </c>
      <c r="T6" s="67" t="s">
        <v>265</v>
      </c>
      <c r="U6" s="67" t="s">
        <v>266</v>
      </c>
      <c r="V6" s="67" t="s">
        <v>267</v>
      </c>
    </row>
    <row r="7" ht="27.65" customHeight="1" spans="1:22">
      <c r="A7" s="68"/>
      <c r="B7" s="68"/>
      <c r="C7" s="68"/>
      <c r="D7" s="68"/>
      <c r="E7" s="68" t="s">
        <v>134</v>
      </c>
      <c r="F7" s="70">
        <v>1137.927202</v>
      </c>
      <c r="G7" s="70">
        <v>885.374</v>
      </c>
      <c r="H7" s="70">
        <v>356.1506</v>
      </c>
      <c r="I7" s="70">
        <v>192.3</v>
      </c>
      <c r="J7" s="70">
        <v>289.3794</v>
      </c>
      <c r="K7" s="70">
        <v>47.544</v>
      </c>
      <c r="L7" s="70">
        <v>148.411866</v>
      </c>
      <c r="M7" s="70">
        <v>95.439776</v>
      </c>
      <c r="N7" s="70"/>
      <c r="O7" s="70">
        <v>51.85153</v>
      </c>
      <c r="P7" s="70"/>
      <c r="Q7" s="70">
        <v>1.12056</v>
      </c>
      <c r="R7" s="70">
        <v>102.957336</v>
      </c>
      <c r="S7" s="70">
        <v>1.184</v>
      </c>
      <c r="T7" s="70"/>
      <c r="U7" s="70">
        <v>1.184</v>
      </c>
      <c r="V7" s="70"/>
    </row>
    <row r="8" ht="26.15" customHeight="1" spans="1:22">
      <c r="A8" s="68"/>
      <c r="B8" s="68"/>
      <c r="C8" s="68"/>
      <c r="D8" s="71" t="s">
        <v>152</v>
      </c>
      <c r="E8" s="71" t="s">
        <v>153</v>
      </c>
      <c r="F8" s="70">
        <v>1137.927202</v>
      </c>
      <c r="G8" s="70">
        <v>885.374</v>
      </c>
      <c r="H8" s="70">
        <v>356.1506</v>
      </c>
      <c r="I8" s="70">
        <v>192.3</v>
      </c>
      <c r="J8" s="70">
        <v>289.3794</v>
      </c>
      <c r="K8" s="70">
        <v>47.544</v>
      </c>
      <c r="L8" s="70">
        <v>148.411866</v>
      </c>
      <c r="M8" s="70">
        <v>95.439776</v>
      </c>
      <c r="N8" s="70"/>
      <c r="O8" s="70">
        <v>51.85153</v>
      </c>
      <c r="P8" s="70"/>
      <c r="Q8" s="70">
        <v>1.12056</v>
      </c>
      <c r="R8" s="70">
        <v>102.957336</v>
      </c>
      <c r="S8" s="70">
        <v>1.184</v>
      </c>
      <c r="T8" s="70"/>
      <c r="U8" s="70">
        <v>1.184</v>
      </c>
      <c r="V8" s="70"/>
    </row>
    <row r="9" ht="26.15" customHeight="1" spans="1:22">
      <c r="A9" s="68"/>
      <c r="B9" s="68"/>
      <c r="C9" s="68"/>
      <c r="D9" s="75" t="s">
        <v>154</v>
      </c>
      <c r="E9" s="75" t="s">
        <v>155</v>
      </c>
      <c r="F9" s="70">
        <v>1137.927202</v>
      </c>
      <c r="G9" s="70">
        <v>885.374</v>
      </c>
      <c r="H9" s="70">
        <v>356.1506</v>
      </c>
      <c r="I9" s="70">
        <v>192.3</v>
      </c>
      <c r="J9" s="70">
        <v>289.3794</v>
      </c>
      <c r="K9" s="70">
        <v>47.544</v>
      </c>
      <c r="L9" s="70">
        <v>148.411866</v>
      </c>
      <c r="M9" s="70">
        <v>95.439776</v>
      </c>
      <c r="N9" s="70"/>
      <c r="O9" s="70">
        <v>51.85153</v>
      </c>
      <c r="P9" s="70"/>
      <c r="Q9" s="70">
        <v>1.12056</v>
      </c>
      <c r="R9" s="70">
        <v>102.957336</v>
      </c>
      <c r="S9" s="70">
        <v>1.184</v>
      </c>
      <c r="T9" s="70"/>
      <c r="U9" s="70">
        <v>1.184</v>
      </c>
      <c r="V9" s="70"/>
    </row>
    <row r="10" ht="30.25" customHeight="1" spans="1:22">
      <c r="A10" s="79" t="s">
        <v>167</v>
      </c>
      <c r="B10" s="79" t="s">
        <v>168</v>
      </c>
      <c r="C10" s="79" t="s">
        <v>169</v>
      </c>
      <c r="D10" s="72" t="s">
        <v>211</v>
      </c>
      <c r="E10" s="58" t="s">
        <v>171</v>
      </c>
      <c r="F10" s="73">
        <v>885.374</v>
      </c>
      <c r="G10" s="76">
        <v>885.374</v>
      </c>
      <c r="H10" s="76">
        <v>356.1506</v>
      </c>
      <c r="I10" s="76">
        <v>192.3</v>
      </c>
      <c r="J10" s="76">
        <v>289.3794</v>
      </c>
      <c r="K10" s="76">
        <v>47.544</v>
      </c>
      <c r="L10" s="73"/>
      <c r="M10" s="76"/>
      <c r="N10" s="76"/>
      <c r="O10" s="76"/>
      <c r="P10" s="76"/>
      <c r="Q10" s="76"/>
      <c r="R10" s="76"/>
      <c r="S10" s="73"/>
      <c r="T10" s="76"/>
      <c r="U10" s="76"/>
      <c r="V10" s="76"/>
    </row>
    <row r="11" ht="30.25" customHeight="1" spans="1:22">
      <c r="A11" s="79" t="s">
        <v>178</v>
      </c>
      <c r="B11" s="79" t="s">
        <v>179</v>
      </c>
      <c r="C11" s="79" t="s">
        <v>179</v>
      </c>
      <c r="D11" s="72" t="s">
        <v>211</v>
      </c>
      <c r="E11" s="58" t="s">
        <v>183</v>
      </c>
      <c r="F11" s="73">
        <v>95.439776</v>
      </c>
      <c r="G11" s="76"/>
      <c r="H11" s="76"/>
      <c r="I11" s="76"/>
      <c r="J11" s="76"/>
      <c r="K11" s="76"/>
      <c r="L11" s="73">
        <v>95.439776</v>
      </c>
      <c r="M11" s="76">
        <v>95.439776</v>
      </c>
      <c r="N11" s="76"/>
      <c r="O11" s="76"/>
      <c r="P11" s="76"/>
      <c r="Q11" s="76"/>
      <c r="R11" s="76"/>
      <c r="S11" s="73"/>
      <c r="T11" s="76"/>
      <c r="U11" s="76"/>
      <c r="V11" s="76"/>
    </row>
    <row r="12" ht="30.25" customHeight="1" spans="1:22">
      <c r="A12" s="79" t="s">
        <v>184</v>
      </c>
      <c r="B12" s="79" t="s">
        <v>185</v>
      </c>
      <c r="C12" s="79" t="s">
        <v>169</v>
      </c>
      <c r="D12" s="72" t="s">
        <v>211</v>
      </c>
      <c r="E12" s="58" t="s">
        <v>187</v>
      </c>
      <c r="F12" s="73">
        <v>51.85153</v>
      </c>
      <c r="G12" s="76"/>
      <c r="H12" s="76"/>
      <c r="I12" s="76"/>
      <c r="J12" s="76"/>
      <c r="K12" s="76"/>
      <c r="L12" s="73">
        <v>51.85153</v>
      </c>
      <c r="M12" s="76"/>
      <c r="N12" s="76"/>
      <c r="O12" s="76">
        <v>51.85153</v>
      </c>
      <c r="P12" s="76"/>
      <c r="Q12" s="76"/>
      <c r="R12" s="76"/>
      <c r="S12" s="73"/>
      <c r="T12" s="76"/>
      <c r="U12" s="76"/>
      <c r="V12" s="76"/>
    </row>
    <row r="13" ht="30.25" customHeight="1" spans="1:22">
      <c r="A13" s="79" t="s">
        <v>184</v>
      </c>
      <c r="B13" s="79" t="s">
        <v>185</v>
      </c>
      <c r="C13" s="79" t="s">
        <v>175</v>
      </c>
      <c r="D13" s="72" t="s">
        <v>211</v>
      </c>
      <c r="E13" s="58" t="s">
        <v>189</v>
      </c>
      <c r="F13" s="73">
        <v>2.30456</v>
      </c>
      <c r="G13" s="76"/>
      <c r="H13" s="76"/>
      <c r="I13" s="76"/>
      <c r="J13" s="76"/>
      <c r="K13" s="76"/>
      <c r="L13" s="73">
        <v>1.12056</v>
      </c>
      <c r="M13" s="76"/>
      <c r="N13" s="76"/>
      <c r="O13" s="76"/>
      <c r="P13" s="76"/>
      <c r="Q13" s="76">
        <v>1.12056</v>
      </c>
      <c r="R13" s="76"/>
      <c r="S13" s="73">
        <v>1.184</v>
      </c>
      <c r="T13" s="76"/>
      <c r="U13" s="76">
        <v>1.184</v>
      </c>
      <c r="V13" s="76"/>
    </row>
    <row r="14" ht="30.25" customHeight="1" spans="1:22">
      <c r="A14" s="79" t="s">
        <v>190</v>
      </c>
      <c r="B14" s="79" t="s">
        <v>191</v>
      </c>
      <c r="C14" s="79" t="s">
        <v>169</v>
      </c>
      <c r="D14" s="72" t="s">
        <v>211</v>
      </c>
      <c r="E14" s="58" t="s">
        <v>193</v>
      </c>
      <c r="F14" s="73">
        <v>102.957336</v>
      </c>
      <c r="G14" s="76"/>
      <c r="H14" s="76"/>
      <c r="I14" s="76"/>
      <c r="J14" s="76"/>
      <c r="K14" s="76"/>
      <c r="L14" s="73"/>
      <c r="M14" s="76"/>
      <c r="N14" s="76"/>
      <c r="O14" s="76"/>
      <c r="P14" s="76"/>
      <c r="Q14" s="76"/>
      <c r="R14" s="76">
        <v>102.957336</v>
      </c>
      <c r="S14" s="73"/>
      <c r="T14" s="76"/>
      <c r="U14" s="76"/>
      <c r="V14" s="7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J10" sqref="J10"/>
    </sheetView>
  </sheetViews>
  <sheetFormatPr defaultColWidth="10" defaultRowHeight="13.5"/>
  <cols>
    <col min="1" max="1" width="3.81666666666667" customWidth="1"/>
    <col min="2" max="3" width="3.09166666666667" customWidth="1"/>
    <col min="4" max="4" width="9" customWidth="1"/>
    <col min="5" max="5" width="23.9083333333333" customWidth="1"/>
    <col min="6" max="6" width="6.81666666666667" customWidth="1"/>
    <col min="7" max="7" width="13.0916666666667" customWidth="1"/>
    <col min="8" max="8" width="6.36666666666667" customWidth="1"/>
    <col min="9" max="9" width="11.3666666666667" customWidth="1"/>
    <col min="10" max="10" width="8" customWidth="1"/>
    <col min="11" max="11" width="11.3666666666667" customWidth="1"/>
    <col min="12" max="12" width="9.81666666666667" customWidth="1"/>
  </cols>
  <sheetData>
    <row r="1" ht="16.4" customHeight="1" spans="1:1">
      <c r="A1" s="63"/>
    </row>
    <row r="2" ht="46.5" customHeight="1" spans="1:11">
      <c r="A2" s="64" t="s">
        <v>16</v>
      </c>
      <c r="B2" s="64"/>
      <c r="C2" s="64"/>
      <c r="D2" s="64"/>
      <c r="E2" s="64"/>
      <c r="F2" s="64"/>
      <c r="G2" s="64"/>
      <c r="H2" s="64"/>
      <c r="I2" s="64"/>
      <c r="J2" s="64"/>
      <c r="K2" s="64"/>
    </row>
    <row r="3" ht="24.25" customHeight="1" spans="1:11">
      <c r="A3" s="66" t="s">
        <v>30</v>
      </c>
      <c r="B3" s="66"/>
      <c r="C3" s="66"/>
      <c r="D3" s="66"/>
      <c r="E3" s="66"/>
      <c r="F3" s="66"/>
      <c r="G3" s="66"/>
      <c r="H3" s="66"/>
      <c r="I3" s="66"/>
      <c r="J3" s="66"/>
      <c r="K3" s="66"/>
    </row>
    <row r="4" ht="18.25" customHeight="1" spans="10:11">
      <c r="J4" s="74" t="s">
        <v>31</v>
      </c>
      <c r="K4" s="74"/>
    </row>
    <row r="5" ht="31.25" customHeight="1" spans="1:11">
      <c r="A5" s="67" t="s">
        <v>156</v>
      </c>
      <c r="B5" s="67"/>
      <c r="C5" s="67"/>
      <c r="D5" s="67" t="s">
        <v>194</v>
      </c>
      <c r="E5" s="67" t="s">
        <v>195</v>
      </c>
      <c r="F5" s="67" t="s">
        <v>268</v>
      </c>
      <c r="G5" s="67" t="s">
        <v>269</v>
      </c>
      <c r="H5" s="67" t="s">
        <v>270</v>
      </c>
      <c r="I5" s="67" t="s">
        <v>271</v>
      </c>
      <c r="J5" s="67" t="s">
        <v>272</v>
      </c>
      <c r="K5" s="67" t="s">
        <v>273</v>
      </c>
    </row>
    <row r="6" ht="32.9" customHeight="1" spans="1:11">
      <c r="A6" s="67" t="s">
        <v>164</v>
      </c>
      <c r="B6" s="67" t="s">
        <v>165</v>
      </c>
      <c r="C6" s="67" t="s">
        <v>166</v>
      </c>
      <c r="D6" s="67"/>
      <c r="E6" s="67"/>
      <c r="F6" s="67"/>
      <c r="G6" s="67"/>
      <c r="H6" s="67"/>
      <c r="I6" s="67"/>
      <c r="J6" s="67"/>
      <c r="K6" s="67"/>
    </row>
    <row r="7" ht="27.65" customHeight="1" spans="1:11">
      <c r="A7" s="68"/>
      <c r="B7" s="68"/>
      <c r="C7" s="68"/>
      <c r="D7" s="68"/>
      <c r="E7" s="68" t="s">
        <v>134</v>
      </c>
      <c r="F7" s="70">
        <v>142.178949</v>
      </c>
      <c r="G7" s="70">
        <v>2.768</v>
      </c>
      <c r="H7" s="70"/>
      <c r="I7" s="70"/>
      <c r="J7" s="70">
        <v>139.410949</v>
      </c>
      <c r="K7" s="70"/>
    </row>
    <row r="8" ht="26.15" customHeight="1" spans="1:11">
      <c r="A8" s="68"/>
      <c r="B8" s="68"/>
      <c r="C8" s="68"/>
      <c r="D8" s="71" t="s">
        <v>152</v>
      </c>
      <c r="E8" s="71" t="s">
        <v>153</v>
      </c>
      <c r="F8" s="70">
        <v>142.178949</v>
      </c>
      <c r="G8" s="70">
        <v>2.768</v>
      </c>
      <c r="H8" s="70"/>
      <c r="I8" s="70"/>
      <c r="J8" s="70">
        <v>139.410949</v>
      </c>
      <c r="K8" s="70"/>
    </row>
    <row r="9" ht="26.15" customHeight="1" spans="1:11">
      <c r="A9" s="68"/>
      <c r="B9" s="68"/>
      <c r="C9" s="68"/>
      <c r="D9" s="75" t="s">
        <v>154</v>
      </c>
      <c r="E9" s="75" t="s">
        <v>155</v>
      </c>
      <c r="F9" s="70">
        <v>142.178949</v>
      </c>
      <c r="G9" s="70">
        <v>2.768</v>
      </c>
      <c r="H9" s="70"/>
      <c r="I9" s="70"/>
      <c r="J9" s="70">
        <v>139.410949</v>
      </c>
      <c r="K9" s="70"/>
    </row>
    <row r="10" ht="30.25" customHeight="1" spans="1:11">
      <c r="A10" s="79" t="s">
        <v>178</v>
      </c>
      <c r="B10" s="79" t="s">
        <v>179</v>
      </c>
      <c r="C10" s="79" t="s">
        <v>169</v>
      </c>
      <c r="D10" s="72" t="s">
        <v>211</v>
      </c>
      <c r="E10" s="58" t="s">
        <v>181</v>
      </c>
      <c r="F10" s="73">
        <v>139.410949</v>
      </c>
      <c r="G10" s="76"/>
      <c r="H10" s="76"/>
      <c r="I10" s="76"/>
      <c r="J10" s="76">
        <v>139.410949</v>
      </c>
      <c r="K10" s="76"/>
    </row>
    <row r="11" ht="30.25" customHeight="1" spans="1:11">
      <c r="A11" s="79" t="s">
        <v>184</v>
      </c>
      <c r="B11" s="79" t="s">
        <v>185</v>
      </c>
      <c r="C11" s="79" t="s">
        <v>175</v>
      </c>
      <c r="D11" s="72" t="s">
        <v>211</v>
      </c>
      <c r="E11" s="58" t="s">
        <v>189</v>
      </c>
      <c r="F11" s="73">
        <v>2.768</v>
      </c>
      <c r="G11" s="76">
        <v>2.768</v>
      </c>
      <c r="H11" s="76"/>
      <c r="I11" s="76"/>
      <c r="J11" s="76"/>
      <c r="K11" s="7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P31" sqref="P31"/>
    </sheetView>
  </sheetViews>
  <sheetFormatPr defaultColWidth="10" defaultRowHeight="13.5"/>
  <cols>
    <col min="1" max="1" width="3.81666666666667" customWidth="1"/>
    <col min="2" max="3" width="3.09166666666667" customWidth="1"/>
    <col min="4" max="4" width="9" customWidth="1"/>
    <col min="5" max="5" width="23.9083333333333" customWidth="1"/>
    <col min="6" max="6" width="6.81666666666667" customWidth="1"/>
    <col min="7" max="7" width="6.36666666666667" customWidth="1"/>
    <col min="8" max="8" width="6.81666666666667" customWidth="1"/>
    <col min="9" max="9" width="11.3666666666667" customWidth="1"/>
    <col min="10" max="10" width="6.36666666666667" customWidth="1"/>
    <col min="11" max="11" width="8" customWidth="1"/>
    <col min="12" max="12" width="6.36666666666667" customWidth="1"/>
    <col min="13" max="13" width="9.63333333333333" customWidth="1"/>
    <col min="14" max="15" width="6.36666666666667" customWidth="1"/>
    <col min="16" max="18" width="13.0916666666667" customWidth="1"/>
    <col min="19" max="19" width="9.81666666666667" customWidth="1"/>
  </cols>
  <sheetData>
    <row r="1" ht="16.4" customHeight="1" spans="1:1">
      <c r="A1" s="63"/>
    </row>
    <row r="2" ht="40.5" customHeight="1" spans="1:18">
      <c r="A2" s="64" t="s">
        <v>17</v>
      </c>
      <c r="B2" s="64"/>
      <c r="C2" s="64"/>
      <c r="D2" s="64"/>
      <c r="E2" s="64"/>
      <c r="F2" s="64"/>
      <c r="G2" s="64"/>
      <c r="H2" s="64"/>
      <c r="I2" s="64"/>
      <c r="J2" s="64"/>
      <c r="K2" s="64"/>
      <c r="L2" s="64"/>
      <c r="M2" s="64"/>
      <c r="N2" s="64"/>
      <c r="O2" s="64"/>
      <c r="P2" s="64"/>
      <c r="Q2" s="64"/>
      <c r="R2" s="64"/>
    </row>
    <row r="3" ht="24.25" customHeight="1" spans="1:18">
      <c r="A3" s="66" t="s">
        <v>30</v>
      </c>
      <c r="B3" s="66"/>
      <c r="C3" s="66"/>
      <c r="D3" s="66"/>
      <c r="E3" s="66"/>
      <c r="F3" s="66"/>
      <c r="G3" s="66"/>
      <c r="H3" s="66"/>
      <c r="I3" s="66"/>
      <c r="J3" s="66"/>
      <c r="K3" s="66"/>
      <c r="L3" s="66"/>
      <c r="M3" s="66"/>
      <c r="N3" s="66"/>
      <c r="O3" s="66"/>
      <c r="P3" s="66"/>
      <c r="Q3" s="66"/>
      <c r="R3" s="66"/>
    </row>
    <row r="4" ht="18.25" customHeight="1" spans="17:18">
      <c r="Q4" s="74" t="s">
        <v>31</v>
      </c>
      <c r="R4" s="74"/>
    </row>
    <row r="5" ht="31.25" customHeight="1" spans="1:18">
      <c r="A5" s="67" t="s">
        <v>156</v>
      </c>
      <c r="B5" s="67"/>
      <c r="C5" s="67"/>
      <c r="D5" s="67" t="s">
        <v>194</v>
      </c>
      <c r="E5" s="67" t="s">
        <v>195</v>
      </c>
      <c r="F5" s="67" t="s">
        <v>268</v>
      </c>
      <c r="G5" s="67" t="s">
        <v>274</v>
      </c>
      <c r="H5" s="67" t="s">
        <v>275</v>
      </c>
      <c r="I5" s="67" t="s">
        <v>276</v>
      </c>
      <c r="J5" s="67" t="s">
        <v>277</v>
      </c>
      <c r="K5" s="67" t="s">
        <v>278</v>
      </c>
      <c r="L5" s="67" t="s">
        <v>279</v>
      </c>
      <c r="M5" s="67" t="s">
        <v>280</v>
      </c>
      <c r="N5" s="67" t="s">
        <v>270</v>
      </c>
      <c r="O5" s="67" t="s">
        <v>281</v>
      </c>
      <c r="P5" s="67" t="s">
        <v>282</v>
      </c>
      <c r="Q5" s="67" t="s">
        <v>271</v>
      </c>
      <c r="R5" s="67" t="s">
        <v>273</v>
      </c>
    </row>
    <row r="6" ht="38.9" customHeight="1" spans="1:18">
      <c r="A6" s="67" t="s">
        <v>164</v>
      </c>
      <c r="B6" s="67" t="s">
        <v>165</v>
      </c>
      <c r="C6" s="67" t="s">
        <v>166</v>
      </c>
      <c r="D6" s="67"/>
      <c r="E6" s="67"/>
      <c r="F6" s="67"/>
      <c r="G6" s="67"/>
      <c r="H6" s="67"/>
      <c r="I6" s="67"/>
      <c r="J6" s="67"/>
      <c r="K6" s="67"/>
      <c r="L6" s="67"/>
      <c r="M6" s="67"/>
      <c r="N6" s="67"/>
      <c r="O6" s="67"/>
      <c r="P6" s="67"/>
      <c r="Q6" s="67"/>
      <c r="R6" s="67"/>
    </row>
    <row r="7" ht="27.65" customHeight="1" spans="1:18">
      <c r="A7" s="68"/>
      <c r="B7" s="68"/>
      <c r="C7" s="68"/>
      <c r="D7" s="68"/>
      <c r="E7" s="68" t="s">
        <v>134</v>
      </c>
      <c r="F7" s="70">
        <v>142.178949</v>
      </c>
      <c r="G7" s="70">
        <v>15.9325</v>
      </c>
      <c r="H7" s="70">
        <v>123.478449</v>
      </c>
      <c r="I7" s="70"/>
      <c r="J7" s="70"/>
      <c r="K7" s="70"/>
      <c r="L7" s="70"/>
      <c r="M7" s="70">
        <v>2.768</v>
      </c>
      <c r="N7" s="70"/>
      <c r="O7" s="70"/>
      <c r="P7" s="70"/>
      <c r="Q7" s="70"/>
      <c r="R7" s="70"/>
    </row>
    <row r="8" ht="26.15" customHeight="1" spans="1:18">
      <c r="A8" s="68"/>
      <c r="B8" s="68"/>
      <c r="C8" s="68"/>
      <c r="D8" s="71" t="s">
        <v>152</v>
      </c>
      <c r="E8" s="71" t="s">
        <v>153</v>
      </c>
      <c r="F8" s="70">
        <v>142.178949</v>
      </c>
      <c r="G8" s="70">
        <v>15.9325</v>
      </c>
      <c r="H8" s="70">
        <v>123.478449</v>
      </c>
      <c r="I8" s="70"/>
      <c r="J8" s="70"/>
      <c r="K8" s="70"/>
      <c r="L8" s="70"/>
      <c r="M8" s="70">
        <v>2.768</v>
      </c>
      <c r="N8" s="70"/>
      <c r="O8" s="70"/>
      <c r="P8" s="70"/>
      <c r="Q8" s="70"/>
      <c r="R8" s="70"/>
    </row>
    <row r="9" ht="26.15" customHeight="1" spans="1:18">
      <c r="A9" s="68"/>
      <c r="B9" s="68"/>
      <c r="C9" s="68"/>
      <c r="D9" s="75" t="s">
        <v>154</v>
      </c>
      <c r="E9" s="75" t="s">
        <v>155</v>
      </c>
      <c r="F9" s="70">
        <v>142.178949</v>
      </c>
      <c r="G9" s="70">
        <v>15.9325</v>
      </c>
      <c r="H9" s="70">
        <v>123.478449</v>
      </c>
      <c r="I9" s="70"/>
      <c r="J9" s="70"/>
      <c r="K9" s="70"/>
      <c r="L9" s="70"/>
      <c r="M9" s="70">
        <v>2.768</v>
      </c>
      <c r="N9" s="70"/>
      <c r="O9" s="70"/>
      <c r="P9" s="70"/>
      <c r="Q9" s="70"/>
      <c r="R9" s="70"/>
    </row>
    <row r="10" ht="30.25" customHeight="1" spans="1:18">
      <c r="A10" s="79" t="s">
        <v>178</v>
      </c>
      <c r="B10" s="79" t="s">
        <v>179</v>
      </c>
      <c r="C10" s="79" t="s">
        <v>169</v>
      </c>
      <c r="D10" s="72" t="s">
        <v>211</v>
      </c>
      <c r="E10" s="58" t="s">
        <v>181</v>
      </c>
      <c r="F10" s="73">
        <v>139.410949</v>
      </c>
      <c r="G10" s="76">
        <v>15.9325</v>
      </c>
      <c r="H10" s="76">
        <v>123.478449</v>
      </c>
      <c r="I10" s="76"/>
      <c r="J10" s="76"/>
      <c r="K10" s="76"/>
      <c r="L10" s="76"/>
      <c r="M10" s="76"/>
      <c r="N10" s="76"/>
      <c r="O10" s="76"/>
      <c r="P10" s="76"/>
      <c r="Q10" s="76"/>
      <c r="R10" s="76"/>
    </row>
    <row r="11" ht="30.25" customHeight="1" spans="1:18">
      <c r="A11" s="79" t="s">
        <v>184</v>
      </c>
      <c r="B11" s="79" t="s">
        <v>185</v>
      </c>
      <c r="C11" s="79" t="s">
        <v>175</v>
      </c>
      <c r="D11" s="72" t="s">
        <v>211</v>
      </c>
      <c r="E11" s="58" t="s">
        <v>189</v>
      </c>
      <c r="F11" s="73">
        <v>2.768</v>
      </c>
      <c r="G11" s="76"/>
      <c r="H11" s="76"/>
      <c r="I11" s="76"/>
      <c r="J11" s="76"/>
      <c r="K11" s="76"/>
      <c r="L11" s="76"/>
      <c r="M11" s="76">
        <v>2.768</v>
      </c>
      <c r="N11" s="76"/>
      <c r="O11" s="76"/>
      <c r="P11" s="76"/>
      <c r="Q11" s="76"/>
      <c r="R11" s="76"/>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6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I7" sqref="I7:J7"/>
    </sheetView>
  </sheetViews>
  <sheetFormatPr defaultColWidth="10" defaultRowHeight="13.5"/>
  <cols>
    <col min="1" max="1" width="3.81666666666667" customWidth="1"/>
    <col min="2" max="3" width="3.09166666666667" customWidth="1"/>
    <col min="4" max="4" width="9" customWidth="1"/>
    <col min="5" max="5" width="18.6333333333333" customWidth="1"/>
    <col min="6" max="7" width="6.81666666666667" customWidth="1"/>
    <col min="8" max="8" width="8" customWidth="1"/>
    <col min="9" max="10" width="6.36666666666667" customWidth="1"/>
    <col min="11" max="11" width="13.0916666666667" customWidth="1"/>
    <col min="12" max="15" width="9.63333333333333" customWidth="1"/>
    <col min="16" max="16" width="9.81666666666667" customWidth="1"/>
    <col min="17" max="18" width="9.63333333333333" customWidth="1"/>
    <col min="19" max="19" width="4.81666666666667" customWidth="1"/>
    <col min="20" max="21" width="11.3666666666667" customWidth="1"/>
    <col min="22" max="22" width="9.81666666666667" customWidth="1"/>
  </cols>
  <sheetData>
    <row r="1" ht="16.4" customHeight="1" spans="1:1">
      <c r="A1" s="63"/>
    </row>
    <row r="2" ht="36.25" customHeight="1" spans="1:21">
      <c r="A2" s="64" t="s">
        <v>18</v>
      </c>
      <c r="B2" s="64"/>
      <c r="C2" s="64"/>
      <c r="D2" s="64"/>
      <c r="E2" s="64"/>
      <c r="F2" s="64"/>
      <c r="G2" s="64"/>
      <c r="H2" s="64"/>
      <c r="I2" s="64"/>
      <c r="J2" s="64"/>
      <c r="K2" s="64"/>
      <c r="L2" s="64"/>
      <c r="M2" s="64"/>
      <c r="N2" s="64"/>
      <c r="O2" s="64"/>
      <c r="P2" s="64"/>
      <c r="Q2" s="64"/>
      <c r="R2" s="64"/>
      <c r="S2" s="64"/>
      <c r="T2" s="64"/>
      <c r="U2" s="64"/>
    </row>
    <row r="3" ht="24.25" customHeight="1" spans="1:21">
      <c r="A3" s="66" t="s">
        <v>30</v>
      </c>
      <c r="B3" s="66"/>
      <c r="C3" s="66"/>
      <c r="D3" s="66"/>
      <c r="E3" s="66"/>
      <c r="F3" s="66"/>
      <c r="G3" s="66"/>
      <c r="H3" s="66"/>
      <c r="I3" s="66"/>
      <c r="J3" s="66"/>
      <c r="K3" s="66"/>
      <c r="L3" s="66"/>
      <c r="M3" s="66"/>
      <c r="N3" s="66"/>
      <c r="O3" s="66"/>
      <c r="P3" s="66"/>
      <c r="Q3" s="66"/>
      <c r="R3" s="66"/>
      <c r="S3" s="66"/>
      <c r="T3" s="66"/>
      <c r="U3" s="66"/>
    </row>
    <row r="4" ht="16.4" customHeight="1" spans="19:21">
      <c r="S4" s="63"/>
      <c r="T4" s="74" t="s">
        <v>31</v>
      </c>
      <c r="U4" s="74"/>
    </row>
    <row r="5" ht="33.65" customHeight="1" spans="1:21">
      <c r="A5" s="67" t="s">
        <v>156</v>
      </c>
      <c r="B5" s="67"/>
      <c r="C5" s="67"/>
      <c r="D5" s="67" t="s">
        <v>194</v>
      </c>
      <c r="E5" s="67" t="s">
        <v>195</v>
      </c>
      <c r="F5" s="67" t="s">
        <v>268</v>
      </c>
      <c r="G5" s="67" t="s">
        <v>198</v>
      </c>
      <c r="H5" s="67"/>
      <c r="I5" s="67"/>
      <c r="J5" s="67"/>
      <c r="K5" s="67"/>
      <c r="L5" s="67"/>
      <c r="M5" s="67"/>
      <c r="N5" s="67"/>
      <c r="O5" s="67"/>
      <c r="P5" s="67"/>
      <c r="Q5" s="67"/>
      <c r="R5" s="67"/>
      <c r="S5" s="67" t="s">
        <v>201</v>
      </c>
      <c r="T5" s="67"/>
      <c r="U5" s="67"/>
    </row>
    <row r="6" ht="36.25" customHeight="1" spans="1:21">
      <c r="A6" s="67" t="s">
        <v>164</v>
      </c>
      <c r="B6" s="67" t="s">
        <v>165</v>
      </c>
      <c r="C6" s="67" t="s">
        <v>166</v>
      </c>
      <c r="D6" s="67"/>
      <c r="E6" s="67"/>
      <c r="F6" s="67"/>
      <c r="G6" s="67" t="s">
        <v>134</v>
      </c>
      <c r="H6" s="67" t="s">
        <v>283</v>
      </c>
      <c r="I6" s="67" t="s">
        <v>284</v>
      </c>
      <c r="J6" s="67" t="s">
        <v>285</v>
      </c>
      <c r="K6" s="67" t="s">
        <v>286</v>
      </c>
      <c r="L6" s="67" t="s">
        <v>287</v>
      </c>
      <c r="M6" s="67" t="s">
        <v>288</v>
      </c>
      <c r="N6" s="67" t="s">
        <v>289</v>
      </c>
      <c r="O6" s="67" t="s">
        <v>290</v>
      </c>
      <c r="P6" s="67" t="s">
        <v>291</v>
      </c>
      <c r="Q6" s="67" t="s">
        <v>292</v>
      </c>
      <c r="R6" s="67" t="s">
        <v>219</v>
      </c>
      <c r="S6" s="67" t="s">
        <v>134</v>
      </c>
      <c r="T6" s="67" t="s">
        <v>233</v>
      </c>
      <c r="U6" s="67" t="s">
        <v>293</v>
      </c>
    </row>
    <row r="7" ht="27.65" customHeight="1" spans="1:21">
      <c r="A7" s="68"/>
      <c r="B7" s="68"/>
      <c r="C7" s="68"/>
      <c r="D7" s="68"/>
      <c r="E7" s="68" t="s">
        <v>134</v>
      </c>
      <c r="F7" s="82">
        <v>618.43992</v>
      </c>
      <c r="G7" s="82">
        <v>618.43992</v>
      </c>
      <c r="H7" s="82">
        <v>291.42992</v>
      </c>
      <c r="I7" s="82">
        <v>5</v>
      </c>
      <c r="J7" s="82">
        <v>5</v>
      </c>
      <c r="K7" s="82"/>
      <c r="L7" s="82">
        <v>62</v>
      </c>
      <c r="M7" s="82">
        <v>5</v>
      </c>
      <c r="N7" s="82"/>
      <c r="O7" s="82">
        <v>25</v>
      </c>
      <c r="P7" s="82">
        <v>10</v>
      </c>
      <c r="Q7" s="82">
        <v>200.01</v>
      </c>
      <c r="R7" s="82">
        <v>15</v>
      </c>
      <c r="S7" s="82"/>
      <c r="T7" s="82"/>
      <c r="U7" s="82"/>
    </row>
    <row r="8" ht="26.15" customHeight="1" spans="1:21">
      <c r="A8" s="68"/>
      <c r="B8" s="68"/>
      <c r="C8" s="68"/>
      <c r="D8" s="71" t="s">
        <v>152</v>
      </c>
      <c r="E8" s="71" t="s">
        <v>153</v>
      </c>
      <c r="F8" s="82">
        <v>618.43992</v>
      </c>
      <c r="G8" s="82">
        <v>618.43992</v>
      </c>
      <c r="H8" s="82">
        <v>291.42992</v>
      </c>
      <c r="I8" s="82">
        <v>5</v>
      </c>
      <c r="J8" s="82">
        <v>5</v>
      </c>
      <c r="K8" s="82"/>
      <c r="L8" s="82">
        <v>62</v>
      </c>
      <c r="M8" s="82">
        <v>5</v>
      </c>
      <c r="N8" s="82"/>
      <c r="O8" s="82">
        <v>25</v>
      </c>
      <c r="P8" s="82">
        <v>10</v>
      </c>
      <c r="Q8" s="82">
        <v>200.01</v>
      </c>
      <c r="R8" s="82">
        <v>15</v>
      </c>
      <c r="S8" s="82"/>
      <c r="T8" s="82"/>
      <c r="U8" s="82"/>
    </row>
    <row r="9" ht="26.15" customHeight="1" spans="1:21">
      <c r="A9" s="68"/>
      <c r="B9" s="68"/>
      <c r="C9" s="68"/>
      <c r="D9" s="75" t="s">
        <v>154</v>
      </c>
      <c r="E9" s="75" t="s">
        <v>155</v>
      </c>
      <c r="F9" s="82">
        <v>618.43992</v>
      </c>
      <c r="G9" s="82">
        <v>618.43992</v>
      </c>
      <c r="H9" s="82">
        <v>291.42992</v>
      </c>
      <c r="I9" s="82">
        <v>5</v>
      </c>
      <c r="J9" s="82">
        <v>5</v>
      </c>
      <c r="K9" s="82"/>
      <c r="L9" s="82">
        <v>62</v>
      </c>
      <c r="M9" s="82">
        <v>5</v>
      </c>
      <c r="N9" s="82"/>
      <c r="O9" s="82">
        <v>25</v>
      </c>
      <c r="P9" s="82">
        <v>10</v>
      </c>
      <c r="Q9" s="82">
        <v>200.01</v>
      </c>
      <c r="R9" s="82">
        <v>15</v>
      </c>
      <c r="S9" s="82"/>
      <c r="T9" s="82"/>
      <c r="U9" s="82"/>
    </row>
    <row r="10" ht="30.25" customHeight="1" spans="1:21">
      <c r="A10" s="79" t="s">
        <v>167</v>
      </c>
      <c r="B10" s="79" t="s">
        <v>168</v>
      </c>
      <c r="C10" s="79" t="s">
        <v>169</v>
      </c>
      <c r="D10" s="72" t="s">
        <v>211</v>
      </c>
      <c r="E10" s="58" t="s">
        <v>171</v>
      </c>
      <c r="F10" s="73">
        <v>618.43992</v>
      </c>
      <c r="G10" s="76">
        <v>618.43992</v>
      </c>
      <c r="H10" s="76">
        <v>291.42992</v>
      </c>
      <c r="I10" s="76">
        <v>5</v>
      </c>
      <c r="J10" s="76">
        <v>5</v>
      </c>
      <c r="K10" s="76"/>
      <c r="L10" s="76">
        <v>62</v>
      </c>
      <c r="M10" s="76">
        <v>5</v>
      </c>
      <c r="N10" s="76"/>
      <c r="O10" s="76">
        <v>25</v>
      </c>
      <c r="P10" s="76">
        <v>10</v>
      </c>
      <c r="Q10" s="76">
        <v>200.01</v>
      </c>
      <c r="R10" s="76">
        <v>15</v>
      </c>
      <c r="S10" s="76"/>
      <c r="T10" s="76"/>
      <c r="U10" s="7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K19" sqref="K19"/>
    </sheetView>
  </sheetViews>
  <sheetFormatPr defaultColWidth="10" defaultRowHeight="13.5"/>
  <cols>
    <col min="1" max="1" width="3.81666666666667" customWidth="1"/>
    <col min="2" max="3" width="3.09166666666667" customWidth="1"/>
    <col min="4" max="4" width="9" customWidth="1"/>
    <col min="5" max="5" width="18.6333333333333" customWidth="1"/>
    <col min="6" max="6" width="6.81666666666667" customWidth="1"/>
    <col min="7" max="10" width="6.36666666666667" customWidth="1"/>
    <col min="11" max="12" width="5.90833333333333" customWidth="1"/>
    <col min="13" max="14" width="6.36666666666667" customWidth="1"/>
    <col min="15" max="15" width="9.63333333333333" customWidth="1"/>
    <col min="16" max="16" width="6.36666666666667" customWidth="1"/>
    <col min="17" max="17" width="9.63333333333333" customWidth="1"/>
    <col min="18" max="18" width="9.81666666666667" customWidth="1"/>
    <col min="19" max="21" width="6.36666666666667" customWidth="1"/>
    <col min="22" max="25" width="9.63333333333333" customWidth="1"/>
    <col min="26" max="26" width="6.36666666666667" customWidth="1"/>
    <col min="27" max="27" width="9.63333333333333" customWidth="1"/>
    <col min="28" max="28" width="8" customWidth="1"/>
    <col min="29" max="29" width="6.36666666666667" customWidth="1"/>
    <col min="30" max="30" width="9.63333333333333" customWidth="1"/>
    <col min="31" max="33" width="11.3666666666667" customWidth="1"/>
    <col min="34" max="34" width="9.63333333333333" customWidth="1"/>
    <col min="35" max="35" width="9.81666666666667" customWidth="1"/>
  </cols>
  <sheetData>
    <row r="1" ht="16.4" customHeight="1" spans="1:1">
      <c r="A1" s="63"/>
    </row>
    <row r="2" ht="44" customHeight="1" spans="1:33">
      <c r="A2" s="64" t="s">
        <v>19</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25" customHeight="1" spans="1:33">
      <c r="A3" s="66" t="s">
        <v>30</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ht="16.4" customHeight="1" spans="32:34">
      <c r="AF4" s="74" t="s">
        <v>31</v>
      </c>
      <c r="AG4" s="74"/>
      <c r="AH4" s="74"/>
    </row>
    <row r="5" ht="31.25" customHeight="1" spans="1:34">
      <c r="A5" s="67" t="s">
        <v>156</v>
      </c>
      <c r="B5" s="67"/>
      <c r="C5" s="67"/>
      <c r="D5" s="67" t="s">
        <v>194</v>
      </c>
      <c r="E5" s="67" t="s">
        <v>195</v>
      </c>
      <c r="F5" s="67" t="s">
        <v>294</v>
      </c>
      <c r="G5" s="67" t="s">
        <v>295</v>
      </c>
      <c r="H5" s="67" t="s">
        <v>296</v>
      </c>
      <c r="I5" s="67" t="s">
        <v>297</v>
      </c>
      <c r="J5" s="67" t="s">
        <v>298</v>
      </c>
      <c r="K5" s="67" t="s">
        <v>299</v>
      </c>
      <c r="L5" s="67" t="s">
        <v>300</v>
      </c>
      <c r="M5" s="67" t="s">
        <v>301</v>
      </c>
      <c r="N5" s="67" t="s">
        <v>302</v>
      </c>
      <c r="O5" s="67" t="s">
        <v>303</v>
      </c>
      <c r="P5" s="67" t="s">
        <v>304</v>
      </c>
      <c r="Q5" s="67" t="s">
        <v>289</v>
      </c>
      <c r="R5" s="67" t="s">
        <v>291</v>
      </c>
      <c r="S5" s="67" t="s">
        <v>305</v>
      </c>
      <c r="T5" s="67" t="s">
        <v>284</v>
      </c>
      <c r="U5" s="67" t="s">
        <v>285</v>
      </c>
      <c r="V5" s="67" t="s">
        <v>288</v>
      </c>
      <c r="W5" s="67" t="s">
        <v>306</v>
      </c>
      <c r="X5" s="67" t="s">
        <v>307</v>
      </c>
      <c r="Y5" s="67" t="s">
        <v>308</v>
      </c>
      <c r="Z5" s="67" t="s">
        <v>309</v>
      </c>
      <c r="AA5" s="67" t="s">
        <v>287</v>
      </c>
      <c r="AB5" s="67" t="s">
        <v>310</v>
      </c>
      <c r="AC5" s="67" t="s">
        <v>311</v>
      </c>
      <c r="AD5" s="67" t="s">
        <v>290</v>
      </c>
      <c r="AE5" s="67" t="s">
        <v>312</v>
      </c>
      <c r="AF5" s="67" t="s">
        <v>313</v>
      </c>
      <c r="AG5" s="67" t="s">
        <v>292</v>
      </c>
      <c r="AH5" s="67" t="s">
        <v>219</v>
      </c>
    </row>
    <row r="6" ht="34.5" customHeight="1" spans="1:34">
      <c r="A6" s="67" t="s">
        <v>164</v>
      </c>
      <c r="B6" s="67" t="s">
        <v>165</v>
      </c>
      <c r="C6" s="67" t="s">
        <v>166</v>
      </c>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row>
    <row r="7" ht="27.65" customHeight="1" spans="1:34">
      <c r="A7" s="67" t="s">
        <v>314</v>
      </c>
      <c r="B7" s="67"/>
      <c r="C7" s="67"/>
      <c r="D7" s="67"/>
      <c r="E7" s="67"/>
      <c r="F7" s="82">
        <v>618.43992</v>
      </c>
      <c r="G7" s="82">
        <v>30</v>
      </c>
      <c r="H7" s="82">
        <v>8</v>
      </c>
      <c r="I7" s="82"/>
      <c r="J7" s="82"/>
      <c r="K7" s="82">
        <v>10</v>
      </c>
      <c r="L7" s="82">
        <v>25</v>
      </c>
      <c r="M7" s="82">
        <v>5</v>
      </c>
      <c r="N7" s="82">
        <v>40</v>
      </c>
      <c r="O7" s="82">
        <v>40</v>
      </c>
      <c r="P7" s="82">
        <v>40</v>
      </c>
      <c r="Q7" s="82"/>
      <c r="R7" s="82">
        <v>10</v>
      </c>
      <c r="S7" s="82"/>
      <c r="T7" s="82">
        <v>5</v>
      </c>
      <c r="U7" s="82">
        <v>5</v>
      </c>
      <c r="V7" s="82">
        <v>5</v>
      </c>
      <c r="W7" s="82"/>
      <c r="X7" s="82"/>
      <c r="Y7" s="82"/>
      <c r="Z7" s="82">
        <v>62</v>
      </c>
      <c r="AA7" s="82"/>
      <c r="AB7" s="82">
        <v>11.371968</v>
      </c>
      <c r="AC7" s="82">
        <v>17.057952</v>
      </c>
      <c r="AD7" s="82">
        <v>25</v>
      </c>
      <c r="AE7" s="82">
        <v>65</v>
      </c>
      <c r="AF7" s="82"/>
      <c r="AG7" s="82">
        <v>200.01</v>
      </c>
      <c r="AH7" s="83">
        <v>15</v>
      </c>
    </row>
    <row r="8" ht="27.65" customHeight="1" spans="1:34">
      <c r="A8" s="68"/>
      <c r="B8" s="68"/>
      <c r="C8" s="68"/>
      <c r="D8" s="71" t="s">
        <v>152</v>
      </c>
      <c r="E8" s="71" t="s">
        <v>153</v>
      </c>
      <c r="F8" s="82">
        <v>618.43992</v>
      </c>
      <c r="G8" s="82">
        <v>30</v>
      </c>
      <c r="H8" s="82">
        <v>8</v>
      </c>
      <c r="I8" s="82"/>
      <c r="J8" s="82"/>
      <c r="K8" s="82">
        <v>10</v>
      </c>
      <c r="L8" s="82">
        <v>25</v>
      </c>
      <c r="M8" s="82">
        <v>5</v>
      </c>
      <c r="N8" s="82">
        <v>40</v>
      </c>
      <c r="O8" s="82">
        <v>40</v>
      </c>
      <c r="P8" s="82">
        <v>40</v>
      </c>
      <c r="Q8" s="82"/>
      <c r="R8" s="82">
        <v>10</v>
      </c>
      <c r="S8" s="82"/>
      <c r="T8" s="82">
        <v>5</v>
      </c>
      <c r="U8" s="82">
        <v>5</v>
      </c>
      <c r="V8" s="82">
        <v>5</v>
      </c>
      <c r="W8" s="82"/>
      <c r="X8" s="82"/>
      <c r="Y8" s="82"/>
      <c r="Z8" s="82">
        <v>62</v>
      </c>
      <c r="AA8" s="82"/>
      <c r="AB8" s="82">
        <v>11.371968</v>
      </c>
      <c r="AC8" s="82">
        <v>17.057952</v>
      </c>
      <c r="AD8" s="82">
        <v>25</v>
      </c>
      <c r="AE8" s="82">
        <v>65</v>
      </c>
      <c r="AF8" s="82"/>
      <c r="AG8" s="82">
        <v>200.01</v>
      </c>
      <c r="AH8" s="83">
        <v>15</v>
      </c>
    </row>
    <row r="9" ht="26.15" customHeight="1" spans="1:34">
      <c r="A9" s="68"/>
      <c r="B9" s="68"/>
      <c r="C9" s="68"/>
      <c r="D9" s="75" t="s">
        <v>154</v>
      </c>
      <c r="E9" s="75" t="s">
        <v>155</v>
      </c>
      <c r="F9" s="82">
        <v>618.43992</v>
      </c>
      <c r="G9" s="82">
        <v>30</v>
      </c>
      <c r="H9" s="82">
        <v>8</v>
      </c>
      <c r="I9" s="82"/>
      <c r="J9" s="82"/>
      <c r="K9" s="82">
        <v>10</v>
      </c>
      <c r="L9" s="82">
        <v>25</v>
      </c>
      <c r="M9" s="82">
        <v>5</v>
      </c>
      <c r="N9" s="82">
        <v>40</v>
      </c>
      <c r="O9" s="82">
        <v>40</v>
      </c>
      <c r="P9" s="82">
        <v>40</v>
      </c>
      <c r="Q9" s="82"/>
      <c r="R9" s="82">
        <v>10</v>
      </c>
      <c r="S9" s="82"/>
      <c r="T9" s="82">
        <v>5</v>
      </c>
      <c r="U9" s="82">
        <v>5</v>
      </c>
      <c r="V9" s="82">
        <v>5</v>
      </c>
      <c r="W9" s="82"/>
      <c r="X9" s="82"/>
      <c r="Y9" s="82"/>
      <c r="Z9" s="82">
        <v>62</v>
      </c>
      <c r="AA9" s="82"/>
      <c r="AB9" s="82">
        <v>11.371968</v>
      </c>
      <c r="AC9" s="82">
        <v>17.057952</v>
      </c>
      <c r="AD9" s="82">
        <v>25</v>
      </c>
      <c r="AE9" s="82">
        <v>65</v>
      </c>
      <c r="AF9" s="82"/>
      <c r="AG9" s="82">
        <v>200.01</v>
      </c>
      <c r="AH9" s="83">
        <v>15</v>
      </c>
    </row>
    <row r="10" ht="30.25" customHeight="1" spans="1:34">
      <c r="A10" s="79" t="s">
        <v>167</v>
      </c>
      <c r="B10" s="79" t="s">
        <v>168</v>
      </c>
      <c r="C10" s="79" t="s">
        <v>169</v>
      </c>
      <c r="D10" s="72" t="s">
        <v>211</v>
      </c>
      <c r="E10" s="58" t="s">
        <v>171</v>
      </c>
      <c r="F10" s="76">
        <v>618.43992</v>
      </c>
      <c r="G10" s="76">
        <v>30</v>
      </c>
      <c r="H10" s="76">
        <v>8</v>
      </c>
      <c r="I10" s="76"/>
      <c r="J10" s="76"/>
      <c r="K10" s="76">
        <v>10</v>
      </c>
      <c r="L10" s="76">
        <v>25</v>
      </c>
      <c r="M10" s="76">
        <v>5</v>
      </c>
      <c r="N10" s="76">
        <v>40</v>
      </c>
      <c r="O10" s="76">
        <v>40</v>
      </c>
      <c r="P10" s="76">
        <v>40</v>
      </c>
      <c r="Q10" s="76"/>
      <c r="R10" s="76">
        <v>10</v>
      </c>
      <c r="S10" s="76"/>
      <c r="T10" s="76">
        <v>5</v>
      </c>
      <c r="U10" s="76">
        <v>5</v>
      </c>
      <c r="V10" s="76">
        <v>5</v>
      </c>
      <c r="W10" s="76"/>
      <c r="X10" s="76"/>
      <c r="Y10" s="76"/>
      <c r="Z10" s="76">
        <v>62</v>
      </c>
      <c r="AA10" s="76"/>
      <c r="AB10" s="76">
        <v>11.371968</v>
      </c>
      <c r="AC10" s="76">
        <v>17.057952</v>
      </c>
      <c r="AD10" s="76">
        <v>25</v>
      </c>
      <c r="AE10" s="76">
        <v>65</v>
      </c>
      <c r="AF10" s="76"/>
      <c r="AG10" s="76">
        <v>200.01</v>
      </c>
      <c r="AH10" s="84">
        <v>15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4" sqref="C14"/>
    </sheetView>
  </sheetViews>
  <sheetFormatPr defaultColWidth="10" defaultRowHeight="13.5" outlineLevelCol="7"/>
  <cols>
    <col min="1" max="1" width="12.9083333333333" customWidth="1"/>
    <col min="2" max="2" width="29.8166666666667" customWidth="1"/>
    <col min="3" max="3" width="20.8166666666667" customWidth="1"/>
    <col min="4" max="4" width="12.3666666666667" customWidth="1"/>
    <col min="5" max="5" width="10.3666666666667" customWidth="1"/>
    <col min="6" max="6" width="14.0916666666667" customWidth="1"/>
    <col min="7" max="7" width="13.8166666666667" customWidth="1"/>
    <col min="8" max="8" width="12.3666666666667" customWidth="1"/>
  </cols>
  <sheetData>
    <row r="1" ht="16.4" customHeight="1" spans="1:1">
      <c r="A1" s="63"/>
    </row>
    <row r="2" ht="33.65" customHeight="1" spans="1:8">
      <c r="A2" s="64" t="s">
        <v>20</v>
      </c>
      <c r="B2" s="64"/>
      <c r="C2" s="64"/>
      <c r="D2" s="64"/>
      <c r="E2" s="64"/>
      <c r="F2" s="64"/>
      <c r="G2" s="64"/>
      <c r="H2" s="64"/>
    </row>
    <row r="3" ht="24.25" customHeight="1" spans="1:8">
      <c r="A3" s="66" t="s">
        <v>30</v>
      </c>
      <c r="B3" s="66"/>
      <c r="C3" s="66"/>
      <c r="D3" s="66"/>
      <c r="E3" s="66"/>
      <c r="F3" s="66"/>
      <c r="G3" s="66"/>
      <c r="H3" s="66"/>
    </row>
    <row r="4" ht="16.4" customHeight="1" spans="7:8">
      <c r="G4" s="74" t="s">
        <v>31</v>
      </c>
      <c r="H4" s="74"/>
    </row>
    <row r="5" ht="31.25" customHeight="1" spans="1:8">
      <c r="A5" s="67" t="s">
        <v>315</v>
      </c>
      <c r="B5" s="67" t="s">
        <v>316</v>
      </c>
      <c r="C5" s="67" t="s">
        <v>317</v>
      </c>
      <c r="D5" s="67" t="s">
        <v>318</v>
      </c>
      <c r="E5" s="67" t="s">
        <v>319</v>
      </c>
      <c r="F5" s="67"/>
      <c r="G5" s="67"/>
      <c r="H5" s="67" t="s">
        <v>320</v>
      </c>
    </row>
    <row r="6" ht="32" customHeight="1" spans="1:8">
      <c r="A6" s="67"/>
      <c r="B6" s="67"/>
      <c r="C6" s="67"/>
      <c r="D6" s="67"/>
      <c r="E6" s="67" t="s">
        <v>136</v>
      </c>
      <c r="F6" s="67" t="s">
        <v>321</v>
      </c>
      <c r="G6" s="67" t="s">
        <v>322</v>
      </c>
      <c r="H6" s="67"/>
    </row>
    <row r="7" ht="32" customHeight="1" spans="1:8">
      <c r="A7" s="68"/>
      <c r="B7" s="68" t="s">
        <v>134</v>
      </c>
      <c r="C7" s="70">
        <v>30</v>
      </c>
      <c r="D7" s="70"/>
      <c r="E7" s="70">
        <v>25</v>
      </c>
      <c r="F7" s="70"/>
      <c r="G7" s="70">
        <v>25</v>
      </c>
      <c r="H7" s="70">
        <v>5</v>
      </c>
    </row>
    <row r="8" ht="27.65" customHeight="1" spans="1:8">
      <c r="A8" s="71" t="s">
        <v>152</v>
      </c>
      <c r="B8" s="71" t="s">
        <v>153</v>
      </c>
      <c r="C8" s="70">
        <v>30</v>
      </c>
      <c r="D8" s="70"/>
      <c r="E8" s="70">
        <v>25</v>
      </c>
      <c r="F8" s="70"/>
      <c r="G8" s="70">
        <v>25</v>
      </c>
      <c r="H8" s="70">
        <v>5</v>
      </c>
    </row>
    <row r="9" ht="30.25" customHeight="1" spans="1:8">
      <c r="A9" s="72" t="s">
        <v>154</v>
      </c>
      <c r="B9" s="72" t="s">
        <v>155</v>
      </c>
      <c r="C9" s="76">
        <v>30</v>
      </c>
      <c r="D9" s="76"/>
      <c r="E9" s="73">
        <v>25</v>
      </c>
      <c r="F9" s="76"/>
      <c r="G9" s="76">
        <v>25</v>
      </c>
      <c r="H9" s="76">
        <v>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7.45" customWidth="1"/>
    <col min="3" max="3" width="19.1833333333333" customWidth="1"/>
    <col min="4" max="4" width="16.8166666666667" customWidth="1"/>
    <col min="5" max="6" width="16.3666666666667" customWidth="1"/>
    <col min="7" max="7" width="17.6333333333333" customWidth="1"/>
    <col min="8" max="8" width="21.9083333333333" customWidth="1"/>
    <col min="9" max="9" width="9.81666666666667" customWidth="1"/>
  </cols>
  <sheetData>
    <row r="1" ht="16.4" customHeight="1" spans="1:1">
      <c r="A1" s="63"/>
    </row>
    <row r="2" ht="38.9" customHeight="1" spans="1:8">
      <c r="A2" s="64" t="s">
        <v>21</v>
      </c>
      <c r="B2" s="64"/>
      <c r="C2" s="64"/>
      <c r="D2" s="64"/>
      <c r="E2" s="64"/>
      <c r="F2" s="64"/>
      <c r="G2" s="64"/>
      <c r="H2" s="64"/>
    </row>
    <row r="3" ht="24.25" customHeight="1" spans="1:9">
      <c r="A3" s="66" t="s">
        <v>30</v>
      </c>
      <c r="B3" s="66"/>
      <c r="C3" s="66"/>
      <c r="D3" s="66"/>
      <c r="E3" s="66"/>
      <c r="F3" s="66"/>
      <c r="G3" s="66"/>
      <c r="H3" s="66"/>
      <c r="I3" s="66"/>
    </row>
    <row r="4" ht="16.4" customHeight="1" spans="7:8">
      <c r="G4" s="74" t="s">
        <v>31</v>
      </c>
      <c r="H4" s="74"/>
    </row>
    <row r="5" ht="25" customHeight="1" spans="1:8">
      <c r="A5" s="67" t="s">
        <v>157</v>
      </c>
      <c r="B5" s="67" t="s">
        <v>158</v>
      </c>
      <c r="C5" s="67" t="s">
        <v>134</v>
      </c>
      <c r="D5" s="67" t="s">
        <v>323</v>
      </c>
      <c r="E5" s="67"/>
      <c r="F5" s="67"/>
      <c r="G5" s="67"/>
      <c r="H5" s="67" t="s">
        <v>160</v>
      </c>
    </row>
    <row r="6" ht="26" customHeight="1" spans="1:8">
      <c r="A6" s="67"/>
      <c r="B6" s="67"/>
      <c r="C6" s="67"/>
      <c r="D6" s="67" t="s">
        <v>136</v>
      </c>
      <c r="E6" s="67" t="s">
        <v>232</v>
      </c>
      <c r="F6" s="67"/>
      <c r="G6" s="67" t="s">
        <v>324</v>
      </c>
      <c r="H6" s="67"/>
    </row>
    <row r="7" ht="35.5" customHeight="1" spans="1:8">
      <c r="A7" s="67"/>
      <c r="B7" s="67"/>
      <c r="C7" s="67"/>
      <c r="D7" s="67"/>
      <c r="E7" s="67" t="s">
        <v>213</v>
      </c>
      <c r="F7" s="67" t="s">
        <v>205</v>
      </c>
      <c r="G7" s="67"/>
      <c r="H7" s="67"/>
    </row>
    <row r="8" ht="26.15" customHeight="1" spans="1:8">
      <c r="A8" s="68"/>
      <c r="B8" s="67" t="s">
        <v>134</v>
      </c>
      <c r="C8" s="70">
        <v>0</v>
      </c>
      <c r="D8" s="70"/>
      <c r="E8" s="70"/>
      <c r="F8" s="70"/>
      <c r="G8" s="70"/>
      <c r="H8" s="70"/>
    </row>
    <row r="9" ht="26.15" customHeight="1" spans="1:8">
      <c r="A9" s="71"/>
      <c r="B9" s="71"/>
      <c r="C9" s="70"/>
      <c r="D9" s="70"/>
      <c r="E9" s="70"/>
      <c r="F9" s="70"/>
      <c r="G9" s="70"/>
      <c r="H9" s="70"/>
    </row>
    <row r="10" ht="30.25" customHeight="1" spans="1:9">
      <c r="A10" s="75"/>
      <c r="B10" s="75"/>
      <c r="C10" s="70"/>
      <c r="D10" s="70"/>
      <c r="E10" s="70"/>
      <c r="F10" s="70"/>
      <c r="G10" s="70"/>
      <c r="H10" s="70"/>
      <c r="I10" s="77"/>
    </row>
    <row r="11" ht="30.25" customHeight="1" spans="1:9">
      <c r="A11" s="75"/>
      <c r="B11" s="75"/>
      <c r="C11" s="70"/>
      <c r="D11" s="70"/>
      <c r="E11" s="70"/>
      <c r="F11" s="70"/>
      <c r="G11" s="70"/>
      <c r="H11" s="70"/>
      <c r="I11" s="77"/>
    </row>
    <row r="12" ht="30.25" customHeight="1" spans="1:9">
      <c r="A12" s="75"/>
      <c r="B12" s="75"/>
      <c r="C12" s="70"/>
      <c r="D12" s="70"/>
      <c r="E12" s="70"/>
      <c r="F12" s="70"/>
      <c r="G12" s="70"/>
      <c r="H12" s="70"/>
      <c r="I12" s="77"/>
    </row>
    <row r="13" ht="30.25" customHeight="1" spans="1:8">
      <c r="A13" s="72"/>
      <c r="B13" s="72"/>
      <c r="C13" s="73"/>
      <c r="D13" s="73"/>
      <c r="E13" s="76"/>
      <c r="F13" s="76"/>
      <c r="G13" s="76"/>
      <c r="H13" s="7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16" sqref="J16"/>
    </sheetView>
  </sheetViews>
  <sheetFormatPr defaultColWidth="10" defaultRowHeight="13.5"/>
  <cols>
    <col min="1" max="3" width="3.09166666666667" customWidth="1"/>
    <col min="4" max="4" width="8" customWidth="1"/>
    <col min="5" max="5" width="18.6333333333333" customWidth="1"/>
    <col min="6" max="6" width="7.18333333333333" customWidth="1"/>
    <col min="7" max="12" width="13.0916666666667" customWidth="1"/>
    <col min="13" max="13" width="9.63333333333333" customWidth="1"/>
    <col min="14" max="14" width="13.0916666666667" customWidth="1"/>
    <col min="15" max="16" width="15" customWidth="1"/>
    <col min="17" max="18" width="11.3666666666667" customWidth="1"/>
    <col min="19" max="19" width="9.63333333333333" customWidth="1"/>
    <col min="20" max="20" width="8" customWidth="1"/>
    <col min="21" max="21" width="9.81666666666667" customWidth="1"/>
  </cols>
  <sheetData>
    <row r="1" ht="16.4" customHeight="1" spans="1:1">
      <c r="A1" s="63"/>
    </row>
    <row r="2" ht="47.5" customHeight="1" spans="1:17">
      <c r="A2" s="64" t="s">
        <v>22</v>
      </c>
      <c r="B2" s="64"/>
      <c r="C2" s="64"/>
      <c r="D2" s="64"/>
      <c r="E2" s="64"/>
      <c r="F2" s="64"/>
      <c r="G2" s="64"/>
      <c r="H2" s="64"/>
      <c r="I2" s="64"/>
      <c r="J2" s="64"/>
      <c r="K2" s="64"/>
      <c r="L2" s="64"/>
      <c r="M2" s="64"/>
      <c r="N2" s="64"/>
      <c r="O2" s="64"/>
      <c r="P2" s="64"/>
      <c r="Q2" s="64"/>
    </row>
    <row r="3" ht="24.25" customHeight="1" spans="1:20">
      <c r="A3" s="66" t="s">
        <v>30</v>
      </c>
      <c r="B3" s="66"/>
      <c r="C3" s="66"/>
      <c r="D3" s="66"/>
      <c r="E3" s="66"/>
      <c r="F3" s="66"/>
      <c r="G3" s="66"/>
      <c r="H3" s="66"/>
      <c r="I3" s="66"/>
      <c r="J3" s="66"/>
      <c r="K3" s="66"/>
      <c r="L3" s="66"/>
      <c r="M3" s="66"/>
      <c r="N3" s="66"/>
      <c r="O3" s="66"/>
      <c r="P3" s="66"/>
      <c r="Q3" s="66"/>
      <c r="R3" s="66"/>
      <c r="S3" s="66"/>
      <c r="T3" s="66"/>
    </row>
    <row r="4" ht="16.4" customHeight="1" spans="19:20">
      <c r="S4" s="74" t="s">
        <v>31</v>
      </c>
      <c r="T4" s="74"/>
    </row>
    <row r="5" ht="27.65" customHeight="1" spans="1:20">
      <c r="A5" s="67" t="s">
        <v>156</v>
      </c>
      <c r="B5" s="67"/>
      <c r="C5" s="67"/>
      <c r="D5" s="67" t="s">
        <v>194</v>
      </c>
      <c r="E5" s="67" t="s">
        <v>195</v>
      </c>
      <c r="F5" s="67" t="s">
        <v>196</v>
      </c>
      <c r="G5" s="67" t="s">
        <v>197</v>
      </c>
      <c r="H5" s="67" t="s">
        <v>198</v>
      </c>
      <c r="I5" s="67" t="s">
        <v>199</v>
      </c>
      <c r="J5" s="67" t="s">
        <v>200</v>
      </c>
      <c r="K5" s="67" t="s">
        <v>201</v>
      </c>
      <c r="L5" s="67" t="s">
        <v>202</v>
      </c>
      <c r="M5" s="67" t="s">
        <v>203</v>
      </c>
      <c r="N5" s="67" t="s">
        <v>204</v>
      </c>
      <c r="O5" s="67" t="s">
        <v>205</v>
      </c>
      <c r="P5" s="67" t="s">
        <v>206</v>
      </c>
      <c r="Q5" s="67" t="s">
        <v>207</v>
      </c>
      <c r="R5" s="67" t="s">
        <v>208</v>
      </c>
      <c r="S5" s="67" t="s">
        <v>209</v>
      </c>
      <c r="T5" s="67" t="s">
        <v>210</v>
      </c>
    </row>
    <row r="6" ht="30.25" customHeight="1" spans="1:20">
      <c r="A6" s="67" t="s">
        <v>164</v>
      </c>
      <c r="B6" s="67" t="s">
        <v>165</v>
      </c>
      <c r="C6" s="67" t="s">
        <v>166</v>
      </c>
      <c r="D6" s="67"/>
      <c r="E6" s="67"/>
      <c r="F6" s="67"/>
      <c r="G6" s="67"/>
      <c r="H6" s="67"/>
      <c r="I6" s="67"/>
      <c r="J6" s="67"/>
      <c r="K6" s="67"/>
      <c r="L6" s="67"/>
      <c r="M6" s="67"/>
      <c r="N6" s="67"/>
      <c r="O6" s="67"/>
      <c r="P6" s="67"/>
      <c r="Q6" s="67"/>
      <c r="R6" s="67"/>
      <c r="S6" s="67"/>
      <c r="T6" s="67"/>
    </row>
    <row r="7" ht="27.65" customHeight="1" spans="1:20">
      <c r="A7" s="68"/>
      <c r="B7" s="68"/>
      <c r="C7" s="68"/>
      <c r="D7" s="68"/>
      <c r="E7" s="68" t="s">
        <v>134</v>
      </c>
      <c r="F7" s="70">
        <v>0</v>
      </c>
      <c r="G7" s="70"/>
      <c r="H7" s="70"/>
      <c r="I7" s="70"/>
      <c r="J7" s="70"/>
      <c r="K7" s="70"/>
      <c r="L7" s="70"/>
      <c r="M7" s="70"/>
      <c r="N7" s="70"/>
      <c r="O7" s="70"/>
      <c r="P7" s="70"/>
      <c r="Q7" s="70"/>
      <c r="R7" s="70"/>
      <c r="S7" s="70"/>
      <c r="T7" s="70"/>
    </row>
    <row r="8" ht="26.15" customHeight="1" spans="1:20">
      <c r="A8" s="68"/>
      <c r="B8" s="68"/>
      <c r="C8" s="68"/>
      <c r="D8" s="71"/>
      <c r="E8" s="71"/>
      <c r="F8" s="70"/>
      <c r="G8" s="70"/>
      <c r="H8" s="70"/>
      <c r="I8" s="70"/>
      <c r="J8" s="70"/>
      <c r="K8" s="70"/>
      <c r="L8" s="70"/>
      <c r="M8" s="70"/>
      <c r="N8" s="70"/>
      <c r="O8" s="70"/>
      <c r="P8" s="70"/>
      <c r="Q8" s="70"/>
      <c r="R8" s="70"/>
      <c r="S8" s="70"/>
      <c r="T8" s="70"/>
    </row>
    <row r="9" ht="26.15" customHeight="1" spans="1:20">
      <c r="A9" s="78"/>
      <c r="B9" s="78"/>
      <c r="C9" s="78"/>
      <c r="D9" s="75"/>
      <c r="E9" s="75"/>
      <c r="F9" s="70"/>
      <c r="G9" s="70"/>
      <c r="H9" s="70"/>
      <c r="I9" s="70"/>
      <c r="J9" s="70"/>
      <c r="K9" s="70"/>
      <c r="L9" s="70"/>
      <c r="M9" s="70"/>
      <c r="N9" s="70"/>
      <c r="O9" s="70"/>
      <c r="P9" s="70"/>
      <c r="Q9" s="70"/>
      <c r="R9" s="70"/>
      <c r="S9" s="70"/>
      <c r="T9" s="70"/>
    </row>
    <row r="10" ht="26.15" customHeight="1" spans="1:20">
      <c r="A10" s="79"/>
      <c r="B10" s="79"/>
      <c r="C10" s="79"/>
      <c r="D10" s="72"/>
      <c r="E10" s="80"/>
      <c r="F10" s="81"/>
      <c r="G10" s="81"/>
      <c r="H10" s="81"/>
      <c r="I10" s="81"/>
      <c r="J10" s="81"/>
      <c r="K10" s="81"/>
      <c r="L10" s="81"/>
      <c r="M10" s="81"/>
      <c r="N10" s="81"/>
      <c r="O10" s="81"/>
      <c r="P10" s="81"/>
      <c r="Q10" s="81"/>
      <c r="R10" s="81"/>
      <c r="S10" s="81"/>
      <c r="T10" s="8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13" sqref="I13"/>
    </sheetView>
  </sheetViews>
  <sheetFormatPr defaultColWidth="10" defaultRowHeight="13.5"/>
  <cols>
    <col min="1" max="3" width="3.09166666666667" customWidth="1"/>
    <col min="4" max="4" width="8" customWidth="1"/>
    <col min="5" max="5" width="18.6333333333333" customWidth="1"/>
    <col min="6" max="6" width="6.45" customWidth="1"/>
    <col min="7" max="7" width="4.81666666666667" customWidth="1"/>
    <col min="8" max="8" width="11.3666666666667" customWidth="1"/>
    <col min="9" max="10" width="16.8166666666667" customWidth="1"/>
    <col min="11" max="11" width="4.81666666666667" customWidth="1"/>
    <col min="12" max="15" width="16.8166666666667" customWidth="1"/>
    <col min="16" max="16" width="9.63333333333333" customWidth="1"/>
    <col min="17" max="17" width="11.3666666666667" customWidth="1"/>
    <col min="18" max="18" width="9.63333333333333" customWidth="1"/>
    <col min="19" max="19" width="16.8166666666667" customWidth="1"/>
    <col min="20" max="20" width="8" customWidth="1"/>
    <col min="21" max="21" width="9.81666666666667" customWidth="1"/>
  </cols>
  <sheetData>
    <row r="1" ht="16.4" customHeight="1" spans="1:1">
      <c r="A1" s="63"/>
    </row>
    <row r="2" ht="47.5" customHeight="1" spans="1:19">
      <c r="A2" s="64" t="s">
        <v>23</v>
      </c>
      <c r="B2" s="64"/>
      <c r="C2" s="64"/>
      <c r="D2" s="64"/>
      <c r="E2" s="64"/>
      <c r="F2" s="64"/>
      <c r="G2" s="64"/>
      <c r="H2" s="64"/>
      <c r="I2" s="64"/>
      <c r="J2" s="64"/>
      <c r="K2" s="64"/>
      <c r="L2" s="64"/>
      <c r="M2" s="64"/>
      <c r="N2" s="64"/>
      <c r="O2" s="64"/>
      <c r="P2" s="64"/>
      <c r="Q2" s="64"/>
      <c r="R2" s="64"/>
      <c r="S2" s="64"/>
    </row>
    <row r="3" ht="33.65" customHeight="1" spans="1:20">
      <c r="A3" s="66" t="s">
        <v>30</v>
      </c>
      <c r="B3" s="66"/>
      <c r="C3" s="66"/>
      <c r="D3" s="66"/>
      <c r="E3" s="66"/>
      <c r="F3" s="66"/>
      <c r="G3" s="66"/>
      <c r="H3" s="66"/>
      <c r="I3" s="66"/>
      <c r="J3" s="66"/>
      <c r="K3" s="66"/>
      <c r="L3" s="66"/>
      <c r="M3" s="66"/>
      <c r="N3" s="66"/>
      <c r="O3" s="66"/>
      <c r="P3" s="66"/>
      <c r="Q3" s="66"/>
      <c r="R3" s="66"/>
      <c r="S3" s="66"/>
      <c r="T3" s="66"/>
    </row>
    <row r="4" ht="22.4" customHeight="1" spans="16:20">
      <c r="P4" s="74" t="s">
        <v>31</v>
      </c>
      <c r="Q4" s="74"/>
      <c r="R4" s="74"/>
      <c r="S4" s="74"/>
      <c r="T4" s="74"/>
    </row>
    <row r="5" ht="29.25" customHeight="1" spans="1:20">
      <c r="A5" s="67" t="s">
        <v>156</v>
      </c>
      <c r="B5" s="67"/>
      <c r="C5" s="67"/>
      <c r="D5" s="67" t="s">
        <v>194</v>
      </c>
      <c r="E5" s="67" t="s">
        <v>195</v>
      </c>
      <c r="F5" s="67" t="s">
        <v>212</v>
      </c>
      <c r="G5" s="67" t="s">
        <v>159</v>
      </c>
      <c r="H5" s="67"/>
      <c r="I5" s="67"/>
      <c r="J5" s="67"/>
      <c r="K5" s="67" t="s">
        <v>160</v>
      </c>
      <c r="L5" s="67"/>
      <c r="M5" s="67"/>
      <c r="N5" s="67"/>
      <c r="O5" s="67"/>
      <c r="P5" s="67"/>
      <c r="Q5" s="67"/>
      <c r="R5" s="67"/>
      <c r="S5" s="67"/>
      <c r="T5" s="67"/>
    </row>
    <row r="6" ht="44" customHeight="1" spans="1:20">
      <c r="A6" s="67" t="s">
        <v>164</v>
      </c>
      <c r="B6" s="67" t="s">
        <v>165</v>
      </c>
      <c r="C6" s="67" t="s">
        <v>166</v>
      </c>
      <c r="D6" s="67"/>
      <c r="E6" s="67"/>
      <c r="F6" s="67"/>
      <c r="G6" s="67" t="s">
        <v>134</v>
      </c>
      <c r="H6" s="67" t="s">
        <v>213</v>
      </c>
      <c r="I6" s="67" t="s">
        <v>214</v>
      </c>
      <c r="J6" s="67" t="s">
        <v>205</v>
      </c>
      <c r="K6" s="67" t="s">
        <v>134</v>
      </c>
      <c r="L6" s="67" t="s">
        <v>216</v>
      </c>
      <c r="M6" s="67" t="s">
        <v>217</v>
      </c>
      <c r="N6" s="67" t="s">
        <v>207</v>
      </c>
      <c r="O6" s="67" t="s">
        <v>218</v>
      </c>
      <c r="P6" s="67" t="s">
        <v>219</v>
      </c>
      <c r="Q6" s="67" t="s">
        <v>220</v>
      </c>
      <c r="R6" s="67" t="s">
        <v>203</v>
      </c>
      <c r="S6" s="67" t="s">
        <v>206</v>
      </c>
      <c r="T6" s="67" t="s">
        <v>210</v>
      </c>
    </row>
    <row r="7" ht="28.5" customHeight="1" spans="1:20">
      <c r="A7" s="68"/>
      <c r="B7" s="68"/>
      <c r="C7" s="68"/>
      <c r="D7" s="68"/>
      <c r="E7" s="68" t="s">
        <v>134</v>
      </c>
      <c r="F7" s="70">
        <v>0</v>
      </c>
      <c r="G7" s="70"/>
      <c r="H7" s="70"/>
      <c r="I7" s="70"/>
      <c r="J7" s="70"/>
      <c r="K7" s="70"/>
      <c r="L7" s="70"/>
      <c r="M7" s="70"/>
      <c r="N7" s="70"/>
      <c r="O7" s="70"/>
      <c r="P7" s="70"/>
      <c r="Q7" s="70"/>
      <c r="R7" s="70"/>
      <c r="S7" s="70"/>
      <c r="T7" s="70"/>
    </row>
    <row r="8" ht="26.15" customHeight="1" spans="1:20">
      <c r="A8" s="68"/>
      <c r="B8" s="68"/>
      <c r="C8" s="68"/>
      <c r="D8" s="71"/>
      <c r="E8" s="71"/>
      <c r="F8" s="70"/>
      <c r="G8" s="70"/>
      <c r="H8" s="70"/>
      <c r="I8" s="70"/>
      <c r="J8" s="70"/>
      <c r="K8" s="70"/>
      <c r="L8" s="70"/>
      <c r="M8" s="70"/>
      <c r="N8" s="70"/>
      <c r="O8" s="70"/>
      <c r="P8" s="70"/>
      <c r="Q8" s="70"/>
      <c r="R8" s="70"/>
      <c r="S8" s="70"/>
      <c r="T8" s="70"/>
    </row>
    <row r="9" ht="26.15" customHeight="1" spans="1:20">
      <c r="A9" s="78"/>
      <c r="B9" s="78"/>
      <c r="C9" s="78"/>
      <c r="D9" s="75"/>
      <c r="E9" s="75"/>
      <c r="F9" s="70"/>
      <c r="G9" s="70"/>
      <c r="H9" s="70"/>
      <c r="I9" s="70"/>
      <c r="J9" s="70"/>
      <c r="K9" s="70"/>
      <c r="L9" s="70"/>
      <c r="M9" s="70"/>
      <c r="N9" s="70"/>
      <c r="O9" s="70"/>
      <c r="P9" s="70"/>
      <c r="Q9" s="70"/>
      <c r="R9" s="70"/>
      <c r="S9" s="70"/>
      <c r="T9" s="70"/>
    </row>
    <row r="10" ht="26.15" customHeight="1" spans="1:20">
      <c r="A10" s="79"/>
      <c r="B10" s="79"/>
      <c r="C10" s="79"/>
      <c r="D10" s="72"/>
      <c r="E10" s="80"/>
      <c r="F10" s="76"/>
      <c r="G10" s="73"/>
      <c r="H10" s="73"/>
      <c r="I10" s="73"/>
      <c r="J10" s="73"/>
      <c r="K10" s="73"/>
      <c r="L10" s="73"/>
      <c r="M10" s="73"/>
      <c r="N10" s="73"/>
      <c r="O10" s="73"/>
      <c r="P10" s="73"/>
      <c r="Q10" s="73"/>
      <c r="R10" s="73"/>
      <c r="S10" s="73"/>
      <c r="T10" s="73"/>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7" sqref="E7"/>
    </sheetView>
  </sheetViews>
  <sheetFormatPr defaultColWidth="10" defaultRowHeight="13.5" outlineLevelCol="2"/>
  <cols>
    <col min="1" max="1" width="6.36666666666667" customWidth="1"/>
    <col min="2" max="2" width="9.90833333333333" customWidth="1"/>
    <col min="3" max="3" width="52.3666666666667" customWidth="1"/>
  </cols>
  <sheetData>
    <row r="1" ht="32.9" customHeight="1" spans="1:3">
      <c r="A1" s="63"/>
      <c r="B1" s="64" t="s">
        <v>5</v>
      </c>
      <c r="C1" s="64"/>
    </row>
    <row r="2" ht="25" customHeight="1" spans="2:3">
      <c r="B2" s="64"/>
      <c r="C2" s="64"/>
    </row>
    <row r="3" ht="31.25" customHeight="1" spans="2:3">
      <c r="B3" s="71" t="s">
        <v>6</v>
      </c>
      <c r="C3" s="71"/>
    </row>
    <row r="4" ht="32.75" customHeight="1" spans="2:3">
      <c r="B4" s="92">
        <v>1</v>
      </c>
      <c r="C4" s="93" t="s">
        <v>7</v>
      </c>
    </row>
    <row r="5" ht="32.75" customHeight="1" spans="2:3">
      <c r="B5" s="92">
        <v>2</v>
      </c>
      <c r="C5" s="94" t="s">
        <v>8</v>
      </c>
    </row>
    <row r="6" ht="32.75" customHeight="1" spans="2:3">
      <c r="B6" s="92">
        <v>3</v>
      </c>
      <c r="C6" s="93" t="s">
        <v>9</v>
      </c>
    </row>
    <row r="7" ht="32.75" customHeight="1" spans="2:3">
      <c r="B7" s="92">
        <v>4</v>
      </c>
      <c r="C7" s="93" t="s">
        <v>10</v>
      </c>
    </row>
    <row r="8" ht="32.75" customHeight="1" spans="2:3">
      <c r="B8" s="92">
        <v>5</v>
      </c>
      <c r="C8" s="93" t="s">
        <v>11</v>
      </c>
    </row>
    <row r="9" ht="32.75" customHeight="1" spans="2:3">
      <c r="B9" s="92">
        <v>6</v>
      </c>
      <c r="C9" s="93" t="s">
        <v>12</v>
      </c>
    </row>
    <row r="10" ht="32.75" customHeight="1" spans="2:3">
      <c r="B10" s="92">
        <v>7</v>
      </c>
      <c r="C10" s="93" t="s">
        <v>13</v>
      </c>
    </row>
    <row r="11" ht="32.75" customHeight="1" spans="2:3">
      <c r="B11" s="92">
        <v>8</v>
      </c>
      <c r="C11" s="98" t="s">
        <v>14</v>
      </c>
    </row>
    <row r="12" ht="32.75" customHeight="1" spans="2:3">
      <c r="B12" s="92">
        <v>9</v>
      </c>
      <c r="C12" s="93" t="s">
        <v>15</v>
      </c>
    </row>
    <row r="13" ht="32.75" customHeight="1" spans="2:3">
      <c r="B13" s="92">
        <v>10</v>
      </c>
      <c r="C13" s="93" t="s">
        <v>16</v>
      </c>
    </row>
    <row r="14" ht="32.75" customHeight="1" spans="2:3">
      <c r="B14" s="92">
        <v>11</v>
      </c>
      <c r="C14" s="93" t="s">
        <v>17</v>
      </c>
    </row>
    <row r="15" ht="32.75" customHeight="1" spans="2:3">
      <c r="B15" s="92">
        <v>12</v>
      </c>
      <c r="C15" s="93" t="s">
        <v>18</v>
      </c>
    </row>
    <row r="16" ht="32.75" customHeight="1" spans="2:3">
      <c r="B16" s="92">
        <v>13</v>
      </c>
      <c r="C16" s="93" t="s">
        <v>19</v>
      </c>
    </row>
    <row r="17" ht="32.75" customHeight="1" spans="2:3">
      <c r="B17" s="92">
        <v>14</v>
      </c>
      <c r="C17" s="93" t="s">
        <v>20</v>
      </c>
    </row>
    <row r="18" ht="32.75" customHeight="1" spans="2:3">
      <c r="B18" s="92">
        <v>15</v>
      </c>
      <c r="C18" s="93" t="s">
        <v>21</v>
      </c>
    </row>
    <row r="19" ht="32.75" customHeight="1" spans="2:3">
      <c r="B19" s="92">
        <v>16</v>
      </c>
      <c r="C19" s="93" t="s">
        <v>22</v>
      </c>
    </row>
    <row r="20" ht="32.75" customHeight="1" spans="2:3">
      <c r="B20" s="92">
        <v>17</v>
      </c>
      <c r="C20" s="93" t="s">
        <v>23</v>
      </c>
    </row>
    <row r="21" ht="32.75" customHeight="1" spans="2:3">
      <c r="B21" s="92">
        <v>18</v>
      </c>
      <c r="C21" s="93" t="s">
        <v>24</v>
      </c>
    </row>
    <row r="22" ht="32.75" customHeight="1" spans="2:3">
      <c r="B22" s="92">
        <v>19</v>
      </c>
      <c r="C22" s="93" t="s">
        <v>25</v>
      </c>
    </row>
    <row r="23" ht="32.75" customHeight="1" spans="2:3">
      <c r="B23" s="92">
        <v>20</v>
      </c>
      <c r="C23" s="93" t="s">
        <v>26</v>
      </c>
    </row>
    <row r="24" ht="32.75" customHeight="1" spans="2:3">
      <c r="B24" s="92">
        <v>21</v>
      </c>
      <c r="C24" s="93" t="s">
        <v>27</v>
      </c>
    </row>
    <row r="25" ht="32.75" customHeight="1" spans="2:3">
      <c r="B25" s="92">
        <v>22</v>
      </c>
      <c r="C25" s="93"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G32" sqref="G32"/>
    </sheetView>
  </sheetViews>
  <sheetFormatPr defaultColWidth="10" defaultRowHeight="13.5"/>
  <cols>
    <col min="1" max="1" width="16" customWidth="1"/>
    <col min="2" max="2" width="38" customWidth="1"/>
    <col min="3" max="3" width="19.1833333333333" customWidth="1"/>
    <col min="4" max="4" width="16.8166666666667" customWidth="1"/>
    <col min="5" max="6" width="16.3666666666667" customWidth="1"/>
    <col min="7" max="7" width="17.6333333333333" customWidth="1"/>
    <col min="8" max="8" width="21.9083333333333" customWidth="1"/>
    <col min="9" max="9" width="9.81666666666667" customWidth="1"/>
  </cols>
  <sheetData>
    <row r="1" ht="16.4" customHeight="1" spans="1:1">
      <c r="A1" s="63"/>
    </row>
    <row r="2" ht="38.9" customHeight="1" spans="1:8">
      <c r="A2" s="64" t="s">
        <v>325</v>
      </c>
      <c r="B2" s="64"/>
      <c r="C2" s="64"/>
      <c r="D2" s="64"/>
      <c r="E2" s="64"/>
      <c r="F2" s="64"/>
      <c r="G2" s="64"/>
      <c r="H2" s="64"/>
    </row>
    <row r="3" ht="24.25" customHeight="1" spans="1:9">
      <c r="A3" s="66" t="s">
        <v>30</v>
      </c>
      <c r="B3" s="66"/>
      <c r="C3" s="66"/>
      <c r="D3" s="66"/>
      <c r="E3" s="66"/>
      <c r="F3" s="66"/>
      <c r="G3" s="66"/>
      <c r="H3" s="66"/>
      <c r="I3" s="66"/>
    </row>
    <row r="4" ht="16.4" customHeight="1" spans="7:8">
      <c r="G4" s="74" t="s">
        <v>31</v>
      </c>
      <c r="H4" s="74"/>
    </row>
    <row r="5" ht="25" customHeight="1" spans="1:9">
      <c r="A5" s="67" t="s">
        <v>157</v>
      </c>
      <c r="B5" s="67" t="s">
        <v>158</v>
      </c>
      <c r="C5" s="67" t="s">
        <v>134</v>
      </c>
      <c r="D5" s="67" t="s">
        <v>326</v>
      </c>
      <c r="E5" s="67"/>
      <c r="F5" s="67"/>
      <c r="G5" s="67"/>
      <c r="H5" s="67" t="s">
        <v>160</v>
      </c>
      <c r="I5" s="63"/>
    </row>
    <row r="6" ht="26" customHeight="1" spans="1:8">
      <c r="A6" s="67"/>
      <c r="B6" s="67"/>
      <c r="C6" s="67"/>
      <c r="D6" s="67" t="s">
        <v>136</v>
      </c>
      <c r="E6" s="67" t="s">
        <v>232</v>
      </c>
      <c r="F6" s="67"/>
      <c r="G6" s="67" t="s">
        <v>324</v>
      </c>
      <c r="H6" s="67"/>
    </row>
    <row r="7" ht="35.5" customHeight="1" spans="1:8">
      <c r="A7" s="67"/>
      <c r="B7" s="67"/>
      <c r="C7" s="67"/>
      <c r="D7" s="67"/>
      <c r="E7" s="67" t="s">
        <v>213</v>
      </c>
      <c r="F7" s="67" t="s">
        <v>205</v>
      </c>
      <c r="G7" s="67"/>
      <c r="H7" s="67"/>
    </row>
    <row r="8" ht="26.15" customHeight="1" spans="1:8">
      <c r="A8" s="68"/>
      <c r="B8" s="67" t="s">
        <v>134</v>
      </c>
      <c r="C8" s="70">
        <v>0</v>
      </c>
      <c r="D8" s="70"/>
      <c r="E8" s="70"/>
      <c r="F8" s="70"/>
      <c r="G8" s="70"/>
      <c r="H8" s="70"/>
    </row>
    <row r="9" ht="26.15" customHeight="1" spans="1:8">
      <c r="A9" s="71"/>
      <c r="B9" s="71"/>
      <c r="C9" s="70"/>
      <c r="D9" s="70"/>
      <c r="E9" s="70"/>
      <c r="F9" s="70"/>
      <c r="G9" s="70"/>
      <c r="H9" s="70"/>
    </row>
    <row r="10" ht="30.25" customHeight="1" spans="1:9">
      <c r="A10" s="75"/>
      <c r="B10" s="75"/>
      <c r="C10" s="70"/>
      <c r="D10" s="70"/>
      <c r="E10" s="70"/>
      <c r="F10" s="70"/>
      <c r="G10" s="70"/>
      <c r="H10" s="70"/>
      <c r="I10" s="77"/>
    </row>
    <row r="11" ht="30.25" customHeight="1" spans="1:9">
      <c r="A11" s="75"/>
      <c r="B11" s="75"/>
      <c r="C11" s="70"/>
      <c r="D11" s="70"/>
      <c r="E11" s="70"/>
      <c r="F11" s="70"/>
      <c r="G11" s="70"/>
      <c r="H11" s="70"/>
      <c r="I11" s="77"/>
    </row>
    <row r="12" ht="30.25" customHeight="1" spans="1:9">
      <c r="A12" s="75"/>
      <c r="B12" s="75"/>
      <c r="C12" s="70"/>
      <c r="D12" s="70"/>
      <c r="E12" s="70"/>
      <c r="F12" s="70"/>
      <c r="G12" s="70"/>
      <c r="H12" s="70"/>
      <c r="I12" s="77"/>
    </row>
    <row r="13" ht="30.25" customHeight="1" spans="1:8">
      <c r="A13" s="72"/>
      <c r="B13" s="72"/>
      <c r="C13" s="73"/>
      <c r="D13" s="73"/>
      <c r="E13" s="76"/>
      <c r="F13" s="76"/>
      <c r="G13" s="76"/>
      <c r="H13" s="7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1.0916666666667" customWidth="1"/>
    <col min="3" max="3" width="19.1833333333333" customWidth="1"/>
    <col min="4" max="4" width="16.8166666666667" customWidth="1"/>
    <col min="5" max="6" width="16.3666666666667" customWidth="1"/>
    <col min="7" max="7" width="17.6333333333333" customWidth="1"/>
    <col min="8" max="8" width="21.9083333333333" customWidth="1"/>
    <col min="9" max="9" width="9.81666666666667" customWidth="1"/>
  </cols>
  <sheetData>
    <row r="1" ht="16.4" customHeight="1" spans="1:1">
      <c r="A1" s="63"/>
    </row>
    <row r="2" ht="38.9" customHeight="1" spans="1:8">
      <c r="A2" s="64" t="s">
        <v>25</v>
      </c>
      <c r="B2" s="64"/>
      <c r="C2" s="64"/>
      <c r="D2" s="64"/>
      <c r="E2" s="64"/>
      <c r="F2" s="64"/>
      <c r="G2" s="64"/>
      <c r="H2" s="64"/>
    </row>
    <row r="3" ht="24.25" customHeight="1" spans="1:9">
      <c r="A3" s="66" t="s">
        <v>30</v>
      </c>
      <c r="B3" s="66"/>
      <c r="C3" s="66"/>
      <c r="D3" s="66"/>
      <c r="E3" s="66"/>
      <c r="F3" s="66"/>
      <c r="G3" s="66"/>
      <c r="H3" s="66"/>
      <c r="I3" s="66"/>
    </row>
    <row r="4" ht="16.4" customHeight="1" spans="7:9">
      <c r="G4" s="74" t="s">
        <v>31</v>
      </c>
      <c r="H4" s="74"/>
      <c r="I4" s="63"/>
    </row>
    <row r="5" ht="25" customHeight="1" spans="1:8">
      <c r="A5" s="67" t="s">
        <v>157</v>
      </c>
      <c r="B5" s="67" t="s">
        <v>158</v>
      </c>
      <c r="C5" s="67" t="s">
        <v>134</v>
      </c>
      <c r="D5" s="67" t="s">
        <v>327</v>
      </c>
      <c r="E5" s="67"/>
      <c r="F5" s="67"/>
      <c r="G5" s="67"/>
      <c r="H5" s="67" t="s">
        <v>160</v>
      </c>
    </row>
    <row r="6" ht="26" customHeight="1" spans="1:8">
      <c r="A6" s="67"/>
      <c r="B6" s="67"/>
      <c r="C6" s="67"/>
      <c r="D6" s="67" t="s">
        <v>136</v>
      </c>
      <c r="E6" s="67" t="s">
        <v>232</v>
      </c>
      <c r="F6" s="67"/>
      <c r="G6" s="67" t="s">
        <v>324</v>
      </c>
      <c r="H6" s="67"/>
    </row>
    <row r="7" ht="35.5" customHeight="1" spans="1:8">
      <c r="A7" s="67"/>
      <c r="B7" s="67"/>
      <c r="C7" s="67"/>
      <c r="D7" s="67"/>
      <c r="E7" s="67" t="s">
        <v>213</v>
      </c>
      <c r="F7" s="67" t="s">
        <v>205</v>
      </c>
      <c r="G7" s="67"/>
      <c r="H7" s="67"/>
    </row>
    <row r="8" ht="26.15" customHeight="1" spans="1:8">
      <c r="A8" s="68"/>
      <c r="B8" s="67" t="s">
        <v>134</v>
      </c>
      <c r="C8" s="70">
        <v>0</v>
      </c>
      <c r="D8" s="70"/>
      <c r="E8" s="70"/>
      <c r="F8" s="70"/>
      <c r="G8" s="70"/>
      <c r="H8" s="70"/>
    </row>
    <row r="9" ht="26.15" customHeight="1" spans="1:8">
      <c r="A9" s="71"/>
      <c r="B9" s="71"/>
      <c r="C9" s="70"/>
      <c r="D9" s="70"/>
      <c r="E9" s="70"/>
      <c r="F9" s="70"/>
      <c r="G9" s="70"/>
      <c r="H9" s="70"/>
    </row>
    <row r="10" ht="30.25" customHeight="1" spans="1:9">
      <c r="A10" s="75"/>
      <c r="B10" s="75"/>
      <c r="C10" s="70"/>
      <c r="D10" s="70"/>
      <c r="E10" s="70"/>
      <c r="F10" s="70"/>
      <c r="G10" s="70"/>
      <c r="H10" s="70"/>
      <c r="I10" s="77"/>
    </row>
    <row r="11" ht="30.25" customHeight="1" spans="1:9">
      <c r="A11" s="75"/>
      <c r="B11" s="75"/>
      <c r="C11" s="70"/>
      <c r="D11" s="70"/>
      <c r="E11" s="70"/>
      <c r="F11" s="70"/>
      <c r="G11" s="70"/>
      <c r="H11" s="70"/>
      <c r="I11" s="77"/>
    </row>
    <row r="12" ht="30.25" customHeight="1" spans="1:9">
      <c r="A12" s="75"/>
      <c r="B12" s="75"/>
      <c r="C12" s="70"/>
      <c r="D12" s="70"/>
      <c r="E12" s="70"/>
      <c r="F12" s="70"/>
      <c r="G12" s="70"/>
      <c r="H12" s="70"/>
      <c r="I12" s="77"/>
    </row>
    <row r="13" ht="30.25" customHeight="1" spans="1:8">
      <c r="A13" s="72"/>
      <c r="B13" s="72"/>
      <c r="C13" s="73"/>
      <c r="D13" s="73"/>
      <c r="E13" s="76"/>
      <c r="F13" s="76"/>
      <c r="G13" s="76"/>
      <c r="H13" s="7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C10" sqref="C10:D12"/>
    </sheetView>
  </sheetViews>
  <sheetFormatPr defaultColWidth="10" defaultRowHeight="13.5"/>
  <cols>
    <col min="1" max="1" width="8.18333333333333" customWidth="1"/>
    <col min="2" max="2" width="18.6333333333333" customWidth="1"/>
    <col min="3" max="4" width="9.63333333333333" customWidth="1"/>
    <col min="5" max="5" width="6.81666666666667" customWidth="1"/>
    <col min="6" max="6" width="11.3666666666667" customWidth="1"/>
    <col min="7" max="7" width="8" customWidth="1"/>
    <col min="8" max="8" width="13.0916666666667" customWidth="1"/>
    <col min="9" max="9" width="8" customWidth="1"/>
    <col min="10" max="11" width="13.0916666666667" customWidth="1"/>
    <col min="12" max="12" width="9.63333333333333" customWidth="1"/>
    <col min="13" max="14" width="13.0916666666667" customWidth="1"/>
    <col min="15" max="16" width="8" customWidth="1"/>
    <col min="17" max="17" width="15" customWidth="1"/>
    <col min="18" max="18" width="11.3666666666667" customWidth="1"/>
    <col min="19" max="21" width="9.81666666666667" customWidth="1"/>
  </cols>
  <sheetData>
    <row r="1" ht="16.4" customHeight="1" spans="1:1">
      <c r="A1" s="63"/>
    </row>
    <row r="2" ht="45.75" customHeight="1" spans="1:18">
      <c r="A2" s="64" t="s">
        <v>26</v>
      </c>
      <c r="B2" s="64"/>
      <c r="C2" s="64"/>
      <c r="D2" s="64"/>
      <c r="E2" s="64"/>
      <c r="F2" s="64"/>
      <c r="G2" s="64"/>
      <c r="H2" s="64"/>
      <c r="I2" s="64"/>
      <c r="J2" s="64"/>
      <c r="K2" s="64"/>
      <c r="L2" s="64"/>
      <c r="M2" s="64"/>
      <c r="N2" s="64"/>
      <c r="O2" s="64"/>
      <c r="P2" s="64"/>
      <c r="Q2" s="64"/>
      <c r="R2" s="64"/>
    </row>
    <row r="3" ht="24.25" customHeight="1" spans="1:18">
      <c r="A3" s="100" t="s">
        <v>30</v>
      </c>
      <c r="B3" s="66"/>
      <c r="C3" s="66"/>
      <c r="D3" s="66"/>
      <c r="E3" s="66"/>
      <c r="F3" s="66"/>
      <c r="G3" s="66"/>
      <c r="H3" s="66"/>
      <c r="I3" s="66"/>
      <c r="J3" s="66"/>
      <c r="K3" s="66"/>
      <c r="L3" s="66"/>
      <c r="M3" s="66"/>
      <c r="N3" s="66"/>
      <c r="O3" s="66"/>
      <c r="P3" s="66"/>
      <c r="Q3" s="66"/>
      <c r="R3" s="66"/>
    </row>
    <row r="4" ht="20" customHeight="1" spans="17:18">
      <c r="Q4" s="74" t="s">
        <v>31</v>
      </c>
      <c r="R4" s="74"/>
    </row>
    <row r="5" ht="26.15" customHeight="1" spans="1:18">
      <c r="A5" s="67" t="s">
        <v>194</v>
      </c>
      <c r="B5" s="67" t="s">
        <v>328</v>
      </c>
      <c r="C5" s="67" t="s">
        <v>134</v>
      </c>
      <c r="D5" s="67"/>
      <c r="E5" s="67" t="s">
        <v>329</v>
      </c>
      <c r="F5" s="67"/>
      <c r="G5" s="67"/>
      <c r="H5" s="67"/>
      <c r="I5" s="67"/>
      <c r="J5" s="67"/>
      <c r="K5" s="67"/>
      <c r="L5" s="67"/>
      <c r="M5" s="67"/>
      <c r="N5" s="67"/>
      <c r="O5" s="67"/>
      <c r="P5" s="67"/>
      <c r="Q5" s="67" t="s">
        <v>330</v>
      </c>
      <c r="R5" s="67"/>
    </row>
    <row r="6" ht="32" customHeight="1" spans="1:18">
      <c r="A6" s="67"/>
      <c r="B6" s="67"/>
      <c r="C6" s="67" t="s">
        <v>331</v>
      </c>
      <c r="D6" s="67" t="s">
        <v>235</v>
      </c>
      <c r="E6" s="67" t="s">
        <v>332</v>
      </c>
      <c r="F6" s="67" t="s">
        <v>137</v>
      </c>
      <c r="G6" s="67"/>
      <c r="H6" s="67"/>
      <c r="I6" s="67"/>
      <c r="J6" s="67"/>
      <c r="K6" s="67"/>
      <c r="L6" s="67" t="s">
        <v>333</v>
      </c>
      <c r="M6" s="67" t="s">
        <v>139</v>
      </c>
      <c r="N6" s="67" t="s">
        <v>140</v>
      </c>
      <c r="O6" s="67" t="s">
        <v>334</v>
      </c>
      <c r="P6" s="67" t="s">
        <v>148</v>
      </c>
      <c r="Q6" s="67" t="s">
        <v>335</v>
      </c>
      <c r="R6" s="67" t="s">
        <v>336</v>
      </c>
    </row>
    <row r="7" ht="38.9" customHeight="1" spans="1:18">
      <c r="A7" s="67"/>
      <c r="B7" s="67"/>
      <c r="C7" s="67"/>
      <c r="D7" s="67"/>
      <c r="E7" s="67"/>
      <c r="F7" s="67" t="s">
        <v>337</v>
      </c>
      <c r="G7" s="67" t="s">
        <v>338</v>
      </c>
      <c r="H7" s="67" t="s">
        <v>339</v>
      </c>
      <c r="I7" s="67" t="s">
        <v>340</v>
      </c>
      <c r="J7" s="67" t="s">
        <v>341</v>
      </c>
      <c r="K7" s="67" t="s">
        <v>342</v>
      </c>
      <c r="L7" s="67"/>
      <c r="M7" s="67"/>
      <c r="N7" s="67"/>
      <c r="O7" s="67"/>
      <c r="P7" s="67"/>
      <c r="Q7" s="67"/>
      <c r="R7" s="67"/>
    </row>
    <row r="8" ht="26.15" customHeight="1" spans="1:18">
      <c r="A8" s="68"/>
      <c r="B8" s="67" t="s">
        <v>134</v>
      </c>
      <c r="C8" s="69">
        <v>6</v>
      </c>
      <c r="D8" s="69">
        <v>272</v>
      </c>
      <c r="E8" s="69">
        <v>278</v>
      </c>
      <c r="F8" s="70">
        <v>278</v>
      </c>
      <c r="G8" s="70">
        <v>278</v>
      </c>
      <c r="H8" s="70"/>
      <c r="I8" s="70"/>
      <c r="J8" s="70"/>
      <c r="K8" s="70"/>
      <c r="L8" s="70"/>
      <c r="M8" s="70"/>
      <c r="N8" s="70"/>
      <c r="O8" s="70"/>
      <c r="P8" s="70"/>
      <c r="Q8" s="70">
        <v>278</v>
      </c>
      <c r="R8" s="68"/>
    </row>
    <row r="9" ht="26.15" customHeight="1" spans="1:18">
      <c r="A9" s="71" t="s">
        <v>152</v>
      </c>
      <c r="B9" s="71" t="s">
        <v>153</v>
      </c>
      <c r="C9" s="69">
        <v>6</v>
      </c>
      <c r="D9" s="69">
        <v>272</v>
      </c>
      <c r="E9" s="69">
        <v>278</v>
      </c>
      <c r="F9" s="70">
        <v>278</v>
      </c>
      <c r="G9" s="70">
        <v>278</v>
      </c>
      <c r="H9" s="70"/>
      <c r="I9" s="70"/>
      <c r="J9" s="70"/>
      <c r="K9" s="70"/>
      <c r="L9" s="70"/>
      <c r="M9" s="70"/>
      <c r="N9" s="70"/>
      <c r="O9" s="70"/>
      <c r="P9" s="70"/>
      <c r="Q9" s="70">
        <v>278</v>
      </c>
      <c r="R9" s="68"/>
    </row>
    <row r="10" ht="26.15" customHeight="1" spans="1:18">
      <c r="A10" s="72" t="s">
        <v>343</v>
      </c>
      <c r="B10" s="72" t="s">
        <v>344</v>
      </c>
      <c r="C10" s="73">
        <v>6</v>
      </c>
      <c r="D10" s="73"/>
      <c r="E10" s="73">
        <v>6</v>
      </c>
      <c r="F10" s="73">
        <v>6</v>
      </c>
      <c r="G10" s="73">
        <v>6</v>
      </c>
      <c r="H10" s="73"/>
      <c r="I10" s="73"/>
      <c r="J10" s="73"/>
      <c r="K10" s="73"/>
      <c r="L10" s="73"/>
      <c r="M10" s="73"/>
      <c r="N10" s="73"/>
      <c r="O10" s="73"/>
      <c r="P10" s="73"/>
      <c r="Q10" s="73">
        <v>6</v>
      </c>
      <c r="R10" s="58"/>
    </row>
    <row r="11" ht="26.15" customHeight="1" spans="1:18">
      <c r="A11" s="72" t="s">
        <v>343</v>
      </c>
      <c r="B11" s="72" t="s">
        <v>345</v>
      </c>
      <c r="C11" s="73"/>
      <c r="D11" s="73">
        <v>200</v>
      </c>
      <c r="E11" s="73">
        <v>200</v>
      </c>
      <c r="F11" s="73">
        <v>200</v>
      </c>
      <c r="G11" s="73">
        <v>200</v>
      </c>
      <c r="H11" s="73"/>
      <c r="I11" s="73"/>
      <c r="J11" s="73"/>
      <c r="K11" s="73"/>
      <c r="L11" s="73"/>
      <c r="M11" s="73"/>
      <c r="N11" s="73"/>
      <c r="O11" s="73"/>
      <c r="P11" s="73"/>
      <c r="Q11" s="73">
        <v>200</v>
      </c>
      <c r="R11" s="58"/>
    </row>
    <row r="12" ht="26.15" customHeight="1" spans="1:18">
      <c r="A12" s="72" t="s">
        <v>343</v>
      </c>
      <c r="B12" s="72" t="s">
        <v>346</v>
      </c>
      <c r="C12" s="73"/>
      <c r="D12" s="73">
        <v>72</v>
      </c>
      <c r="E12" s="73">
        <v>72</v>
      </c>
      <c r="F12" s="73">
        <v>72</v>
      </c>
      <c r="G12" s="73">
        <v>72</v>
      </c>
      <c r="H12" s="73"/>
      <c r="I12" s="73"/>
      <c r="J12" s="73"/>
      <c r="K12" s="73"/>
      <c r="L12" s="73"/>
      <c r="M12" s="73"/>
      <c r="N12" s="73"/>
      <c r="O12" s="73"/>
      <c r="P12" s="73"/>
      <c r="Q12" s="73">
        <v>72</v>
      </c>
      <c r="R12" s="5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8" sqref="E8"/>
    </sheetView>
  </sheetViews>
  <sheetFormatPr defaultColWidth="8.81666666666667" defaultRowHeight="13.5"/>
  <cols>
    <col min="1" max="1" width="19.3666666666667" style="21" customWidth="1"/>
    <col min="2" max="2" width="13.3666666666667" style="21" customWidth="1"/>
    <col min="3" max="3" width="11.5416666666667" style="21" customWidth="1"/>
    <col min="4" max="4" width="10.45" style="21" customWidth="1"/>
    <col min="5" max="5" width="10.8166666666667" style="21" customWidth="1"/>
    <col min="6" max="6" width="17.3666666666667" style="21" customWidth="1"/>
    <col min="7" max="7" width="17.1833333333333" style="21" customWidth="1"/>
    <col min="8" max="8" width="14.45" style="21" customWidth="1"/>
    <col min="9" max="9" width="14" style="21" customWidth="1"/>
    <col min="10" max="10" width="13.8166666666667" style="21" customWidth="1"/>
    <col min="11" max="11" width="12.0916666666667" style="21" customWidth="1"/>
    <col min="12" max="12" width="13.3666666666667" style="21" customWidth="1"/>
    <col min="13" max="13" width="12.6333333333333" style="21" customWidth="1"/>
    <col min="14" max="14" width="15" style="21" customWidth="1"/>
    <col min="15" max="16" width="14.1833333333333" style="21" customWidth="1"/>
    <col min="17" max="17" width="15.1833333333333" style="21" customWidth="1"/>
    <col min="18" max="18" width="14.6333333333333" style="21" customWidth="1"/>
    <col min="19" max="19" width="13.1833333333333" style="21" customWidth="1"/>
    <col min="20" max="20" width="14.9083333333333" style="21" customWidth="1"/>
    <col min="21" max="22" width="13.9083333333333" style="21" customWidth="1"/>
    <col min="23" max="23" width="12.6333333333333" style="21" customWidth="1"/>
    <col min="24" max="24" width="13.0916666666667" style="21" customWidth="1"/>
    <col min="25" max="25" width="11.3666666666667" style="21" customWidth="1"/>
    <col min="26" max="16384" width="8.81666666666667" style="21"/>
  </cols>
  <sheetData>
    <row r="1" s="18" customFormat="1" ht="38" customHeight="1" spans="1:25">
      <c r="A1" s="22" t="s">
        <v>347</v>
      </c>
      <c r="B1" s="22"/>
      <c r="C1" s="22"/>
      <c r="D1" s="22"/>
      <c r="E1" s="22"/>
      <c r="F1" s="22"/>
      <c r="G1" s="22"/>
      <c r="H1" s="22"/>
      <c r="I1" s="22"/>
      <c r="J1" s="22"/>
      <c r="K1" s="22"/>
      <c r="L1" s="22"/>
      <c r="M1" s="22"/>
      <c r="N1" s="22"/>
      <c r="O1" s="22"/>
      <c r="P1" s="22"/>
      <c r="Q1" s="22"/>
      <c r="R1" s="22"/>
      <c r="S1" s="22"/>
      <c r="T1" s="22"/>
      <c r="U1" s="22"/>
      <c r="V1" s="22"/>
      <c r="W1" s="22"/>
      <c r="X1" s="22"/>
      <c r="Y1" s="22"/>
    </row>
    <row r="2" s="19" customFormat="1" ht="25" customHeight="1" spans="1:25">
      <c r="A2" s="101" t="s">
        <v>30</v>
      </c>
      <c r="B2" s="24"/>
      <c r="C2" s="24"/>
      <c r="D2" s="24"/>
      <c r="E2" s="24"/>
      <c r="F2" s="24"/>
      <c r="G2" s="24"/>
      <c r="H2" s="24"/>
      <c r="I2" s="24"/>
      <c r="J2" s="24"/>
      <c r="K2" s="24"/>
      <c r="L2" s="24"/>
      <c r="M2" s="24"/>
      <c r="N2" s="24"/>
      <c r="O2" s="24"/>
      <c r="P2" s="24"/>
      <c r="Q2" s="24"/>
      <c r="R2" s="24"/>
      <c r="S2" s="24"/>
      <c r="T2" s="24"/>
      <c r="U2" s="24"/>
      <c r="V2" s="24"/>
      <c r="W2" s="24"/>
      <c r="X2" s="24"/>
      <c r="Y2" s="62" t="s">
        <v>31</v>
      </c>
    </row>
    <row r="3" s="19" customFormat="1" ht="13.75" customHeight="1" spans="1:25">
      <c r="A3" s="25" t="s">
        <v>348</v>
      </c>
      <c r="B3" s="26" t="s">
        <v>349</v>
      </c>
      <c r="C3" s="27"/>
      <c r="D3" s="28" t="s">
        <v>350</v>
      </c>
      <c r="E3" s="29"/>
      <c r="F3" s="27" t="s">
        <v>351</v>
      </c>
      <c r="G3" s="26" t="s">
        <v>352</v>
      </c>
      <c r="H3" s="25" t="s">
        <v>353</v>
      </c>
      <c r="I3" s="25"/>
      <c r="J3" s="25"/>
      <c r="K3" s="25"/>
      <c r="L3" s="25"/>
      <c r="M3" s="25"/>
      <c r="N3" s="25"/>
      <c r="O3" s="52"/>
      <c r="P3" s="53" t="s">
        <v>354</v>
      </c>
      <c r="Q3" s="26"/>
      <c r="R3" s="26"/>
      <c r="S3" s="26"/>
      <c r="T3" s="26"/>
      <c r="U3" s="26"/>
      <c r="V3" s="26"/>
      <c r="W3" s="26"/>
      <c r="X3" s="26"/>
      <c r="Y3" s="27"/>
    </row>
    <row r="4" s="19" customFormat="1" ht="24" customHeight="1" spans="1:25">
      <c r="A4" s="25"/>
      <c r="B4" s="30"/>
      <c r="C4" s="31"/>
      <c r="D4" s="32"/>
      <c r="E4" s="33"/>
      <c r="F4" s="34"/>
      <c r="G4" s="24"/>
      <c r="H4" s="25"/>
      <c r="I4" s="25"/>
      <c r="J4" s="25"/>
      <c r="K4" s="25"/>
      <c r="L4" s="25"/>
      <c r="M4" s="25"/>
      <c r="N4" s="25"/>
      <c r="O4" s="52"/>
      <c r="P4" s="54"/>
      <c r="Q4" s="30"/>
      <c r="R4" s="30"/>
      <c r="S4" s="30"/>
      <c r="T4" s="30"/>
      <c r="U4" s="30"/>
      <c r="V4" s="30"/>
      <c r="W4" s="30"/>
      <c r="X4" s="30"/>
      <c r="Y4" s="31"/>
    </row>
    <row r="5" s="19" customFormat="1" ht="24" customHeight="1" spans="1:25">
      <c r="A5" s="25"/>
      <c r="B5" s="25" t="s">
        <v>355</v>
      </c>
      <c r="C5" s="35" t="s">
        <v>356</v>
      </c>
      <c r="D5" s="35" t="s">
        <v>357</v>
      </c>
      <c r="E5" s="35" t="s">
        <v>358</v>
      </c>
      <c r="F5" s="34"/>
      <c r="G5" s="34"/>
      <c r="H5" s="36" t="s">
        <v>359</v>
      </c>
      <c r="I5" s="36"/>
      <c r="J5" s="54" t="s">
        <v>360</v>
      </c>
      <c r="K5" s="31"/>
      <c r="L5" s="54" t="s">
        <v>361</v>
      </c>
      <c r="M5" s="31"/>
      <c r="N5" s="54" t="s">
        <v>362</v>
      </c>
      <c r="O5" s="31"/>
      <c r="P5" s="25" t="s">
        <v>363</v>
      </c>
      <c r="Q5" s="25"/>
      <c r="R5" s="25" t="s">
        <v>364</v>
      </c>
      <c r="S5" s="25"/>
      <c r="T5" s="25" t="s">
        <v>365</v>
      </c>
      <c r="U5" s="25"/>
      <c r="V5" s="25" t="s">
        <v>366</v>
      </c>
      <c r="W5" s="25"/>
      <c r="X5" s="25" t="s">
        <v>367</v>
      </c>
      <c r="Y5" s="25"/>
    </row>
    <row r="6" s="19" customFormat="1" ht="24" customHeight="1" spans="1:25">
      <c r="A6" s="25"/>
      <c r="B6" s="37"/>
      <c r="C6" s="38"/>
      <c r="D6" s="38"/>
      <c r="E6" s="38"/>
      <c r="F6" s="31"/>
      <c r="G6" s="31"/>
      <c r="H6" s="25" t="s">
        <v>368</v>
      </c>
      <c r="I6" s="25" t="s">
        <v>369</v>
      </c>
      <c r="J6" s="25" t="s">
        <v>368</v>
      </c>
      <c r="K6" s="25" t="s">
        <v>369</v>
      </c>
      <c r="L6" s="25" t="s">
        <v>368</v>
      </c>
      <c r="M6" s="25" t="s">
        <v>369</v>
      </c>
      <c r="N6" s="25" t="s">
        <v>368</v>
      </c>
      <c r="O6" s="52" t="s">
        <v>369</v>
      </c>
      <c r="P6" s="25" t="s">
        <v>368</v>
      </c>
      <c r="Q6" s="25" t="s">
        <v>369</v>
      </c>
      <c r="R6" s="25" t="s">
        <v>368</v>
      </c>
      <c r="S6" s="25" t="s">
        <v>369</v>
      </c>
      <c r="T6" s="25" t="s">
        <v>368</v>
      </c>
      <c r="U6" s="25" t="s">
        <v>369</v>
      </c>
      <c r="V6" s="25" t="s">
        <v>368</v>
      </c>
      <c r="W6" s="25" t="s">
        <v>369</v>
      </c>
      <c r="X6" s="25" t="s">
        <v>368</v>
      </c>
      <c r="Y6" s="25" t="s">
        <v>369</v>
      </c>
    </row>
    <row r="7" s="19" customFormat="1" ht="25.5" customHeight="1" spans="1:25">
      <c r="A7" s="39" t="s">
        <v>134</v>
      </c>
      <c r="B7" s="40"/>
      <c r="C7" s="41">
        <f>SUM(C8:C10)</f>
        <v>278</v>
      </c>
      <c r="D7" s="42"/>
      <c r="E7" s="42"/>
      <c r="F7" s="40"/>
      <c r="G7" s="43"/>
      <c r="H7" s="40"/>
      <c r="I7" s="40"/>
      <c r="J7" s="43"/>
      <c r="K7" s="43"/>
      <c r="L7" s="43"/>
      <c r="M7" s="43"/>
      <c r="N7" s="43"/>
      <c r="O7" s="55"/>
      <c r="P7" s="56"/>
      <c r="Q7" s="56"/>
      <c r="R7" s="56"/>
      <c r="S7" s="56"/>
      <c r="T7" s="56"/>
      <c r="U7" s="56"/>
      <c r="V7" s="56"/>
      <c r="W7" s="56"/>
      <c r="X7" s="56"/>
      <c r="Y7" s="56"/>
    </row>
    <row r="8" s="20" customFormat="1" ht="43" customHeight="1" spans="1:25">
      <c r="A8" s="44" t="s">
        <v>370</v>
      </c>
      <c r="B8" s="44" t="s">
        <v>371</v>
      </c>
      <c r="C8" s="45">
        <v>6</v>
      </c>
      <c r="D8" s="46">
        <v>44562</v>
      </c>
      <c r="E8" s="46">
        <v>45291</v>
      </c>
      <c r="F8" s="47" t="s">
        <v>372</v>
      </c>
      <c r="G8" s="47" t="s">
        <v>372</v>
      </c>
      <c r="H8" s="48" t="s">
        <v>373</v>
      </c>
      <c r="I8" s="48" t="s">
        <v>374</v>
      </c>
      <c r="J8" s="48" t="s">
        <v>375</v>
      </c>
      <c r="K8" s="48" t="s">
        <v>376</v>
      </c>
      <c r="L8" s="48" t="s">
        <v>377</v>
      </c>
      <c r="M8" s="48" t="s">
        <v>378</v>
      </c>
      <c r="N8" s="48" t="s">
        <v>379</v>
      </c>
      <c r="O8" s="48" t="s">
        <v>380</v>
      </c>
      <c r="P8" s="48" t="s">
        <v>381</v>
      </c>
      <c r="Q8" s="48" t="s">
        <v>382</v>
      </c>
      <c r="R8" s="48" t="s">
        <v>383</v>
      </c>
      <c r="S8" s="48" t="s">
        <v>384</v>
      </c>
      <c r="T8" s="61"/>
      <c r="U8" s="61"/>
      <c r="V8" s="61" t="s">
        <v>385</v>
      </c>
      <c r="W8" s="48" t="s">
        <v>384</v>
      </c>
      <c r="X8" s="48" t="s">
        <v>386</v>
      </c>
      <c r="Y8" s="48" t="s">
        <v>376</v>
      </c>
    </row>
    <row r="9" s="20" customFormat="1" ht="94.5" customHeight="1" spans="1:25">
      <c r="A9" s="44" t="s">
        <v>387</v>
      </c>
      <c r="B9" s="44" t="s">
        <v>371</v>
      </c>
      <c r="C9" s="45">
        <v>200</v>
      </c>
      <c r="D9" s="46">
        <v>44562</v>
      </c>
      <c r="E9" s="46">
        <v>45291</v>
      </c>
      <c r="F9" s="47" t="s">
        <v>388</v>
      </c>
      <c r="G9" s="47" t="s">
        <v>388</v>
      </c>
      <c r="H9" s="48" t="s">
        <v>389</v>
      </c>
      <c r="I9" s="48" t="s">
        <v>390</v>
      </c>
      <c r="J9" s="14" t="s">
        <v>391</v>
      </c>
      <c r="K9" s="57">
        <v>1</v>
      </c>
      <c r="L9" s="48" t="s">
        <v>392</v>
      </c>
      <c r="M9" s="48" t="s">
        <v>393</v>
      </c>
      <c r="N9" s="48" t="s">
        <v>379</v>
      </c>
      <c r="O9" s="48" t="s">
        <v>394</v>
      </c>
      <c r="P9" s="48" t="s">
        <v>395</v>
      </c>
      <c r="Q9" s="48" t="s">
        <v>396</v>
      </c>
      <c r="R9" s="61" t="s">
        <v>397</v>
      </c>
      <c r="S9" s="61" t="s">
        <v>398</v>
      </c>
      <c r="T9" s="48" t="s">
        <v>399</v>
      </c>
      <c r="U9" s="48" t="s">
        <v>400</v>
      </c>
      <c r="V9" s="3" t="s">
        <v>401</v>
      </c>
      <c r="W9" s="14" t="s">
        <v>402</v>
      </c>
      <c r="X9" s="48" t="s">
        <v>386</v>
      </c>
      <c r="Y9" s="48" t="s">
        <v>376</v>
      </c>
    </row>
    <row r="10" s="20" customFormat="1" ht="79.5" customHeight="1" spans="1:25">
      <c r="A10" s="44" t="s">
        <v>403</v>
      </c>
      <c r="B10" s="44" t="s">
        <v>371</v>
      </c>
      <c r="C10" s="45">
        <v>72</v>
      </c>
      <c r="D10" s="46">
        <v>44562</v>
      </c>
      <c r="E10" s="46">
        <v>45291</v>
      </c>
      <c r="F10" s="47" t="s">
        <v>404</v>
      </c>
      <c r="G10" s="47" t="s">
        <v>404</v>
      </c>
      <c r="H10" s="48" t="s">
        <v>405</v>
      </c>
      <c r="I10" s="48" t="s">
        <v>406</v>
      </c>
      <c r="J10" s="48" t="s">
        <v>407</v>
      </c>
      <c r="K10" s="48" t="s">
        <v>408</v>
      </c>
      <c r="L10" s="48" t="s">
        <v>392</v>
      </c>
      <c r="M10" s="48" t="s">
        <v>393</v>
      </c>
      <c r="N10" s="48" t="s">
        <v>379</v>
      </c>
      <c r="O10" s="48" t="s">
        <v>409</v>
      </c>
      <c r="P10" s="48" t="s">
        <v>405</v>
      </c>
      <c r="Q10" s="48" t="s">
        <v>410</v>
      </c>
      <c r="R10" s="48" t="s">
        <v>405</v>
      </c>
      <c r="S10" s="48" t="s">
        <v>411</v>
      </c>
      <c r="T10" s="61"/>
      <c r="U10" s="61"/>
      <c r="V10" s="3" t="s">
        <v>412</v>
      </c>
      <c r="W10" s="14" t="s">
        <v>413</v>
      </c>
      <c r="X10" s="48" t="s">
        <v>386</v>
      </c>
      <c r="Y10" s="48" t="s">
        <v>376</v>
      </c>
    </row>
    <row r="11" s="18" customFormat="1" ht="25.5" customHeight="1" spans="1:25">
      <c r="A11" s="49"/>
      <c r="B11" s="49"/>
      <c r="C11" s="50"/>
      <c r="D11" s="51"/>
      <c r="E11" s="51"/>
      <c r="F11" s="49"/>
      <c r="G11" s="49"/>
      <c r="H11" s="49"/>
      <c r="I11" s="49"/>
      <c r="J11" s="58"/>
      <c r="K11" s="49"/>
      <c r="L11" s="49"/>
      <c r="M11" s="49"/>
      <c r="N11" s="49"/>
      <c r="O11" s="59"/>
      <c r="P11" s="60"/>
      <c r="Q11" s="60"/>
      <c r="R11" s="60"/>
      <c r="S11" s="60"/>
      <c r="T11" s="60"/>
      <c r="U11" s="60"/>
      <c r="V11" s="60"/>
      <c r="W11" s="60"/>
      <c r="X11" s="60"/>
      <c r="Y11" s="60"/>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H3:O4"/>
    <mergeCell ref="P3:Y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9" workbookViewId="0">
      <selection activeCell="F5" sqref="F5:F6"/>
    </sheetView>
  </sheetViews>
  <sheetFormatPr defaultColWidth="7.45" defaultRowHeight="12.75" customHeight="1" outlineLevelCol="5"/>
  <cols>
    <col min="1" max="1" width="24.9083333333333" style="1" customWidth="1"/>
    <col min="2" max="2" width="11.45" style="1" customWidth="1"/>
    <col min="3" max="3" width="13.45" style="1" customWidth="1"/>
    <col min="4" max="4" width="13.0916666666667" style="1" customWidth="1"/>
    <col min="5" max="5" width="14.0916666666667" style="1" customWidth="1"/>
    <col min="6" max="6" width="13.0916666666667" style="1" customWidth="1"/>
    <col min="7" max="223" width="7.45" style="1" customWidth="1"/>
    <col min="224" max="16384" width="7.45" style="1"/>
  </cols>
  <sheetData>
    <row r="1" ht="30.75" customHeight="1" spans="1:6">
      <c r="A1" s="2" t="s">
        <v>414</v>
      </c>
      <c r="B1" s="2"/>
      <c r="C1" s="2"/>
      <c r="D1" s="2"/>
      <c r="E1" s="2"/>
      <c r="F1" s="2"/>
    </row>
    <row r="2" ht="25.5" customHeight="1" spans="1:6">
      <c r="A2" s="3" t="s">
        <v>415</v>
      </c>
      <c r="B2" s="4" t="s">
        <v>153</v>
      </c>
      <c r="C2" s="4"/>
      <c r="D2" s="4"/>
      <c r="E2" s="4"/>
      <c r="F2" s="4"/>
    </row>
    <row r="3" ht="25.5" customHeight="1" spans="1:6">
      <c r="A3" s="5" t="s">
        <v>416</v>
      </c>
      <c r="B3" s="6" t="s">
        <v>417</v>
      </c>
      <c r="C3" s="6"/>
      <c r="D3" s="6"/>
      <c r="E3" s="6"/>
      <c r="F3" s="6"/>
    </row>
    <row r="4" ht="25.5" customHeight="1" spans="1:6">
      <c r="A4" s="5"/>
      <c r="B4" s="6" t="s">
        <v>418</v>
      </c>
      <c r="C4" s="6"/>
      <c r="D4" s="6"/>
      <c r="E4" s="7" t="s">
        <v>419</v>
      </c>
      <c r="F4" s="7"/>
    </row>
    <row r="5" ht="25.5" customHeight="1" spans="1:6">
      <c r="A5" s="5"/>
      <c r="B5" s="8" t="s">
        <v>420</v>
      </c>
      <c r="C5" s="8"/>
      <c r="D5" s="8">
        <v>2176.55</v>
      </c>
      <c r="E5" s="9" t="s">
        <v>421</v>
      </c>
      <c r="F5" s="8">
        <v>1898.55</v>
      </c>
    </row>
    <row r="6" ht="25.5" customHeight="1" spans="1:6">
      <c r="A6" s="5"/>
      <c r="B6" s="8" t="s">
        <v>422</v>
      </c>
      <c r="C6" s="8"/>
      <c r="D6" s="8"/>
      <c r="E6" s="10" t="s">
        <v>423</v>
      </c>
      <c r="F6" s="8">
        <v>278</v>
      </c>
    </row>
    <row r="7" ht="25.5" customHeight="1" spans="1:6">
      <c r="A7" s="5"/>
      <c r="B7" s="11" t="s">
        <v>424</v>
      </c>
      <c r="C7" s="11"/>
      <c r="D7" s="11"/>
      <c r="E7" s="9"/>
      <c r="F7" s="9"/>
    </row>
    <row r="8" ht="250" customHeight="1" spans="1:6">
      <c r="A8" s="3" t="s">
        <v>425</v>
      </c>
      <c r="B8" s="7" t="s">
        <v>426</v>
      </c>
      <c r="C8" s="7"/>
      <c r="D8" s="7"/>
      <c r="E8" s="7"/>
      <c r="F8" s="7"/>
    </row>
    <row r="9" ht="25.5" customHeight="1" spans="1:6">
      <c r="A9" s="3" t="s">
        <v>427</v>
      </c>
      <c r="B9" s="3" t="s">
        <v>428</v>
      </c>
      <c r="C9" s="3" t="s">
        <v>429</v>
      </c>
      <c r="D9" s="3"/>
      <c r="E9" s="3"/>
      <c r="F9" s="3"/>
    </row>
    <row r="10" ht="25.5" customHeight="1" spans="1:6">
      <c r="A10" s="3"/>
      <c r="B10" s="3" t="s">
        <v>430</v>
      </c>
      <c r="C10" s="7" t="s">
        <v>431</v>
      </c>
      <c r="D10" s="7"/>
      <c r="E10" s="7"/>
      <c r="F10" s="7"/>
    </row>
    <row r="11" ht="25.5" customHeight="1" spans="1:6">
      <c r="A11" s="3"/>
      <c r="B11" s="3" t="s">
        <v>432</v>
      </c>
      <c r="C11" s="7" t="s">
        <v>433</v>
      </c>
      <c r="D11" s="7"/>
      <c r="E11" s="7"/>
      <c r="F11" s="7"/>
    </row>
    <row r="12" ht="25.5" customHeight="1" spans="1:6">
      <c r="A12" s="3"/>
      <c r="B12" s="3" t="s">
        <v>434</v>
      </c>
      <c r="C12" s="7" t="s">
        <v>435</v>
      </c>
      <c r="D12" s="7"/>
      <c r="E12" s="7"/>
      <c r="F12" s="7"/>
    </row>
    <row r="13" ht="25.5" customHeight="1" spans="1:6">
      <c r="A13" s="3"/>
      <c r="B13" s="3" t="s">
        <v>436</v>
      </c>
      <c r="C13" s="7" t="s">
        <v>437</v>
      </c>
      <c r="D13" s="7"/>
      <c r="E13" s="7"/>
      <c r="F13" s="7"/>
    </row>
    <row r="14" ht="25.5" customHeight="1" spans="1:6">
      <c r="A14" s="3"/>
      <c r="B14" s="3" t="s">
        <v>438</v>
      </c>
      <c r="C14" s="7" t="s">
        <v>439</v>
      </c>
      <c r="D14" s="7"/>
      <c r="E14" s="7"/>
      <c r="F14" s="7"/>
    </row>
    <row r="15" ht="25.5" customHeight="1" spans="1:6">
      <c r="A15" s="3"/>
      <c r="B15" s="3" t="s">
        <v>440</v>
      </c>
      <c r="C15" s="7" t="s">
        <v>441</v>
      </c>
      <c r="D15" s="7"/>
      <c r="E15" s="7"/>
      <c r="F15" s="7"/>
    </row>
    <row r="16" ht="25.5" customHeight="1" spans="1:6">
      <c r="A16" s="3"/>
      <c r="B16" s="3" t="s">
        <v>442</v>
      </c>
      <c r="C16" s="7" t="s">
        <v>443</v>
      </c>
      <c r="D16" s="7"/>
      <c r="E16" s="7"/>
      <c r="F16" s="7"/>
    </row>
    <row r="17" ht="25.5" customHeight="1" spans="1:6">
      <c r="A17" s="3"/>
      <c r="B17" s="3" t="s">
        <v>444</v>
      </c>
      <c r="C17" s="7" t="s">
        <v>445</v>
      </c>
      <c r="D17" s="7"/>
      <c r="E17" s="7"/>
      <c r="F17" s="7"/>
    </row>
    <row r="18" ht="25.5" customHeight="1" spans="1:6">
      <c r="A18" s="3"/>
      <c r="B18" s="3" t="s">
        <v>446</v>
      </c>
      <c r="C18" s="7" t="s">
        <v>447</v>
      </c>
      <c r="D18" s="7"/>
      <c r="E18" s="7"/>
      <c r="F18" s="7"/>
    </row>
    <row r="19" ht="25.5" customHeight="1" spans="1:6">
      <c r="A19" s="3"/>
      <c r="B19" s="3" t="s">
        <v>448</v>
      </c>
      <c r="C19" s="7" t="s">
        <v>449</v>
      </c>
      <c r="D19" s="7"/>
      <c r="E19" s="7"/>
      <c r="F19" s="7"/>
    </row>
    <row r="20" ht="25.5" customHeight="1" spans="1:6">
      <c r="A20" s="3" t="s">
        <v>450</v>
      </c>
      <c r="B20" s="3" t="s">
        <v>451</v>
      </c>
      <c r="C20" s="3" t="s">
        <v>452</v>
      </c>
      <c r="D20" s="3" t="s">
        <v>453</v>
      </c>
      <c r="E20" s="3"/>
      <c r="F20" s="3" t="s">
        <v>454</v>
      </c>
    </row>
    <row r="21" ht="25.5" customHeight="1" spans="1:6">
      <c r="A21" s="3"/>
      <c r="B21" s="12" t="s">
        <v>455</v>
      </c>
      <c r="C21" s="13" t="s">
        <v>359</v>
      </c>
      <c r="D21" s="14" t="s">
        <v>456</v>
      </c>
      <c r="E21" s="14"/>
      <c r="F21" s="3" t="s">
        <v>457</v>
      </c>
    </row>
    <row r="22" ht="25.5" customHeight="1" spans="1:6">
      <c r="A22" s="3"/>
      <c r="B22" s="12"/>
      <c r="C22" s="13"/>
      <c r="D22" s="14" t="s">
        <v>458</v>
      </c>
      <c r="E22" s="14"/>
      <c r="F22" s="3" t="s">
        <v>459</v>
      </c>
    </row>
    <row r="23" ht="25.5" customHeight="1" spans="1:6">
      <c r="A23" s="3"/>
      <c r="B23" s="12"/>
      <c r="C23" s="13"/>
      <c r="D23" s="14" t="s">
        <v>460</v>
      </c>
      <c r="E23" s="14"/>
      <c r="F23" s="3" t="s">
        <v>461</v>
      </c>
    </row>
    <row r="24" ht="25.5" customHeight="1" spans="1:6">
      <c r="A24" s="3"/>
      <c r="B24" s="12"/>
      <c r="C24" s="13"/>
      <c r="D24" s="14" t="s">
        <v>462</v>
      </c>
      <c r="E24" s="14"/>
      <c r="F24" s="14" t="s">
        <v>463</v>
      </c>
    </row>
    <row r="25" ht="99" customHeight="1" spans="1:6">
      <c r="A25" s="3"/>
      <c r="B25" s="12"/>
      <c r="C25" s="13" t="s">
        <v>360</v>
      </c>
      <c r="D25" s="15" t="s">
        <v>464</v>
      </c>
      <c r="E25" s="15"/>
      <c r="F25" s="14" t="s">
        <v>465</v>
      </c>
    </row>
    <row r="26" ht="58" customHeight="1" spans="1:6">
      <c r="A26" s="3"/>
      <c r="B26" s="12"/>
      <c r="C26" s="13" t="s">
        <v>361</v>
      </c>
      <c r="D26" s="14" t="s">
        <v>466</v>
      </c>
      <c r="E26" s="14"/>
      <c r="F26" s="16" t="s">
        <v>467</v>
      </c>
    </row>
    <row r="27" ht="31" customHeight="1" spans="1:6">
      <c r="A27" s="3"/>
      <c r="B27" s="12"/>
      <c r="C27" s="13" t="s">
        <v>362</v>
      </c>
      <c r="D27" s="14" t="s">
        <v>468</v>
      </c>
      <c r="E27" s="14"/>
      <c r="F27" s="16" t="s">
        <v>469</v>
      </c>
    </row>
    <row r="28" ht="31" customHeight="1" spans="1:6">
      <c r="A28" s="3"/>
      <c r="B28" s="12" t="s">
        <v>470</v>
      </c>
      <c r="C28" s="12" t="s">
        <v>363</v>
      </c>
      <c r="D28" s="14" t="s">
        <v>471</v>
      </c>
      <c r="E28" s="14"/>
      <c r="F28" s="16" t="s">
        <v>472</v>
      </c>
    </row>
    <row r="29" ht="31" customHeight="1" spans="1:6">
      <c r="A29" s="3"/>
      <c r="B29" s="12"/>
      <c r="C29" s="12"/>
      <c r="D29" s="14" t="s">
        <v>473</v>
      </c>
      <c r="E29" s="14"/>
      <c r="F29" s="16" t="s">
        <v>474</v>
      </c>
    </row>
    <row r="30" ht="70" customHeight="1" spans="1:6">
      <c r="A30" s="3"/>
      <c r="B30" s="12"/>
      <c r="C30" s="12" t="s">
        <v>364</v>
      </c>
      <c r="D30" s="15" t="s">
        <v>475</v>
      </c>
      <c r="E30" s="15"/>
      <c r="F30" s="17" t="s">
        <v>476</v>
      </c>
    </row>
    <row r="31" ht="62.15" customHeight="1" spans="1:6">
      <c r="A31" s="3"/>
      <c r="B31" s="12"/>
      <c r="C31" s="12" t="s">
        <v>365</v>
      </c>
      <c r="D31" s="15" t="s">
        <v>477</v>
      </c>
      <c r="E31" s="15"/>
      <c r="F31" s="17" t="s">
        <v>476</v>
      </c>
    </row>
    <row r="32" ht="58" customHeight="1" spans="1:6">
      <c r="A32" s="3"/>
      <c r="B32" s="12"/>
      <c r="C32" s="12" t="s">
        <v>366</v>
      </c>
      <c r="D32" s="15" t="s">
        <v>478</v>
      </c>
      <c r="E32" s="15"/>
      <c r="F32" s="14" t="s">
        <v>479</v>
      </c>
    </row>
  </sheetData>
  <mergeCells count="40">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C15:F15"/>
    <mergeCell ref="C16:F16"/>
    <mergeCell ref="C17:F17"/>
    <mergeCell ref="C18:F18"/>
    <mergeCell ref="C19:F19"/>
    <mergeCell ref="D20:E20"/>
    <mergeCell ref="D21:E21"/>
    <mergeCell ref="D22:E22"/>
    <mergeCell ref="D23:E23"/>
    <mergeCell ref="D24:E24"/>
    <mergeCell ref="D25:E25"/>
    <mergeCell ref="D26:E26"/>
    <mergeCell ref="D27:E27"/>
    <mergeCell ref="D28:E28"/>
    <mergeCell ref="D29:E29"/>
    <mergeCell ref="D30:E30"/>
    <mergeCell ref="D31:E31"/>
    <mergeCell ref="D32:E32"/>
    <mergeCell ref="A3:A7"/>
    <mergeCell ref="A9:A19"/>
    <mergeCell ref="A20:A32"/>
    <mergeCell ref="B21:B27"/>
    <mergeCell ref="B28:B32"/>
    <mergeCell ref="C21:C24"/>
    <mergeCell ref="C28:C29"/>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E8" sqref="E8"/>
    </sheetView>
  </sheetViews>
  <sheetFormatPr defaultColWidth="10" defaultRowHeight="13.5" outlineLevelCol="7"/>
  <cols>
    <col min="1" max="1" width="37.8166666666667" customWidth="1"/>
    <col min="2" max="2" width="14" customWidth="1"/>
    <col min="3" max="3" width="28.8166666666667" customWidth="1"/>
    <col min="4" max="4" width="14.45" customWidth="1"/>
    <col min="5" max="5" width="32.3666666666667" customWidth="1"/>
    <col min="6" max="6" width="15.3666666666667" customWidth="1"/>
    <col min="7" max="7" width="27.45" customWidth="1"/>
    <col min="8" max="8" width="14.6333333333333" customWidth="1"/>
  </cols>
  <sheetData>
    <row r="1" ht="16.4" customHeight="1" spans="1:8">
      <c r="A1" s="63" t="s">
        <v>29</v>
      </c>
      <c r="H1" s="90"/>
    </row>
    <row r="2" ht="36.25" customHeight="1" spans="1:8">
      <c r="A2" s="64" t="s">
        <v>7</v>
      </c>
      <c r="B2" s="64"/>
      <c r="C2" s="64"/>
      <c r="D2" s="64"/>
      <c r="E2" s="64"/>
      <c r="F2" s="64"/>
      <c r="G2" s="64"/>
      <c r="H2" s="64"/>
    </row>
    <row r="3" ht="26.75" customHeight="1" spans="1:8">
      <c r="A3" s="66" t="s">
        <v>30</v>
      </c>
      <c r="B3" s="66"/>
      <c r="C3" s="66"/>
      <c r="D3" s="66"/>
      <c r="E3" s="66"/>
      <c r="F3" s="66"/>
      <c r="G3" s="66"/>
      <c r="H3" s="66"/>
    </row>
    <row r="4" ht="26.75" customHeight="1" spans="1:8">
      <c r="A4" s="66"/>
      <c r="B4" s="66"/>
      <c r="C4" s="66"/>
      <c r="G4" s="89" t="s">
        <v>31</v>
      </c>
      <c r="H4" s="89"/>
    </row>
    <row r="5" ht="42.25" customHeight="1" spans="1:8">
      <c r="A5" s="91" t="s">
        <v>32</v>
      </c>
      <c r="B5" s="91"/>
      <c r="C5" s="91" t="s">
        <v>33</v>
      </c>
      <c r="D5" s="91"/>
      <c r="E5" s="91"/>
      <c r="F5" s="91"/>
      <c r="G5" s="91"/>
      <c r="H5" s="91"/>
    </row>
    <row r="6" ht="38.9" customHeight="1" spans="1:8">
      <c r="A6" s="91" t="s">
        <v>34</v>
      </c>
      <c r="B6" s="91" t="s">
        <v>35</v>
      </c>
      <c r="C6" s="91" t="s">
        <v>36</v>
      </c>
      <c r="D6" s="91" t="s">
        <v>35</v>
      </c>
      <c r="E6" s="91" t="s">
        <v>37</v>
      </c>
      <c r="F6" s="91" t="s">
        <v>35</v>
      </c>
      <c r="G6" s="91" t="s">
        <v>38</v>
      </c>
      <c r="H6" s="91" t="s">
        <v>35</v>
      </c>
    </row>
    <row r="7" ht="29.25" customHeight="1" spans="1:8">
      <c r="A7" s="68" t="s">
        <v>39</v>
      </c>
      <c r="B7" s="73">
        <v>2176.546071</v>
      </c>
      <c r="C7" s="58" t="s">
        <v>40</v>
      </c>
      <c r="D7" s="76">
        <v>1781.81392</v>
      </c>
      <c r="E7" s="68" t="s">
        <v>41</v>
      </c>
      <c r="F7" s="70">
        <v>1898.546071</v>
      </c>
      <c r="G7" s="58" t="s">
        <v>42</v>
      </c>
      <c r="H7" s="73">
        <v>1137.927202</v>
      </c>
    </row>
    <row r="8" ht="29.25" customHeight="1" spans="1:8">
      <c r="A8" s="58" t="s">
        <v>43</v>
      </c>
      <c r="B8" s="73">
        <v>2176.546071</v>
      </c>
      <c r="C8" s="58" t="s">
        <v>44</v>
      </c>
      <c r="D8" s="76"/>
      <c r="E8" s="58" t="s">
        <v>45</v>
      </c>
      <c r="F8" s="73">
        <v>1137.927202</v>
      </c>
      <c r="G8" s="58" t="s">
        <v>46</v>
      </c>
      <c r="H8" s="73">
        <v>809.43992</v>
      </c>
    </row>
    <row r="9" ht="29.25" customHeight="1" spans="1:8">
      <c r="A9" s="68" t="s">
        <v>47</v>
      </c>
      <c r="B9" s="73"/>
      <c r="C9" s="58" t="s">
        <v>48</v>
      </c>
      <c r="D9" s="76"/>
      <c r="E9" s="58" t="s">
        <v>49</v>
      </c>
      <c r="F9" s="73">
        <v>618.43992</v>
      </c>
      <c r="G9" s="58" t="s">
        <v>50</v>
      </c>
      <c r="H9" s="73">
        <v>87</v>
      </c>
    </row>
    <row r="10" ht="29.25" customHeight="1" spans="1:8">
      <c r="A10" s="58" t="s">
        <v>51</v>
      </c>
      <c r="B10" s="73"/>
      <c r="C10" s="58" t="s">
        <v>52</v>
      </c>
      <c r="D10" s="76"/>
      <c r="E10" s="58" t="s">
        <v>53</v>
      </c>
      <c r="F10" s="73">
        <v>142.178949</v>
      </c>
      <c r="G10" s="58" t="s">
        <v>54</v>
      </c>
      <c r="H10" s="73"/>
    </row>
    <row r="11" ht="29.25" customHeight="1" spans="1:8">
      <c r="A11" s="58" t="s">
        <v>55</v>
      </c>
      <c r="B11" s="73"/>
      <c r="C11" s="58" t="s">
        <v>56</v>
      </c>
      <c r="D11" s="76"/>
      <c r="E11" s="68" t="s">
        <v>57</v>
      </c>
      <c r="F11" s="70">
        <v>278</v>
      </c>
      <c r="G11" s="58" t="s">
        <v>58</v>
      </c>
      <c r="H11" s="73"/>
    </row>
    <row r="12" ht="29.25" customHeight="1" spans="1:8">
      <c r="A12" s="58" t="s">
        <v>59</v>
      </c>
      <c r="B12" s="73"/>
      <c r="C12" s="58" t="s">
        <v>60</v>
      </c>
      <c r="D12" s="76"/>
      <c r="E12" s="58" t="s">
        <v>61</v>
      </c>
      <c r="F12" s="73"/>
      <c r="G12" s="58" t="s">
        <v>62</v>
      </c>
      <c r="H12" s="73"/>
    </row>
    <row r="13" ht="29.25" customHeight="1" spans="1:8">
      <c r="A13" s="58" t="s">
        <v>63</v>
      </c>
      <c r="B13" s="73"/>
      <c r="C13" s="58" t="s">
        <v>64</v>
      </c>
      <c r="D13" s="76"/>
      <c r="E13" s="58" t="s">
        <v>65</v>
      </c>
      <c r="F13" s="73">
        <v>206</v>
      </c>
      <c r="G13" s="58" t="s">
        <v>66</v>
      </c>
      <c r="H13" s="73"/>
    </row>
    <row r="14" ht="29.25" customHeight="1" spans="1:8">
      <c r="A14" s="58" t="s">
        <v>67</v>
      </c>
      <c r="B14" s="73"/>
      <c r="C14" s="58" t="s">
        <v>68</v>
      </c>
      <c r="D14" s="76">
        <v>234.850725</v>
      </c>
      <c r="E14" s="58" t="s">
        <v>69</v>
      </c>
      <c r="F14" s="73"/>
      <c r="G14" s="58" t="s">
        <v>70</v>
      </c>
      <c r="H14" s="73"/>
    </row>
    <row r="15" ht="29.25" customHeight="1" spans="1:8">
      <c r="A15" s="58" t="s">
        <v>71</v>
      </c>
      <c r="B15" s="73"/>
      <c r="C15" s="58" t="s">
        <v>72</v>
      </c>
      <c r="D15" s="76"/>
      <c r="E15" s="58" t="s">
        <v>73</v>
      </c>
      <c r="F15" s="73"/>
      <c r="G15" s="58" t="s">
        <v>74</v>
      </c>
      <c r="H15" s="73">
        <v>142.178949</v>
      </c>
    </row>
    <row r="16" ht="29.25" customHeight="1" spans="1:8">
      <c r="A16" s="58" t="s">
        <v>75</v>
      </c>
      <c r="B16" s="73"/>
      <c r="C16" s="58" t="s">
        <v>76</v>
      </c>
      <c r="D16" s="76">
        <v>56.92409</v>
      </c>
      <c r="E16" s="58" t="s">
        <v>77</v>
      </c>
      <c r="F16" s="73"/>
      <c r="G16" s="58" t="s">
        <v>78</v>
      </c>
      <c r="H16" s="73"/>
    </row>
    <row r="17" ht="29.25" customHeight="1" spans="1:8">
      <c r="A17" s="58" t="s">
        <v>79</v>
      </c>
      <c r="B17" s="73"/>
      <c r="C17" s="58" t="s">
        <v>80</v>
      </c>
      <c r="D17" s="76"/>
      <c r="E17" s="58" t="s">
        <v>81</v>
      </c>
      <c r="F17" s="73">
        <v>72</v>
      </c>
      <c r="G17" s="58" t="s">
        <v>82</v>
      </c>
      <c r="H17" s="73"/>
    </row>
    <row r="18" ht="29.25" customHeight="1" spans="1:8">
      <c r="A18" s="58" t="s">
        <v>83</v>
      </c>
      <c r="B18" s="73"/>
      <c r="C18" s="58" t="s">
        <v>84</v>
      </c>
      <c r="D18" s="76"/>
      <c r="E18" s="58" t="s">
        <v>85</v>
      </c>
      <c r="F18" s="73"/>
      <c r="G18" s="58" t="s">
        <v>86</v>
      </c>
      <c r="H18" s="73"/>
    </row>
    <row r="19" ht="29.25" customHeight="1" spans="1:8">
      <c r="A19" s="58" t="s">
        <v>87</v>
      </c>
      <c r="B19" s="73"/>
      <c r="C19" s="58" t="s">
        <v>88</v>
      </c>
      <c r="D19" s="76"/>
      <c r="E19" s="58" t="s">
        <v>89</v>
      </c>
      <c r="F19" s="73"/>
      <c r="G19" s="58" t="s">
        <v>90</v>
      </c>
      <c r="H19" s="73"/>
    </row>
    <row r="20" ht="29.25" customHeight="1" spans="1:8">
      <c r="A20" s="58" t="s">
        <v>91</v>
      </c>
      <c r="B20" s="73"/>
      <c r="C20" s="58" t="s">
        <v>92</v>
      </c>
      <c r="D20" s="76"/>
      <c r="E20" s="58" t="s">
        <v>93</v>
      </c>
      <c r="F20" s="73"/>
      <c r="G20" s="58" t="s">
        <v>94</v>
      </c>
      <c r="H20" s="73"/>
    </row>
    <row r="21" ht="29.25" customHeight="1" spans="1:8">
      <c r="A21" s="68" t="s">
        <v>95</v>
      </c>
      <c r="B21" s="70"/>
      <c r="C21" s="58" t="s">
        <v>96</v>
      </c>
      <c r="D21" s="76"/>
      <c r="E21" s="58" t="s">
        <v>97</v>
      </c>
      <c r="F21" s="73"/>
      <c r="G21" s="58"/>
      <c r="H21" s="73"/>
    </row>
    <row r="22" ht="29.25" customHeight="1" spans="1:8">
      <c r="A22" s="68" t="s">
        <v>98</v>
      </c>
      <c r="B22" s="70"/>
      <c r="C22" s="58" t="s">
        <v>99</v>
      </c>
      <c r="D22" s="76"/>
      <c r="E22" s="68" t="s">
        <v>100</v>
      </c>
      <c r="F22" s="70"/>
      <c r="G22" s="58"/>
      <c r="H22" s="73"/>
    </row>
    <row r="23" ht="29.25" customHeight="1" spans="1:8">
      <c r="A23" s="68" t="s">
        <v>101</v>
      </c>
      <c r="B23" s="70"/>
      <c r="C23" s="58" t="s">
        <v>102</v>
      </c>
      <c r="D23" s="76"/>
      <c r="E23" s="58"/>
      <c r="F23" s="58"/>
      <c r="G23" s="58"/>
      <c r="H23" s="73"/>
    </row>
    <row r="24" ht="29.25" customHeight="1" spans="1:8">
      <c r="A24" s="68" t="s">
        <v>103</v>
      </c>
      <c r="B24" s="70"/>
      <c r="C24" s="58" t="s">
        <v>104</v>
      </c>
      <c r="D24" s="76"/>
      <c r="E24" s="58"/>
      <c r="F24" s="58"/>
      <c r="G24" s="58"/>
      <c r="H24" s="73"/>
    </row>
    <row r="25" ht="29.25" customHeight="1" spans="1:8">
      <c r="A25" s="68" t="s">
        <v>105</v>
      </c>
      <c r="B25" s="70"/>
      <c r="C25" s="58" t="s">
        <v>106</v>
      </c>
      <c r="D25" s="76"/>
      <c r="E25" s="58"/>
      <c r="F25" s="58"/>
      <c r="G25" s="58"/>
      <c r="H25" s="73"/>
    </row>
    <row r="26" ht="29.25" customHeight="1" spans="1:8">
      <c r="A26" s="58" t="s">
        <v>107</v>
      </c>
      <c r="B26" s="73"/>
      <c r="C26" s="58" t="s">
        <v>108</v>
      </c>
      <c r="D26" s="76">
        <v>102.957336</v>
      </c>
      <c r="E26" s="58"/>
      <c r="F26" s="58"/>
      <c r="G26" s="58"/>
      <c r="H26" s="73"/>
    </row>
    <row r="27" ht="29.25" customHeight="1" spans="1:8">
      <c r="A27" s="58" t="s">
        <v>109</v>
      </c>
      <c r="B27" s="73"/>
      <c r="C27" s="58" t="s">
        <v>110</v>
      </c>
      <c r="D27" s="76"/>
      <c r="E27" s="58"/>
      <c r="F27" s="58"/>
      <c r="G27" s="58"/>
      <c r="H27" s="73"/>
    </row>
    <row r="28" ht="29.25" customHeight="1" spans="1:8">
      <c r="A28" s="58" t="s">
        <v>111</v>
      </c>
      <c r="B28" s="73"/>
      <c r="C28" s="58" t="s">
        <v>112</v>
      </c>
      <c r="D28" s="76"/>
      <c r="E28" s="58"/>
      <c r="F28" s="58"/>
      <c r="G28" s="58"/>
      <c r="H28" s="73"/>
    </row>
    <row r="29" ht="29.25" customHeight="1" spans="1:8">
      <c r="A29" s="68" t="s">
        <v>113</v>
      </c>
      <c r="B29" s="70"/>
      <c r="C29" s="58" t="s">
        <v>114</v>
      </c>
      <c r="D29" s="76"/>
      <c r="E29" s="58"/>
      <c r="F29" s="58"/>
      <c r="G29" s="58"/>
      <c r="H29" s="73"/>
    </row>
    <row r="30" ht="29.25" customHeight="1" spans="1:8">
      <c r="A30" s="68" t="s">
        <v>115</v>
      </c>
      <c r="B30" s="70"/>
      <c r="C30" s="58" t="s">
        <v>116</v>
      </c>
      <c r="D30" s="76"/>
      <c r="E30" s="58"/>
      <c r="F30" s="58"/>
      <c r="G30" s="58"/>
      <c r="H30" s="73"/>
    </row>
    <row r="31" ht="29.25" customHeight="1" spans="1:8">
      <c r="A31" s="68" t="s">
        <v>117</v>
      </c>
      <c r="B31" s="70"/>
      <c r="C31" s="58" t="s">
        <v>118</v>
      </c>
      <c r="D31" s="76"/>
      <c r="E31" s="58"/>
      <c r="F31" s="58"/>
      <c r="G31" s="58"/>
      <c r="H31" s="73"/>
    </row>
    <row r="32" ht="29.25" customHeight="1" spans="1:8">
      <c r="A32" s="68" t="s">
        <v>119</v>
      </c>
      <c r="B32" s="70"/>
      <c r="C32" s="58" t="s">
        <v>120</v>
      </c>
      <c r="D32" s="76"/>
      <c r="E32" s="58"/>
      <c r="F32" s="58"/>
      <c r="G32" s="58"/>
      <c r="H32" s="73"/>
    </row>
    <row r="33" ht="29.25" customHeight="1" spans="1:8">
      <c r="A33" s="68" t="s">
        <v>121</v>
      </c>
      <c r="B33" s="70"/>
      <c r="C33" s="58" t="s">
        <v>122</v>
      </c>
      <c r="D33" s="76"/>
      <c r="E33" s="58"/>
      <c r="F33" s="58"/>
      <c r="G33" s="58"/>
      <c r="H33" s="73"/>
    </row>
    <row r="34" ht="29.25" customHeight="1" spans="1:8">
      <c r="A34" s="58"/>
      <c r="B34" s="58"/>
      <c r="C34" s="58" t="s">
        <v>123</v>
      </c>
      <c r="D34" s="76"/>
      <c r="E34" s="58"/>
      <c r="F34" s="58"/>
      <c r="G34" s="58"/>
      <c r="H34" s="58"/>
    </row>
    <row r="35" ht="29.25" customHeight="1" spans="1:8">
      <c r="A35" s="58"/>
      <c r="B35" s="58"/>
      <c r="C35" s="58" t="s">
        <v>124</v>
      </c>
      <c r="D35" s="76"/>
      <c r="E35" s="58"/>
      <c r="F35" s="58"/>
      <c r="G35" s="58"/>
      <c r="H35" s="58"/>
    </row>
    <row r="36" ht="29.25" customHeight="1" spans="1:8">
      <c r="A36" s="58"/>
      <c r="B36" s="58"/>
      <c r="C36" s="58" t="s">
        <v>125</v>
      </c>
      <c r="D36" s="76"/>
      <c r="E36" s="58"/>
      <c r="F36" s="58"/>
      <c r="G36" s="58"/>
      <c r="H36" s="58"/>
    </row>
    <row r="37" ht="29.25" customHeight="1" spans="1:8">
      <c r="A37" s="58"/>
      <c r="B37" s="58"/>
      <c r="C37" s="58"/>
      <c r="D37" s="58"/>
      <c r="E37" s="58"/>
      <c r="F37" s="58"/>
      <c r="G37" s="58"/>
      <c r="H37" s="58"/>
    </row>
    <row r="38" ht="29.25" customHeight="1" spans="1:8">
      <c r="A38" s="58"/>
      <c r="B38" s="58"/>
      <c r="C38" s="58"/>
      <c r="D38" s="58"/>
      <c r="E38" s="58"/>
      <c r="F38" s="58"/>
      <c r="G38" s="58"/>
      <c r="H38" s="58"/>
    </row>
    <row r="39" ht="29.25" customHeight="1" spans="1:8">
      <c r="A39" s="58"/>
      <c r="B39" s="58"/>
      <c r="C39" s="58"/>
      <c r="D39" s="58"/>
      <c r="E39" s="58"/>
      <c r="F39" s="58"/>
      <c r="G39" s="58"/>
      <c r="H39" s="58"/>
    </row>
    <row r="40" ht="29.25" customHeight="1" spans="1:8">
      <c r="A40" s="68" t="s">
        <v>126</v>
      </c>
      <c r="B40" s="70">
        <v>2176.546071</v>
      </c>
      <c r="C40" s="68" t="s">
        <v>127</v>
      </c>
      <c r="D40" s="70">
        <v>2176.546071</v>
      </c>
      <c r="E40" s="68" t="s">
        <v>127</v>
      </c>
      <c r="F40" s="70">
        <v>2176.546071</v>
      </c>
      <c r="G40" s="68" t="s">
        <v>127</v>
      </c>
      <c r="H40" s="70">
        <v>2176.546071</v>
      </c>
    </row>
    <row r="41" ht="29.25" customHeight="1" spans="1:8">
      <c r="A41" s="68" t="s">
        <v>128</v>
      </c>
      <c r="B41" s="70"/>
      <c r="C41" s="68" t="s">
        <v>129</v>
      </c>
      <c r="D41" s="70"/>
      <c r="E41" s="68" t="s">
        <v>129</v>
      </c>
      <c r="F41" s="70"/>
      <c r="G41" s="68" t="s">
        <v>129</v>
      </c>
      <c r="H41" s="70"/>
    </row>
    <row r="42" ht="29.25" customHeight="1" spans="1:8">
      <c r="A42" s="58"/>
      <c r="B42" s="73"/>
      <c r="C42" s="58"/>
      <c r="D42" s="73"/>
      <c r="E42" s="68"/>
      <c r="F42" s="70"/>
      <c r="G42" s="68"/>
      <c r="H42" s="70"/>
    </row>
    <row r="43" ht="29.25" customHeight="1" spans="1:8">
      <c r="A43" s="68" t="s">
        <v>130</v>
      </c>
      <c r="B43" s="70">
        <v>2176.546071</v>
      </c>
      <c r="C43" s="68" t="s">
        <v>131</v>
      </c>
      <c r="D43" s="70">
        <v>2176.546071</v>
      </c>
      <c r="E43" s="68" t="s">
        <v>131</v>
      </c>
      <c r="F43" s="70">
        <v>2176.546071</v>
      </c>
      <c r="G43" s="68" t="s">
        <v>131</v>
      </c>
      <c r="H43" s="70">
        <v>2176.546071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1833333333333" customWidth="1"/>
    <col min="2" max="2" width="27.9083333333333" customWidth="1"/>
    <col min="3" max="3" width="18" customWidth="1"/>
    <col min="4" max="4" width="14.9083333333333" customWidth="1"/>
    <col min="5" max="5" width="12.3666666666667" customWidth="1"/>
    <col min="6" max="6" width="15.1833333333333" customWidth="1"/>
    <col min="7" max="7" width="15.0916666666667" customWidth="1"/>
    <col min="8" max="8" width="18" customWidth="1"/>
    <col min="9" max="9" width="15.45" customWidth="1"/>
    <col min="10" max="10" width="12.3666666666667" customWidth="1"/>
    <col min="11" max="11" width="10.9083333333333" customWidth="1"/>
    <col min="12" max="12" width="14.1833333333333" customWidth="1"/>
    <col min="13" max="13" width="13.1833333333333" customWidth="1"/>
    <col min="14" max="19" width="12.3666666666667" customWidth="1"/>
    <col min="20" max="20" width="9.63333333333333" customWidth="1"/>
    <col min="21" max="22" width="10.3666666666667" customWidth="1"/>
    <col min="23" max="23" width="10.6333333333333" customWidth="1"/>
    <col min="24" max="24" width="9.36666666666667" customWidth="1"/>
    <col min="25" max="25" width="13.1833333333333" customWidth="1"/>
  </cols>
  <sheetData>
    <row r="1" ht="16.4" customHeight="1" spans="1:1">
      <c r="A1" s="63"/>
    </row>
    <row r="2" ht="36.25" customHeight="1" spans="1:25">
      <c r="A2" s="64" t="s">
        <v>8</v>
      </c>
      <c r="B2" s="64"/>
      <c r="C2" s="64"/>
      <c r="D2" s="64"/>
      <c r="E2" s="64"/>
      <c r="F2" s="64"/>
      <c r="G2" s="64"/>
      <c r="H2" s="64"/>
      <c r="I2" s="64"/>
      <c r="J2" s="64"/>
      <c r="K2" s="64"/>
      <c r="L2" s="64"/>
      <c r="M2" s="64"/>
      <c r="N2" s="64"/>
      <c r="O2" s="64"/>
      <c r="P2" s="64"/>
      <c r="Q2" s="64"/>
      <c r="R2" s="64"/>
      <c r="S2" s="64"/>
      <c r="T2" s="64"/>
      <c r="U2" s="64"/>
      <c r="V2" s="64"/>
      <c r="W2" s="64"/>
      <c r="X2" s="64"/>
      <c r="Y2" s="64"/>
    </row>
    <row r="3" ht="26.75" customHeight="1" spans="1:25">
      <c r="A3" s="66" t="s">
        <v>30</v>
      </c>
      <c r="B3" s="66"/>
      <c r="C3" s="66"/>
      <c r="D3" s="66"/>
      <c r="E3" s="66"/>
      <c r="F3" s="66"/>
      <c r="G3" s="66"/>
      <c r="H3" s="66"/>
      <c r="I3" s="66"/>
      <c r="J3" s="66"/>
      <c r="K3" s="66"/>
      <c r="L3" s="66"/>
      <c r="M3" s="66"/>
      <c r="N3" s="66"/>
      <c r="O3" s="66"/>
      <c r="P3" s="66"/>
      <c r="Q3" s="66"/>
      <c r="R3" s="66"/>
      <c r="S3" s="66"/>
      <c r="T3" s="66"/>
      <c r="U3" s="66"/>
      <c r="V3" s="66"/>
      <c r="W3" s="66"/>
      <c r="X3" s="66"/>
      <c r="Y3" s="66"/>
    </row>
    <row r="4" ht="23.25" customHeight="1" spans="6:25">
      <c r="F4" s="63"/>
      <c r="X4" s="89" t="s">
        <v>31</v>
      </c>
      <c r="Y4" s="89"/>
    </row>
    <row r="5" ht="31.25" customHeight="1" spans="1:25">
      <c r="A5" s="67" t="s">
        <v>132</v>
      </c>
      <c r="B5" s="67" t="s">
        <v>133</v>
      </c>
      <c r="C5" s="67" t="s">
        <v>134</v>
      </c>
      <c r="D5" s="67" t="s">
        <v>135</v>
      </c>
      <c r="E5" s="67"/>
      <c r="F5" s="67"/>
      <c r="G5" s="67"/>
      <c r="H5" s="67"/>
      <c r="I5" s="67"/>
      <c r="J5" s="67"/>
      <c r="K5" s="67"/>
      <c r="L5" s="67"/>
      <c r="M5" s="67"/>
      <c r="N5" s="67"/>
      <c r="O5" s="67"/>
      <c r="P5" s="67"/>
      <c r="Q5" s="67"/>
      <c r="R5" s="67"/>
      <c r="S5" s="67" t="s">
        <v>128</v>
      </c>
      <c r="T5" s="67"/>
      <c r="U5" s="67"/>
      <c r="V5" s="67"/>
      <c r="W5" s="67"/>
      <c r="X5" s="67"/>
      <c r="Y5" s="67"/>
    </row>
    <row r="6" ht="26" customHeight="1" spans="1:25">
      <c r="A6" s="67"/>
      <c r="B6" s="67"/>
      <c r="C6" s="67"/>
      <c r="D6" s="67" t="s">
        <v>136</v>
      </c>
      <c r="E6" s="67" t="s">
        <v>137</v>
      </c>
      <c r="F6" s="67" t="s">
        <v>138</v>
      </c>
      <c r="G6" s="67" t="s">
        <v>139</v>
      </c>
      <c r="H6" s="67" t="s">
        <v>140</v>
      </c>
      <c r="I6" s="67" t="s">
        <v>141</v>
      </c>
      <c r="J6" s="67" t="s">
        <v>142</v>
      </c>
      <c r="K6" s="67"/>
      <c r="L6" s="67"/>
      <c r="M6" s="67"/>
      <c r="N6" s="67" t="s">
        <v>143</v>
      </c>
      <c r="O6" s="67" t="s">
        <v>144</v>
      </c>
      <c r="P6" s="67" t="s">
        <v>145</v>
      </c>
      <c r="Q6" s="67" t="s">
        <v>146</v>
      </c>
      <c r="R6" s="67" t="s">
        <v>147</v>
      </c>
      <c r="S6" s="67" t="s">
        <v>136</v>
      </c>
      <c r="T6" s="67" t="s">
        <v>137</v>
      </c>
      <c r="U6" s="67" t="s">
        <v>138</v>
      </c>
      <c r="V6" s="67" t="s">
        <v>139</v>
      </c>
      <c r="W6" s="67" t="s">
        <v>140</v>
      </c>
      <c r="X6" s="67" t="s">
        <v>141</v>
      </c>
      <c r="Y6" s="67" t="s">
        <v>148</v>
      </c>
    </row>
    <row r="7" ht="29.25" customHeight="1" spans="1:25">
      <c r="A7" s="67"/>
      <c r="B7" s="67"/>
      <c r="C7" s="67"/>
      <c r="D7" s="67"/>
      <c r="E7" s="67"/>
      <c r="F7" s="67"/>
      <c r="G7" s="67"/>
      <c r="H7" s="67"/>
      <c r="I7" s="67"/>
      <c r="J7" s="67" t="s">
        <v>149</v>
      </c>
      <c r="K7" s="67" t="s">
        <v>150</v>
      </c>
      <c r="L7" s="67" t="s">
        <v>151</v>
      </c>
      <c r="M7" s="67" t="s">
        <v>140</v>
      </c>
      <c r="N7" s="67"/>
      <c r="O7" s="67"/>
      <c r="P7" s="67"/>
      <c r="Q7" s="67"/>
      <c r="R7" s="67"/>
      <c r="S7" s="67"/>
      <c r="T7" s="67"/>
      <c r="U7" s="67"/>
      <c r="V7" s="67"/>
      <c r="W7" s="67"/>
      <c r="X7" s="67"/>
      <c r="Y7" s="67"/>
    </row>
    <row r="8" ht="27.65" customHeight="1" spans="1:25">
      <c r="A8" s="68"/>
      <c r="B8" s="68" t="s">
        <v>134</v>
      </c>
      <c r="C8" s="82">
        <v>2176.546071</v>
      </c>
      <c r="D8" s="82">
        <v>2176.546071</v>
      </c>
      <c r="E8" s="82">
        <v>2176.546071</v>
      </c>
      <c r="F8" s="82"/>
      <c r="G8" s="82"/>
      <c r="H8" s="82"/>
      <c r="I8" s="82"/>
      <c r="J8" s="82"/>
      <c r="K8" s="82"/>
      <c r="L8" s="82"/>
      <c r="M8" s="82"/>
      <c r="N8" s="82"/>
      <c r="O8" s="82"/>
      <c r="P8" s="82"/>
      <c r="Q8" s="82"/>
      <c r="R8" s="82"/>
      <c r="S8" s="82"/>
      <c r="T8" s="82"/>
      <c r="U8" s="82"/>
      <c r="V8" s="82"/>
      <c r="W8" s="82"/>
      <c r="X8" s="82"/>
      <c r="Y8" s="82"/>
    </row>
    <row r="9" ht="26.15" customHeight="1" spans="1:25">
      <c r="A9" s="71" t="s">
        <v>152</v>
      </c>
      <c r="B9" s="71" t="s">
        <v>153</v>
      </c>
      <c r="C9" s="82">
        <v>2176.546071</v>
      </c>
      <c r="D9" s="82">
        <v>2176.546071</v>
      </c>
      <c r="E9" s="70">
        <v>2176.546071</v>
      </c>
      <c r="F9" s="70"/>
      <c r="G9" s="70"/>
      <c r="H9" s="70"/>
      <c r="I9" s="70"/>
      <c r="J9" s="70"/>
      <c r="K9" s="70"/>
      <c r="L9" s="70"/>
      <c r="M9" s="70"/>
      <c r="N9" s="70"/>
      <c r="O9" s="70"/>
      <c r="P9" s="70"/>
      <c r="Q9" s="70"/>
      <c r="R9" s="70"/>
      <c r="S9" s="70"/>
      <c r="T9" s="70"/>
      <c r="U9" s="70"/>
      <c r="V9" s="70"/>
      <c r="W9" s="70"/>
      <c r="X9" s="70"/>
      <c r="Y9" s="70"/>
    </row>
    <row r="10" ht="26.15" customHeight="1" spans="1:25">
      <c r="A10" s="88" t="s">
        <v>154</v>
      </c>
      <c r="B10" s="88" t="s">
        <v>155</v>
      </c>
      <c r="C10" s="76">
        <v>2176.546071</v>
      </c>
      <c r="D10" s="76">
        <v>2176.546071</v>
      </c>
      <c r="E10" s="73">
        <v>2176.546071</v>
      </c>
      <c r="F10" s="73"/>
      <c r="G10" s="73"/>
      <c r="H10" s="73"/>
      <c r="I10" s="73"/>
      <c r="J10" s="73"/>
      <c r="K10" s="73"/>
      <c r="L10" s="73"/>
      <c r="M10" s="73"/>
      <c r="N10" s="73"/>
      <c r="O10" s="73"/>
      <c r="P10" s="73"/>
      <c r="Q10" s="73"/>
      <c r="R10" s="73"/>
      <c r="S10" s="73"/>
      <c r="T10" s="73"/>
      <c r="U10" s="73"/>
      <c r="V10" s="73"/>
      <c r="W10" s="73"/>
      <c r="X10" s="73"/>
      <c r="Y10" s="7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L6" sqref="L6"/>
    </sheetView>
  </sheetViews>
  <sheetFormatPr defaultColWidth="10" defaultRowHeight="13.5"/>
  <cols>
    <col min="1" max="1" width="7.90833333333333" customWidth="1"/>
    <col min="2" max="2" width="8.36666666666667" customWidth="1"/>
    <col min="3" max="3" width="10.45" customWidth="1"/>
    <col min="4" max="4" width="17.45" customWidth="1"/>
    <col min="5" max="5" width="25.8166666666667" customWidth="1"/>
    <col min="6" max="6" width="17.45" customWidth="1"/>
    <col min="7" max="7" width="12.3666666666667" customWidth="1"/>
    <col min="8" max="8" width="15.45" customWidth="1"/>
    <col min="9" max="9" width="17.45" customWidth="1"/>
    <col min="10" max="10" width="12.3666666666667" customWidth="1"/>
    <col min="11" max="11" width="15.45" customWidth="1"/>
  </cols>
  <sheetData>
    <row r="1" ht="16.4" customHeight="1" spans="1:4">
      <c r="A1" s="63"/>
      <c r="D1" s="86"/>
    </row>
    <row r="2" ht="42.25" customHeight="1" spans="4:11">
      <c r="D2" s="64" t="s">
        <v>9</v>
      </c>
      <c r="E2" s="64"/>
      <c r="F2" s="64"/>
      <c r="G2" s="64"/>
      <c r="H2" s="64"/>
      <c r="I2" s="64"/>
      <c r="J2" s="64"/>
      <c r="K2" s="64"/>
    </row>
    <row r="3" ht="33.65" customHeight="1" spans="1:11">
      <c r="A3" s="65" t="s">
        <v>30</v>
      </c>
      <c r="B3" s="65"/>
      <c r="C3" s="65"/>
      <c r="D3" s="65"/>
      <c r="E3" s="65"/>
      <c r="F3" s="65"/>
      <c r="G3" s="65"/>
      <c r="H3" s="65"/>
      <c r="I3" s="65"/>
      <c r="J3" s="65"/>
      <c r="K3" s="65"/>
    </row>
    <row r="4" ht="25" customHeight="1" spans="1:11">
      <c r="A4" s="87"/>
      <c r="B4" s="63"/>
      <c r="C4" s="63"/>
      <c r="I4" s="74" t="s">
        <v>31</v>
      </c>
      <c r="J4" s="74"/>
      <c r="K4" s="74"/>
    </row>
    <row r="5" ht="50.9" customHeight="1" spans="1:11">
      <c r="A5" s="67" t="s">
        <v>156</v>
      </c>
      <c r="B5" s="67"/>
      <c r="C5" s="67"/>
      <c r="D5" s="67" t="s">
        <v>157</v>
      </c>
      <c r="E5" s="67" t="s">
        <v>158</v>
      </c>
      <c r="F5" s="67" t="s">
        <v>134</v>
      </c>
      <c r="G5" s="67" t="s">
        <v>159</v>
      </c>
      <c r="H5" s="67" t="s">
        <v>160</v>
      </c>
      <c r="I5" s="67" t="s">
        <v>161</v>
      </c>
      <c r="J5" s="67" t="s">
        <v>162</v>
      </c>
      <c r="K5" s="67" t="s">
        <v>163</v>
      </c>
    </row>
    <row r="6" ht="39.65" customHeight="1" spans="1:11">
      <c r="A6" s="67" t="s">
        <v>164</v>
      </c>
      <c r="B6" s="67" t="s">
        <v>165</v>
      </c>
      <c r="C6" s="67" t="s">
        <v>166</v>
      </c>
      <c r="D6" s="67"/>
      <c r="E6" s="68" t="s">
        <v>134</v>
      </c>
      <c r="F6" s="70">
        <v>2176.546071</v>
      </c>
      <c r="G6" s="70">
        <v>1898.546071</v>
      </c>
      <c r="H6" s="70">
        <v>278</v>
      </c>
      <c r="I6" s="70"/>
      <c r="J6" s="68"/>
      <c r="K6" s="68"/>
    </row>
    <row r="7" ht="33.65" customHeight="1" spans="1:11">
      <c r="A7" s="58"/>
      <c r="B7" s="58"/>
      <c r="C7" s="58"/>
      <c r="D7" s="75" t="s">
        <v>152</v>
      </c>
      <c r="E7" s="75" t="s">
        <v>153</v>
      </c>
      <c r="F7" s="85">
        <v>2176.546071</v>
      </c>
      <c r="G7" s="85">
        <v>1898.546071</v>
      </c>
      <c r="H7" s="85">
        <v>278</v>
      </c>
      <c r="I7" s="85"/>
      <c r="J7" s="78"/>
      <c r="K7" s="78"/>
    </row>
    <row r="8" ht="26.15" customHeight="1" spans="1:11">
      <c r="A8" s="58"/>
      <c r="B8" s="58"/>
      <c r="C8" s="58"/>
      <c r="D8" s="75" t="s">
        <v>154</v>
      </c>
      <c r="E8" s="75" t="s">
        <v>155</v>
      </c>
      <c r="F8" s="85">
        <v>2176.546071</v>
      </c>
      <c r="G8" s="85">
        <v>1898.546071</v>
      </c>
      <c r="H8" s="85">
        <v>278</v>
      </c>
      <c r="I8" s="85"/>
      <c r="J8" s="78"/>
      <c r="K8" s="78"/>
    </row>
    <row r="9" ht="30.25" customHeight="1" spans="1:11">
      <c r="A9" s="79" t="s">
        <v>167</v>
      </c>
      <c r="B9" s="79" t="s">
        <v>168</v>
      </c>
      <c r="C9" s="79" t="s">
        <v>169</v>
      </c>
      <c r="D9" s="72" t="s">
        <v>170</v>
      </c>
      <c r="E9" s="80" t="s">
        <v>171</v>
      </c>
      <c r="F9" s="81">
        <v>1509.81392</v>
      </c>
      <c r="G9" s="81">
        <v>1503.81392</v>
      </c>
      <c r="H9" s="81">
        <v>6</v>
      </c>
      <c r="I9" s="81"/>
      <c r="J9" s="80"/>
      <c r="K9" s="80"/>
    </row>
    <row r="10" ht="30.25" customHeight="1" spans="1:11">
      <c r="A10" s="79" t="s">
        <v>167</v>
      </c>
      <c r="B10" s="79" t="s">
        <v>168</v>
      </c>
      <c r="C10" s="79" t="s">
        <v>172</v>
      </c>
      <c r="D10" s="72" t="s">
        <v>173</v>
      </c>
      <c r="E10" s="80" t="s">
        <v>174</v>
      </c>
      <c r="F10" s="81">
        <v>72</v>
      </c>
      <c r="G10" s="81"/>
      <c r="H10" s="81">
        <v>72</v>
      </c>
      <c r="I10" s="81"/>
      <c r="J10" s="80"/>
      <c r="K10" s="80"/>
    </row>
    <row r="11" ht="30.25" customHeight="1" spans="1:11">
      <c r="A11" s="79" t="s">
        <v>167</v>
      </c>
      <c r="B11" s="79" t="s">
        <v>168</v>
      </c>
      <c r="C11" s="79" t="s">
        <v>175</v>
      </c>
      <c r="D11" s="72" t="s">
        <v>176</v>
      </c>
      <c r="E11" s="80" t="s">
        <v>177</v>
      </c>
      <c r="F11" s="81">
        <v>200</v>
      </c>
      <c r="G11" s="81"/>
      <c r="H11" s="81">
        <v>200</v>
      </c>
      <c r="I11" s="81"/>
      <c r="J11" s="80"/>
      <c r="K11" s="80"/>
    </row>
    <row r="12" ht="30.25" customHeight="1" spans="1:11">
      <c r="A12" s="79" t="s">
        <v>178</v>
      </c>
      <c r="B12" s="79" t="s">
        <v>179</v>
      </c>
      <c r="C12" s="79" t="s">
        <v>169</v>
      </c>
      <c r="D12" s="72" t="s">
        <v>180</v>
      </c>
      <c r="E12" s="80" t="s">
        <v>181</v>
      </c>
      <c r="F12" s="81">
        <v>139.410949</v>
      </c>
      <c r="G12" s="81">
        <v>139.410949</v>
      </c>
      <c r="H12" s="81"/>
      <c r="I12" s="81"/>
      <c r="J12" s="80"/>
      <c r="K12" s="80"/>
    </row>
    <row r="13" ht="30.25" customHeight="1" spans="1:11">
      <c r="A13" s="79" t="s">
        <v>178</v>
      </c>
      <c r="B13" s="79" t="s">
        <v>179</v>
      </c>
      <c r="C13" s="79" t="s">
        <v>179</v>
      </c>
      <c r="D13" s="72" t="s">
        <v>182</v>
      </c>
      <c r="E13" s="80" t="s">
        <v>183</v>
      </c>
      <c r="F13" s="81">
        <v>95.439776</v>
      </c>
      <c r="G13" s="81">
        <v>95.439776</v>
      </c>
      <c r="H13" s="81"/>
      <c r="I13" s="81"/>
      <c r="J13" s="80"/>
      <c r="K13" s="80"/>
    </row>
    <row r="14" ht="30.25" customHeight="1" spans="1:11">
      <c r="A14" s="79" t="s">
        <v>184</v>
      </c>
      <c r="B14" s="79" t="s">
        <v>185</v>
      </c>
      <c r="C14" s="79" t="s">
        <v>169</v>
      </c>
      <c r="D14" s="72" t="s">
        <v>186</v>
      </c>
      <c r="E14" s="80" t="s">
        <v>187</v>
      </c>
      <c r="F14" s="81">
        <v>51.85153</v>
      </c>
      <c r="G14" s="81">
        <v>51.85153</v>
      </c>
      <c r="H14" s="81"/>
      <c r="I14" s="81"/>
      <c r="J14" s="80"/>
      <c r="K14" s="80"/>
    </row>
    <row r="15" ht="30.25" customHeight="1" spans="1:11">
      <c r="A15" s="79" t="s">
        <v>184</v>
      </c>
      <c r="B15" s="79" t="s">
        <v>185</v>
      </c>
      <c r="C15" s="79" t="s">
        <v>175</v>
      </c>
      <c r="D15" s="72" t="s">
        <v>188</v>
      </c>
      <c r="E15" s="80" t="s">
        <v>189</v>
      </c>
      <c r="F15" s="81">
        <v>5.07256</v>
      </c>
      <c r="G15" s="81">
        <v>5.07256</v>
      </c>
      <c r="H15" s="81"/>
      <c r="I15" s="81"/>
      <c r="J15" s="80"/>
      <c r="K15" s="80"/>
    </row>
    <row r="16" ht="30.25" customHeight="1" spans="1:11">
      <c r="A16" s="79" t="s">
        <v>190</v>
      </c>
      <c r="B16" s="79" t="s">
        <v>191</v>
      </c>
      <c r="C16" s="79" t="s">
        <v>169</v>
      </c>
      <c r="D16" s="72" t="s">
        <v>192</v>
      </c>
      <c r="E16" s="80" t="s">
        <v>193</v>
      </c>
      <c r="F16" s="81">
        <v>102.957336</v>
      </c>
      <c r="G16" s="81">
        <v>102.957336</v>
      </c>
      <c r="H16" s="81"/>
      <c r="I16" s="81"/>
      <c r="J16" s="80"/>
      <c r="K16" s="80"/>
    </row>
    <row r="17"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0" sqref="G10"/>
    </sheetView>
  </sheetViews>
  <sheetFormatPr defaultColWidth="10" defaultRowHeight="13.5"/>
  <cols>
    <col min="1" max="1" width="3.81666666666667" customWidth="1"/>
    <col min="2" max="3" width="3.09166666666667" customWidth="1"/>
    <col min="4" max="4" width="9" customWidth="1"/>
    <col min="5" max="5" width="30.45" customWidth="1"/>
    <col min="6" max="6" width="9.54166666666667" customWidth="1"/>
    <col min="7" max="12" width="13.0916666666667" customWidth="1"/>
    <col min="13" max="13" width="9.63333333333333" customWidth="1"/>
    <col min="14" max="14" width="13.0916666666667" customWidth="1"/>
    <col min="15" max="16" width="15" customWidth="1"/>
    <col min="17" max="18" width="11.3666666666667" customWidth="1"/>
    <col min="19" max="19" width="9.63333333333333" customWidth="1"/>
    <col min="20" max="20" width="8" customWidth="1"/>
    <col min="21" max="21" width="9.81666666666667" customWidth="1"/>
  </cols>
  <sheetData>
    <row r="1" ht="16.4" customHeight="1" spans="1:1">
      <c r="A1" s="63"/>
    </row>
    <row r="2" ht="42.25" customHeight="1" spans="1:20">
      <c r="A2" s="64" t="s">
        <v>10</v>
      </c>
      <c r="B2" s="64"/>
      <c r="C2" s="64"/>
      <c r="D2" s="64"/>
      <c r="E2" s="64"/>
      <c r="F2" s="64"/>
      <c r="G2" s="64"/>
      <c r="H2" s="64"/>
      <c r="I2" s="64"/>
      <c r="J2" s="64"/>
      <c r="K2" s="64"/>
      <c r="L2" s="64"/>
      <c r="M2" s="64"/>
      <c r="N2" s="64"/>
      <c r="O2" s="64"/>
      <c r="P2" s="64"/>
      <c r="Q2" s="64"/>
      <c r="R2" s="64"/>
      <c r="S2" s="64"/>
      <c r="T2" s="64"/>
    </row>
    <row r="3" ht="33.65" customHeight="1" spans="1:20">
      <c r="A3" s="66" t="s">
        <v>30</v>
      </c>
      <c r="B3" s="66"/>
      <c r="C3" s="66"/>
      <c r="D3" s="66"/>
      <c r="E3" s="66"/>
      <c r="F3" s="66"/>
      <c r="G3" s="66"/>
      <c r="H3" s="66"/>
      <c r="I3" s="66"/>
      <c r="J3" s="66"/>
      <c r="K3" s="66"/>
      <c r="L3" s="66"/>
      <c r="M3" s="66"/>
      <c r="N3" s="66"/>
      <c r="O3" s="66"/>
      <c r="P3" s="66"/>
      <c r="Q3" s="66"/>
      <c r="R3" s="66"/>
      <c r="S3" s="66"/>
      <c r="T3" s="66"/>
    </row>
    <row r="4" ht="26" customHeight="1" spans="16:20">
      <c r="P4" s="74" t="s">
        <v>31</v>
      </c>
      <c r="Q4" s="74"/>
      <c r="R4" s="74"/>
      <c r="S4" s="74"/>
      <c r="T4" s="74"/>
    </row>
    <row r="5" ht="27.65" customHeight="1" spans="1:20">
      <c r="A5" s="67" t="s">
        <v>156</v>
      </c>
      <c r="B5" s="67"/>
      <c r="C5" s="67"/>
      <c r="D5" s="67" t="s">
        <v>194</v>
      </c>
      <c r="E5" s="67" t="s">
        <v>195</v>
      </c>
      <c r="F5" s="67" t="s">
        <v>196</v>
      </c>
      <c r="G5" s="67" t="s">
        <v>197</v>
      </c>
      <c r="H5" s="67" t="s">
        <v>198</v>
      </c>
      <c r="I5" s="67" t="s">
        <v>199</v>
      </c>
      <c r="J5" s="67" t="s">
        <v>200</v>
      </c>
      <c r="K5" s="67" t="s">
        <v>201</v>
      </c>
      <c r="L5" s="67" t="s">
        <v>202</v>
      </c>
      <c r="M5" s="67" t="s">
        <v>203</v>
      </c>
      <c r="N5" s="67" t="s">
        <v>204</v>
      </c>
      <c r="O5" s="67" t="s">
        <v>205</v>
      </c>
      <c r="P5" s="67" t="s">
        <v>206</v>
      </c>
      <c r="Q5" s="67" t="s">
        <v>207</v>
      </c>
      <c r="R5" s="67" t="s">
        <v>208</v>
      </c>
      <c r="S5" s="67" t="s">
        <v>209</v>
      </c>
      <c r="T5" s="67" t="s">
        <v>210</v>
      </c>
    </row>
    <row r="6" ht="30.25" customHeight="1" spans="1:20">
      <c r="A6" s="67" t="s">
        <v>164</v>
      </c>
      <c r="B6" s="67" t="s">
        <v>165</v>
      </c>
      <c r="C6" s="67" t="s">
        <v>166</v>
      </c>
      <c r="D6" s="67"/>
      <c r="E6" s="67"/>
      <c r="F6" s="67"/>
      <c r="G6" s="67"/>
      <c r="H6" s="67"/>
      <c r="I6" s="67"/>
      <c r="J6" s="67"/>
      <c r="K6" s="67"/>
      <c r="L6" s="67"/>
      <c r="M6" s="67"/>
      <c r="N6" s="67"/>
      <c r="O6" s="67"/>
      <c r="P6" s="67"/>
      <c r="Q6" s="67"/>
      <c r="R6" s="67"/>
      <c r="S6" s="67"/>
      <c r="T6" s="67"/>
    </row>
    <row r="7" ht="27.65" customHeight="1" spans="1:20">
      <c r="A7" s="68"/>
      <c r="B7" s="68"/>
      <c r="C7" s="68"/>
      <c r="D7" s="68"/>
      <c r="E7" s="68" t="s">
        <v>134</v>
      </c>
      <c r="F7" s="70">
        <v>2176.546071</v>
      </c>
      <c r="G7" s="70">
        <v>1137.927202</v>
      </c>
      <c r="H7" s="70">
        <v>809.43992</v>
      </c>
      <c r="I7" s="70">
        <v>87</v>
      </c>
      <c r="J7" s="70"/>
      <c r="K7" s="70"/>
      <c r="L7" s="70"/>
      <c r="M7" s="70"/>
      <c r="N7" s="70"/>
      <c r="O7" s="70">
        <v>142.178949</v>
      </c>
      <c r="P7" s="70"/>
      <c r="Q7" s="70"/>
      <c r="R7" s="70"/>
      <c r="S7" s="70"/>
      <c r="T7" s="70"/>
    </row>
    <row r="8" ht="26.15" customHeight="1" spans="1:20">
      <c r="A8" s="68"/>
      <c r="B8" s="68"/>
      <c r="C8" s="68"/>
      <c r="D8" s="71" t="s">
        <v>152</v>
      </c>
      <c r="E8" s="71" t="s">
        <v>153</v>
      </c>
      <c r="F8" s="70">
        <v>2176.546071</v>
      </c>
      <c r="G8" s="70">
        <v>1137.927202</v>
      </c>
      <c r="H8" s="70">
        <v>809.43992</v>
      </c>
      <c r="I8" s="70">
        <v>87</v>
      </c>
      <c r="J8" s="70"/>
      <c r="K8" s="70"/>
      <c r="L8" s="70"/>
      <c r="M8" s="70"/>
      <c r="N8" s="70"/>
      <c r="O8" s="70">
        <v>142.178949</v>
      </c>
      <c r="P8" s="70"/>
      <c r="Q8" s="70"/>
      <c r="R8" s="70"/>
      <c r="S8" s="70"/>
      <c r="T8" s="70"/>
    </row>
    <row r="9" ht="26.15" customHeight="1" spans="1:20">
      <c r="A9" s="78"/>
      <c r="B9" s="78"/>
      <c r="C9" s="78"/>
      <c r="D9" s="75" t="s">
        <v>154</v>
      </c>
      <c r="E9" s="75" t="s">
        <v>155</v>
      </c>
      <c r="F9" s="85">
        <v>2176.546071</v>
      </c>
      <c r="G9" s="85">
        <v>1137.927202</v>
      </c>
      <c r="H9" s="85">
        <v>809.43992</v>
      </c>
      <c r="I9" s="85">
        <v>87</v>
      </c>
      <c r="J9" s="85"/>
      <c r="K9" s="85"/>
      <c r="L9" s="85"/>
      <c r="M9" s="85"/>
      <c r="N9" s="85"/>
      <c r="O9" s="85">
        <v>142.178949</v>
      </c>
      <c r="P9" s="85"/>
      <c r="Q9" s="85"/>
      <c r="R9" s="85"/>
      <c r="S9" s="85"/>
      <c r="T9" s="85"/>
    </row>
    <row r="10" ht="26.15" customHeight="1" spans="1:20">
      <c r="A10" s="79" t="s">
        <v>178</v>
      </c>
      <c r="B10" s="79" t="s">
        <v>179</v>
      </c>
      <c r="C10" s="79" t="s">
        <v>169</v>
      </c>
      <c r="D10" s="72" t="s">
        <v>211</v>
      </c>
      <c r="E10" s="80" t="s">
        <v>181</v>
      </c>
      <c r="F10" s="81">
        <v>139.410949</v>
      </c>
      <c r="G10" s="81"/>
      <c r="H10" s="81"/>
      <c r="I10" s="81"/>
      <c r="J10" s="81"/>
      <c r="K10" s="81"/>
      <c r="L10" s="81"/>
      <c r="M10" s="81"/>
      <c r="N10" s="81"/>
      <c r="O10" s="81">
        <v>139.410949</v>
      </c>
      <c r="P10" s="81"/>
      <c r="Q10" s="81"/>
      <c r="R10" s="81"/>
      <c r="S10" s="81"/>
      <c r="T10" s="81"/>
    </row>
    <row r="11" ht="26.15" customHeight="1" spans="1:20">
      <c r="A11" s="79" t="s">
        <v>184</v>
      </c>
      <c r="B11" s="79" t="s">
        <v>185</v>
      </c>
      <c r="C11" s="79" t="s">
        <v>175</v>
      </c>
      <c r="D11" s="72" t="s">
        <v>211</v>
      </c>
      <c r="E11" s="80" t="s">
        <v>189</v>
      </c>
      <c r="F11" s="81">
        <v>5.07256</v>
      </c>
      <c r="G11" s="81">
        <v>2.30456</v>
      </c>
      <c r="H11" s="81"/>
      <c r="I11" s="81"/>
      <c r="J11" s="81"/>
      <c r="K11" s="81"/>
      <c r="L11" s="81"/>
      <c r="M11" s="81"/>
      <c r="N11" s="81"/>
      <c r="O11" s="81">
        <v>2.768</v>
      </c>
      <c r="P11" s="81"/>
      <c r="Q11" s="81"/>
      <c r="R11" s="81"/>
      <c r="S11" s="81"/>
      <c r="T11" s="81"/>
    </row>
    <row r="12" ht="26.15" customHeight="1" spans="1:20">
      <c r="A12" s="79" t="s">
        <v>167</v>
      </c>
      <c r="B12" s="79" t="s">
        <v>168</v>
      </c>
      <c r="C12" s="79" t="s">
        <v>169</v>
      </c>
      <c r="D12" s="72" t="s">
        <v>211</v>
      </c>
      <c r="E12" s="80" t="s">
        <v>171</v>
      </c>
      <c r="F12" s="81">
        <v>1509.81392</v>
      </c>
      <c r="G12" s="81">
        <v>885.374</v>
      </c>
      <c r="H12" s="81">
        <v>609.43992</v>
      </c>
      <c r="I12" s="81">
        <v>15</v>
      </c>
      <c r="J12" s="81"/>
      <c r="K12" s="81"/>
      <c r="L12" s="81"/>
      <c r="M12" s="81"/>
      <c r="N12" s="81"/>
      <c r="O12" s="81"/>
      <c r="P12" s="81"/>
      <c r="Q12" s="81"/>
      <c r="R12" s="81"/>
      <c r="S12" s="81"/>
      <c r="T12" s="81"/>
    </row>
    <row r="13" ht="26.15" customHeight="1" spans="1:20">
      <c r="A13" s="79" t="s">
        <v>178</v>
      </c>
      <c r="B13" s="79" t="s">
        <v>179</v>
      </c>
      <c r="C13" s="79" t="s">
        <v>179</v>
      </c>
      <c r="D13" s="72" t="s">
        <v>211</v>
      </c>
      <c r="E13" s="80" t="s">
        <v>183</v>
      </c>
      <c r="F13" s="81">
        <v>95.439776</v>
      </c>
      <c r="G13" s="81">
        <v>95.439776</v>
      </c>
      <c r="H13" s="81"/>
      <c r="I13" s="81"/>
      <c r="J13" s="81"/>
      <c r="K13" s="81"/>
      <c r="L13" s="81"/>
      <c r="M13" s="81"/>
      <c r="N13" s="81"/>
      <c r="O13" s="81"/>
      <c r="P13" s="81"/>
      <c r="Q13" s="81"/>
      <c r="R13" s="81"/>
      <c r="S13" s="81"/>
      <c r="T13" s="81"/>
    </row>
    <row r="14" ht="26.15" customHeight="1" spans="1:20">
      <c r="A14" s="79" t="s">
        <v>184</v>
      </c>
      <c r="B14" s="79" t="s">
        <v>185</v>
      </c>
      <c r="C14" s="79" t="s">
        <v>169</v>
      </c>
      <c r="D14" s="72" t="s">
        <v>211</v>
      </c>
      <c r="E14" s="80" t="s">
        <v>187</v>
      </c>
      <c r="F14" s="81">
        <v>51.85153</v>
      </c>
      <c r="G14" s="81">
        <v>51.85153</v>
      </c>
      <c r="H14" s="81"/>
      <c r="I14" s="81"/>
      <c r="J14" s="81"/>
      <c r="K14" s="81"/>
      <c r="L14" s="81"/>
      <c r="M14" s="81"/>
      <c r="N14" s="81"/>
      <c r="O14" s="81"/>
      <c r="P14" s="81"/>
      <c r="Q14" s="81"/>
      <c r="R14" s="81"/>
      <c r="S14" s="81"/>
      <c r="T14" s="81"/>
    </row>
    <row r="15" ht="26.15" customHeight="1" spans="1:20">
      <c r="A15" s="79" t="s">
        <v>190</v>
      </c>
      <c r="B15" s="79" t="s">
        <v>191</v>
      </c>
      <c r="C15" s="79" t="s">
        <v>169</v>
      </c>
      <c r="D15" s="72" t="s">
        <v>211</v>
      </c>
      <c r="E15" s="80" t="s">
        <v>193</v>
      </c>
      <c r="F15" s="81">
        <v>102.957336</v>
      </c>
      <c r="G15" s="81">
        <v>102.957336</v>
      </c>
      <c r="H15" s="81"/>
      <c r="I15" s="81"/>
      <c r="J15" s="81"/>
      <c r="K15" s="81"/>
      <c r="L15" s="81"/>
      <c r="M15" s="81"/>
      <c r="N15" s="81"/>
      <c r="O15" s="81"/>
      <c r="P15" s="81"/>
      <c r="Q15" s="81"/>
      <c r="R15" s="81"/>
      <c r="S15" s="81"/>
      <c r="T15" s="81"/>
    </row>
    <row r="16" ht="26.15" customHeight="1" spans="1:20">
      <c r="A16" s="79" t="s">
        <v>167</v>
      </c>
      <c r="B16" s="79" t="s">
        <v>168</v>
      </c>
      <c r="C16" s="79" t="s">
        <v>175</v>
      </c>
      <c r="D16" s="72" t="s">
        <v>211</v>
      </c>
      <c r="E16" s="80" t="s">
        <v>177</v>
      </c>
      <c r="F16" s="81">
        <v>200</v>
      </c>
      <c r="G16" s="81"/>
      <c r="H16" s="81">
        <v>200</v>
      </c>
      <c r="I16" s="81"/>
      <c r="J16" s="81"/>
      <c r="K16" s="81"/>
      <c r="L16" s="81"/>
      <c r="M16" s="81"/>
      <c r="N16" s="81"/>
      <c r="O16" s="81"/>
      <c r="P16" s="81"/>
      <c r="Q16" s="81"/>
      <c r="R16" s="81"/>
      <c r="S16" s="81"/>
      <c r="T16" s="81"/>
    </row>
    <row r="17" ht="26.15" customHeight="1" spans="1:20">
      <c r="A17" s="79" t="s">
        <v>167</v>
      </c>
      <c r="B17" s="79" t="s">
        <v>168</v>
      </c>
      <c r="C17" s="79" t="s">
        <v>172</v>
      </c>
      <c r="D17" s="72" t="s">
        <v>211</v>
      </c>
      <c r="E17" s="80" t="s">
        <v>174</v>
      </c>
      <c r="F17" s="81">
        <v>72</v>
      </c>
      <c r="G17" s="81"/>
      <c r="H17" s="81"/>
      <c r="I17" s="81">
        <v>72</v>
      </c>
      <c r="J17" s="81"/>
      <c r="K17" s="81"/>
      <c r="L17" s="81"/>
      <c r="M17" s="81"/>
      <c r="N17" s="81"/>
      <c r="O17" s="81"/>
      <c r="P17" s="81"/>
      <c r="Q17" s="81"/>
      <c r="R17" s="81"/>
      <c r="S17" s="81"/>
      <c r="T17" s="8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I12" sqref="I12"/>
    </sheetView>
  </sheetViews>
  <sheetFormatPr defaultColWidth="10" defaultRowHeight="13.5"/>
  <cols>
    <col min="1" max="1" width="3.81666666666667" customWidth="1"/>
    <col min="2" max="3" width="3.09166666666667" customWidth="1"/>
    <col min="4" max="4" width="9" customWidth="1"/>
    <col min="5" max="5" width="30.45" customWidth="1"/>
    <col min="6" max="7" width="9.54166666666667" customWidth="1"/>
    <col min="8" max="8" width="11.3666666666667" customWidth="1"/>
    <col min="9" max="10" width="16.8166666666667" customWidth="1"/>
    <col min="11" max="11" width="6.81666666666667" customWidth="1"/>
    <col min="12" max="16" width="16.8166666666667" customWidth="1"/>
    <col min="17" max="17" width="9.63333333333333" customWidth="1"/>
    <col min="18" max="18" width="11.3666666666667" customWidth="1"/>
    <col min="19" max="19" width="9.63333333333333" customWidth="1"/>
    <col min="20" max="20" width="16.8166666666667" customWidth="1"/>
    <col min="21" max="21" width="8" customWidth="1"/>
    <col min="22" max="22" width="9.81666666666667" customWidth="1"/>
  </cols>
  <sheetData>
    <row r="1" ht="16.4" customHeight="1" spans="1:1">
      <c r="A1" s="63"/>
    </row>
    <row r="2" ht="49.25" customHeight="1" spans="1:21">
      <c r="A2" s="64" t="s">
        <v>11</v>
      </c>
      <c r="B2" s="64"/>
      <c r="C2" s="64"/>
      <c r="D2" s="64"/>
      <c r="E2" s="64"/>
      <c r="F2" s="64"/>
      <c r="G2" s="64"/>
      <c r="H2" s="64"/>
      <c r="I2" s="64"/>
      <c r="J2" s="64"/>
      <c r="K2" s="64"/>
      <c r="L2" s="64"/>
      <c r="M2" s="64"/>
      <c r="N2" s="64"/>
      <c r="O2" s="64"/>
      <c r="P2" s="64"/>
      <c r="Q2" s="64"/>
      <c r="R2" s="64"/>
      <c r="S2" s="64"/>
      <c r="T2" s="64"/>
      <c r="U2" s="64"/>
    </row>
    <row r="3" ht="33.65" customHeight="1" spans="1:21">
      <c r="A3" s="66" t="s">
        <v>30</v>
      </c>
      <c r="B3" s="66"/>
      <c r="C3" s="66"/>
      <c r="D3" s="66"/>
      <c r="E3" s="66"/>
      <c r="F3" s="66"/>
      <c r="G3" s="66"/>
      <c r="H3" s="66"/>
      <c r="I3" s="66"/>
      <c r="J3" s="66"/>
      <c r="K3" s="66"/>
      <c r="L3" s="66"/>
      <c r="M3" s="66"/>
      <c r="N3" s="66"/>
      <c r="O3" s="66"/>
      <c r="P3" s="66"/>
      <c r="Q3" s="66"/>
      <c r="R3" s="66"/>
      <c r="S3" s="66"/>
      <c r="T3" s="66"/>
      <c r="U3" s="66"/>
    </row>
    <row r="4" ht="26.75" customHeight="1" spans="17:21">
      <c r="Q4" s="74" t="s">
        <v>31</v>
      </c>
      <c r="R4" s="74"/>
      <c r="S4" s="74"/>
      <c r="T4" s="74"/>
      <c r="U4" s="74"/>
    </row>
    <row r="5" ht="29.25" customHeight="1" spans="1:21">
      <c r="A5" s="67" t="s">
        <v>156</v>
      </c>
      <c r="B5" s="67"/>
      <c r="C5" s="67"/>
      <c r="D5" s="67" t="s">
        <v>194</v>
      </c>
      <c r="E5" s="67" t="s">
        <v>195</v>
      </c>
      <c r="F5" s="67" t="s">
        <v>212</v>
      </c>
      <c r="G5" s="67" t="s">
        <v>159</v>
      </c>
      <c r="H5" s="67"/>
      <c r="I5" s="67"/>
      <c r="J5" s="67"/>
      <c r="K5" s="67" t="s">
        <v>160</v>
      </c>
      <c r="L5" s="67"/>
      <c r="M5" s="67"/>
      <c r="N5" s="67"/>
      <c r="O5" s="67"/>
      <c r="P5" s="67"/>
      <c r="Q5" s="67"/>
      <c r="R5" s="67"/>
      <c r="S5" s="67"/>
      <c r="T5" s="67"/>
      <c r="U5" s="67"/>
    </row>
    <row r="6" ht="44" customHeight="1" spans="1:21">
      <c r="A6" s="67" t="s">
        <v>164</v>
      </c>
      <c r="B6" s="67" t="s">
        <v>165</v>
      </c>
      <c r="C6" s="67" t="s">
        <v>166</v>
      </c>
      <c r="D6" s="67"/>
      <c r="E6" s="67"/>
      <c r="F6" s="67"/>
      <c r="G6" s="67" t="s">
        <v>134</v>
      </c>
      <c r="H6" s="67" t="s">
        <v>213</v>
      </c>
      <c r="I6" s="67" t="s">
        <v>214</v>
      </c>
      <c r="J6" s="67" t="s">
        <v>205</v>
      </c>
      <c r="K6" s="67" t="s">
        <v>134</v>
      </c>
      <c r="L6" s="67" t="s">
        <v>215</v>
      </c>
      <c r="M6" s="67" t="s">
        <v>216</v>
      </c>
      <c r="N6" s="67" t="s">
        <v>217</v>
      </c>
      <c r="O6" s="67" t="s">
        <v>207</v>
      </c>
      <c r="P6" s="67" t="s">
        <v>218</v>
      </c>
      <c r="Q6" s="67" t="s">
        <v>219</v>
      </c>
      <c r="R6" s="67" t="s">
        <v>220</v>
      </c>
      <c r="S6" s="67" t="s">
        <v>203</v>
      </c>
      <c r="T6" s="67" t="s">
        <v>206</v>
      </c>
      <c r="U6" s="67" t="s">
        <v>210</v>
      </c>
    </row>
    <row r="7" ht="28.5" customHeight="1" spans="1:21">
      <c r="A7" s="68"/>
      <c r="B7" s="68"/>
      <c r="C7" s="68"/>
      <c r="D7" s="68"/>
      <c r="E7" s="68" t="s">
        <v>134</v>
      </c>
      <c r="F7" s="70">
        <v>2176.546071</v>
      </c>
      <c r="G7" s="70">
        <v>1898.546071</v>
      </c>
      <c r="H7" s="70">
        <v>1137.927202</v>
      </c>
      <c r="I7" s="70">
        <v>618.43992</v>
      </c>
      <c r="J7" s="70">
        <v>142.178949</v>
      </c>
      <c r="K7" s="70">
        <v>278</v>
      </c>
      <c r="L7" s="70"/>
      <c r="M7" s="70">
        <v>206</v>
      </c>
      <c r="N7" s="70"/>
      <c r="O7" s="70"/>
      <c r="P7" s="70"/>
      <c r="Q7" s="70">
        <v>72</v>
      </c>
      <c r="R7" s="70"/>
      <c r="S7" s="70"/>
      <c r="T7" s="70"/>
      <c r="U7" s="70"/>
    </row>
    <row r="8" ht="26.15" customHeight="1" spans="1:21">
      <c r="A8" s="68"/>
      <c r="B8" s="68"/>
      <c r="C8" s="68"/>
      <c r="D8" s="71" t="s">
        <v>152</v>
      </c>
      <c r="E8" s="71" t="s">
        <v>153</v>
      </c>
      <c r="F8" s="82">
        <v>2176.546071</v>
      </c>
      <c r="G8" s="70">
        <v>1898.546071</v>
      </c>
      <c r="H8" s="70">
        <v>1137.927202</v>
      </c>
      <c r="I8" s="70">
        <v>618.43992</v>
      </c>
      <c r="J8" s="70">
        <v>142.178949</v>
      </c>
      <c r="K8" s="70">
        <v>278</v>
      </c>
      <c r="L8" s="70">
        <v>0</v>
      </c>
      <c r="M8" s="70">
        <v>206</v>
      </c>
      <c r="N8" s="70"/>
      <c r="O8" s="70"/>
      <c r="P8" s="70"/>
      <c r="Q8" s="70">
        <v>72</v>
      </c>
      <c r="R8" s="70"/>
      <c r="S8" s="70"/>
      <c r="T8" s="70"/>
      <c r="U8" s="70"/>
    </row>
    <row r="9" ht="26.15" customHeight="1" spans="1:21">
      <c r="A9" s="78"/>
      <c r="B9" s="78"/>
      <c r="C9" s="78"/>
      <c r="D9" s="75" t="s">
        <v>154</v>
      </c>
      <c r="E9" s="75" t="s">
        <v>155</v>
      </c>
      <c r="F9" s="82">
        <v>2176.546071</v>
      </c>
      <c r="G9" s="70">
        <v>1898.546071</v>
      </c>
      <c r="H9" s="70">
        <v>1137.927202</v>
      </c>
      <c r="I9" s="70">
        <v>618.43992</v>
      </c>
      <c r="J9" s="70">
        <v>142.178949</v>
      </c>
      <c r="K9" s="70">
        <v>278</v>
      </c>
      <c r="L9" s="70">
        <v>0</v>
      </c>
      <c r="M9" s="70">
        <v>206</v>
      </c>
      <c r="N9" s="70"/>
      <c r="O9" s="70"/>
      <c r="P9" s="70"/>
      <c r="Q9" s="70">
        <v>72</v>
      </c>
      <c r="R9" s="70"/>
      <c r="S9" s="70"/>
      <c r="T9" s="70"/>
      <c r="U9" s="70"/>
    </row>
    <row r="10" ht="26.15" customHeight="1" spans="1:21">
      <c r="A10" s="79" t="s">
        <v>178</v>
      </c>
      <c r="B10" s="79" t="s">
        <v>179</v>
      </c>
      <c r="C10" s="79" t="s">
        <v>169</v>
      </c>
      <c r="D10" s="72" t="s">
        <v>211</v>
      </c>
      <c r="E10" s="80" t="s">
        <v>181</v>
      </c>
      <c r="F10" s="76">
        <v>139.410949</v>
      </c>
      <c r="G10" s="73">
        <v>139.410949</v>
      </c>
      <c r="H10" s="73"/>
      <c r="I10" s="73"/>
      <c r="J10" s="73">
        <v>139.410949</v>
      </c>
      <c r="K10" s="73"/>
      <c r="L10" s="73"/>
      <c r="M10" s="73"/>
      <c r="N10" s="73"/>
      <c r="O10" s="73"/>
      <c r="P10" s="73"/>
      <c r="Q10" s="73"/>
      <c r="R10" s="73"/>
      <c r="S10" s="73"/>
      <c r="T10" s="73"/>
      <c r="U10" s="73"/>
    </row>
    <row r="11" ht="26.15" customHeight="1" spans="1:21">
      <c r="A11" s="79" t="s">
        <v>184</v>
      </c>
      <c r="B11" s="79" t="s">
        <v>185</v>
      </c>
      <c r="C11" s="79" t="s">
        <v>175</v>
      </c>
      <c r="D11" s="72" t="s">
        <v>211</v>
      </c>
      <c r="E11" s="80" t="s">
        <v>189</v>
      </c>
      <c r="F11" s="76">
        <v>5.07256</v>
      </c>
      <c r="G11" s="73">
        <v>5.07256</v>
      </c>
      <c r="H11" s="73">
        <v>2.30456</v>
      </c>
      <c r="I11" s="73"/>
      <c r="J11" s="73">
        <v>2.768</v>
      </c>
      <c r="K11" s="73"/>
      <c r="L11" s="73"/>
      <c r="M11" s="73"/>
      <c r="N11" s="73"/>
      <c r="O11" s="73"/>
      <c r="P11" s="73"/>
      <c r="Q11" s="73"/>
      <c r="R11" s="73"/>
      <c r="S11" s="73"/>
      <c r="T11" s="73"/>
      <c r="U11" s="73"/>
    </row>
    <row r="12" ht="26.15" customHeight="1" spans="1:21">
      <c r="A12" s="79" t="s">
        <v>167</v>
      </c>
      <c r="B12" s="79" t="s">
        <v>168</v>
      </c>
      <c r="C12" s="79" t="s">
        <v>169</v>
      </c>
      <c r="D12" s="72" t="s">
        <v>211</v>
      </c>
      <c r="E12" s="80" t="s">
        <v>171</v>
      </c>
      <c r="F12" s="76">
        <v>1509.81392</v>
      </c>
      <c r="G12" s="73">
        <v>1503.81392</v>
      </c>
      <c r="H12" s="73">
        <v>885.374</v>
      </c>
      <c r="I12" s="73">
        <v>618.43992</v>
      </c>
      <c r="J12" s="73"/>
      <c r="K12" s="73">
        <v>6</v>
      </c>
      <c r="L12" s="73"/>
      <c r="M12" s="73">
        <v>6</v>
      </c>
      <c r="N12" s="73"/>
      <c r="O12" s="73"/>
      <c r="P12" s="73"/>
      <c r="Q12" s="73"/>
      <c r="R12" s="73"/>
      <c r="S12" s="73"/>
      <c r="T12" s="73"/>
      <c r="U12" s="73"/>
    </row>
    <row r="13" ht="26.15" customHeight="1" spans="1:21">
      <c r="A13" s="79" t="s">
        <v>178</v>
      </c>
      <c r="B13" s="79" t="s">
        <v>179</v>
      </c>
      <c r="C13" s="79" t="s">
        <v>179</v>
      </c>
      <c r="D13" s="72" t="s">
        <v>211</v>
      </c>
      <c r="E13" s="80" t="s">
        <v>183</v>
      </c>
      <c r="F13" s="76">
        <v>95.439776</v>
      </c>
      <c r="G13" s="73">
        <v>95.439776</v>
      </c>
      <c r="H13" s="73">
        <v>95.439776</v>
      </c>
      <c r="I13" s="73"/>
      <c r="J13" s="73"/>
      <c r="K13" s="73"/>
      <c r="L13" s="73"/>
      <c r="M13" s="73"/>
      <c r="N13" s="73"/>
      <c r="O13" s="73"/>
      <c r="P13" s="73"/>
      <c r="Q13" s="73"/>
      <c r="R13" s="73"/>
      <c r="S13" s="73"/>
      <c r="T13" s="73"/>
      <c r="U13" s="73"/>
    </row>
    <row r="14" ht="26.15" customHeight="1" spans="1:21">
      <c r="A14" s="79" t="s">
        <v>184</v>
      </c>
      <c r="B14" s="79" t="s">
        <v>185</v>
      </c>
      <c r="C14" s="79" t="s">
        <v>169</v>
      </c>
      <c r="D14" s="72" t="s">
        <v>211</v>
      </c>
      <c r="E14" s="80" t="s">
        <v>187</v>
      </c>
      <c r="F14" s="76">
        <v>51.85153</v>
      </c>
      <c r="G14" s="73">
        <v>51.85153</v>
      </c>
      <c r="H14" s="73">
        <v>51.85153</v>
      </c>
      <c r="I14" s="73"/>
      <c r="J14" s="73"/>
      <c r="K14" s="73"/>
      <c r="L14" s="73"/>
      <c r="M14" s="73"/>
      <c r="N14" s="73"/>
      <c r="O14" s="73"/>
      <c r="P14" s="73"/>
      <c r="Q14" s="73"/>
      <c r="R14" s="73"/>
      <c r="S14" s="73"/>
      <c r="T14" s="73"/>
      <c r="U14" s="73"/>
    </row>
    <row r="15" ht="26.15" customHeight="1" spans="1:21">
      <c r="A15" s="79" t="s">
        <v>190</v>
      </c>
      <c r="B15" s="79" t="s">
        <v>191</v>
      </c>
      <c r="C15" s="79" t="s">
        <v>169</v>
      </c>
      <c r="D15" s="72" t="s">
        <v>211</v>
      </c>
      <c r="E15" s="80" t="s">
        <v>193</v>
      </c>
      <c r="F15" s="76">
        <v>102.957336</v>
      </c>
      <c r="G15" s="73">
        <v>102.957336</v>
      </c>
      <c r="H15" s="73">
        <v>102.957336</v>
      </c>
      <c r="I15" s="73"/>
      <c r="J15" s="73"/>
      <c r="K15" s="73"/>
      <c r="L15" s="73"/>
      <c r="M15" s="73"/>
      <c r="N15" s="73"/>
      <c r="O15" s="73"/>
      <c r="P15" s="73"/>
      <c r="Q15" s="73"/>
      <c r="R15" s="73"/>
      <c r="S15" s="73"/>
      <c r="T15" s="73"/>
      <c r="U15" s="73"/>
    </row>
    <row r="16" ht="26.15" customHeight="1" spans="1:21">
      <c r="A16" s="79" t="s">
        <v>167</v>
      </c>
      <c r="B16" s="79" t="s">
        <v>168</v>
      </c>
      <c r="C16" s="79" t="s">
        <v>175</v>
      </c>
      <c r="D16" s="72" t="s">
        <v>211</v>
      </c>
      <c r="E16" s="80" t="s">
        <v>177</v>
      </c>
      <c r="F16" s="76">
        <v>200</v>
      </c>
      <c r="G16" s="73"/>
      <c r="H16" s="73"/>
      <c r="I16" s="73"/>
      <c r="J16" s="73"/>
      <c r="K16" s="73">
        <v>200</v>
      </c>
      <c r="L16" s="73"/>
      <c r="M16" s="73">
        <v>200</v>
      </c>
      <c r="N16" s="73"/>
      <c r="O16" s="73"/>
      <c r="P16" s="73"/>
      <c r="Q16" s="73"/>
      <c r="R16" s="73"/>
      <c r="S16" s="73"/>
      <c r="T16" s="73"/>
      <c r="U16" s="73"/>
    </row>
    <row r="17" ht="26.15" customHeight="1" spans="1:21">
      <c r="A17" s="79" t="s">
        <v>167</v>
      </c>
      <c r="B17" s="79" t="s">
        <v>168</v>
      </c>
      <c r="C17" s="79" t="s">
        <v>172</v>
      </c>
      <c r="D17" s="72" t="s">
        <v>211</v>
      </c>
      <c r="E17" s="80" t="s">
        <v>174</v>
      </c>
      <c r="F17" s="76">
        <v>72</v>
      </c>
      <c r="G17" s="73"/>
      <c r="H17" s="73"/>
      <c r="I17" s="73"/>
      <c r="J17" s="73"/>
      <c r="K17" s="73">
        <v>72</v>
      </c>
      <c r="L17" s="73"/>
      <c r="M17" s="73"/>
      <c r="N17" s="73"/>
      <c r="O17" s="73"/>
      <c r="P17" s="73"/>
      <c r="Q17" s="73">
        <v>72</v>
      </c>
      <c r="R17" s="73"/>
      <c r="S17" s="73"/>
      <c r="T17" s="73"/>
      <c r="U17" s="73"/>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5" workbookViewId="0">
      <selection activeCell="D11" sqref="D11"/>
    </sheetView>
  </sheetViews>
  <sheetFormatPr defaultColWidth="10" defaultRowHeight="13.5" outlineLevelCol="3"/>
  <cols>
    <col min="1" max="1" width="34.3666666666667" customWidth="1"/>
    <col min="2" max="2" width="15.8166666666667" customWidth="1"/>
    <col min="3" max="3" width="28.6333333333333" customWidth="1"/>
    <col min="4" max="4" width="30.0916666666667" customWidth="1"/>
    <col min="5" max="5" width="9.81666666666667" customWidth="1"/>
  </cols>
  <sheetData>
    <row r="1" ht="16.4" customHeight="1" spans="1:1">
      <c r="A1" s="63"/>
    </row>
    <row r="2" ht="37.25" customHeight="1" spans="1:4">
      <c r="A2" s="64" t="s">
        <v>12</v>
      </c>
      <c r="B2" s="64"/>
      <c r="C2" s="64"/>
      <c r="D2" s="64"/>
    </row>
    <row r="3" ht="33.65" customHeight="1" spans="1:4">
      <c r="A3" s="66" t="s">
        <v>30</v>
      </c>
      <c r="B3" s="66"/>
      <c r="C3" s="66"/>
      <c r="D3" s="66"/>
    </row>
    <row r="4" ht="25" customHeight="1" spans="3:4">
      <c r="C4" s="74" t="s">
        <v>31</v>
      </c>
      <c r="D4" s="74"/>
    </row>
    <row r="5" ht="23" customHeight="1" spans="1:4">
      <c r="A5" s="67" t="s">
        <v>32</v>
      </c>
      <c r="B5" s="67"/>
      <c r="C5" s="67" t="s">
        <v>33</v>
      </c>
      <c r="D5" s="67"/>
    </row>
    <row r="6" ht="23" customHeight="1" spans="1:4">
      <c r="A6" s="67" t="s">
        <v>34</v>
      </c>
      <c r="B6" s="67" t="s">
        <v>35</v>
      </c>
      <c r="C6" s="67" t="s">
        <v>34</v>
      </c>
      <c r="D6" s="67" t="s">
        <v>35</v>
      </c>
    </row>
    <row r="7" ht="26.15" customHeight="1" spans="1:4">
      <c r="A7" s="68" t="s">
        <v>221</v>
      </c>
      <c r="B7" s="70">
        <v>2176.546071</v>
      </c>
      <c r="C7" s="68" t="s">
        <v>222</v>
      </c>
      <c r="D7" s="82">
        <v>2176.546071</v>
      </c>
    </row>
    <row r="8" ht="26.15" customHeight="1" spans="1:4">
      <c r="A8" s="58" t="s">
        <v>223</v>
      </c>
      <c r="B8" s="73">
        <v>2176.546071</v>
      </c>
      <c r="C8" s="58" t="s">
        <v>40</v>
      </c>
      <c r="D8" s="76">
        <v>1781.81392</v>
      </c>
    </row>
    <row r="9" ht="26.15" customHeight="1" spans="1:4">
      <c r="A9" s="58" t="s">
        <v>224</v>
      </c>
      <c r="B9" s="73"/>
      <c r="C9" s="58" t="s">
        <v>44</v>
      </c>
      <c r="D9" s="76"/>
    </row>
    <row r="10" ht="29.25" customHeight="1" spans="1:4">
      <c r="A10" s="58" t="s">
        <v>47</v>
      </c>
      <c r="B10" s="73"/>
      <c r="C10" s="58" t="s">
        <v>48</v>
      </c>
      <c r="D10" s="76"/>
    </row>
    <row r="11" ht="26.15" customHeight="1" spans="1:4">
      <c r="A11" s="58" t="s">
        <v>225</v>
      </c>
      <c r="B11" s="73"/>
      <c r="C11" s="58" t="s">
        <v>52</v>
      </c>
      <c r="D11" s="76"/>
    </row>
    <row r="12" ht="26.15" customHeight="1" spans="1:4">
      <c r="A12" s="58" t="s">
        <v>226</v>
      </c>
      <c r="B12" s="73"/>
      <c r="C12" s="58" t="s">
        <v>56</v>
      </c>
      <c r="D12" s="76"/>
    </row>
    <row r="13" ht="26.15" customHeight="1" spans="1:4">
      <c r="A13" s="58" t="s">
        <v>227</v>
      </c>
      <c r="B13" s="73"/>
      <c r="C13" s="58" t="s">
        <v>60</v>
      </c>
      <c r="D13" s="76"/>
    </row>
    <row r="14" ht="26.15" customHeight="1" spans="1:4">
      <c r="A14" s="68" t="s">
        <v>228</v>
      </c>
      <c r="B14" s="70"/>
      <c r="C14" s="58" t="s">
        <v>64</v>
      </c>
      <c r="D14" s="76"/>
    </row>
    <row r="15" ht="26.15" customHeight="1" spans="1:4">
      <c r="A15" s="58" t="s">
        <v>223</v>
      </c>
      <c r="B15" s="73"/>
      <c r="C15" s="58" t="s">
        <v>68</v>
      </c>
      <c r="D15" s="76">
        <v>234.850725</v>
      </c>
    </row>
    <row r="16" ht="26.15" customHeight="1" spans="1:4">
      <c r="A16" s="58" t="s">
        <v>225</v>
      </c>
      <c r="B16" s="73"/>
      <c r="C16" s="58" t="s">
        <v>72</v>
      </c>
      <c r="D16" s="76"/>
    </row>
    <row r="17" ht="26.15" customHeight="1" spans="1:4">
      <c r="A17" s="58" t="s">
        <v>226</v>
      </c>
      <c r="B17" s="73"/>
      <c r="C17" s="58" t="s">
        <v>76</v>
      </c>
      <c r="D17" s="76">
        <v>56.92409</v>
      </c>
    </row>
    <row r="18" ht="26.15" customHeight="1" spans="1:4">
      <c r="A18" s="58" t="s">
        <v>227</v>
      </c>
      <c r="B18" s="73"/>
      <c r="C18" s="58" t="s">
        <v>80</v>
      </c>
      <c r="D18" s="76"/>
    </row>
    <row r="19" ht="26.15" customHeight="1" spans="1:4">
      <c r="A19" s="58"/>
      <c r="B19" s="73"/>
      <c r="C19" s="58" t="s">
        <v>84</v>
      </c>
      <c r="D19" s="76"/>
    </row>
    <row r="20" ht="26.15" customHeight="1" spans="1:4">
      <c r="A20" s="58"/>
      <c r="B20" s="58"/>
      <c r="C20" s="58" t="s">
        <v>88</v>
      </c>
      <c r="D20" s="76"/>
    </row>
    <row r="21" ht="26.15" customHeight="1" spans="1:4">
      <c r="A21" s="58"/>
      <c r="B21" s="58"/>
      <c r="C21" s="58" t="s">
        <v>92</v>
      </c>
      <c r="D21" s="76"/>
    </row>
    <row r="22" ht="26.15" customHeight="1" spans="1:4">
      <c r="A22" s="58"/>
      <c r="B22" s="58"/>
      <c r="C22" s="58" t="s">
        <v>96</v>
      </c>
      <c r="D22" s="76"/>
    </row>
    <row r="23" ht="26.15" customHeight="1" spans="1:4">
      <c r="A23" s="58"/>
      <c r="B23" s="58"/>
      <c r="C23" s="58" t="s">
        <v>99</v>
      </c>
      <c r="D23" s="76"/>
    </row>
    <row r="24" ht="26.15" customHeight="1" spans="1:4">
      <c r="A24" s="58"/>
      <c r="B24" s="58"/>
      <c r="C24" s="58" t="s">
        <v>102</v>
      </c>
      <c r="D24" s="76"/>
    </row>
    <row r="25" ht="26.15" customHeight="1" spans="1:4">
      <c r="A25" s="58"/>
      <c r="B25" s="58"/>
      <c r="C25" s="58" t="s">
        <v>104</v>
      </c>
      <c r="D25" s="76"/>
    </row>
    <row r="26" ht="26.15" customHeight="1" spans="1:4">
      <c r="A26" s="58"/>
      <c r="B26" s="58"/>
      <c r="C26" s="58" t="s">
        <v>106</v>
      </c>
      <c r="D26" s="76"/>
    </row>
    <row r="27" ht="26.15" customHeight="1" spans="1:4">
      <c r="A27" s="58"/>
      <c r="B27" s="58"/>
      <c r="C27" s="58" t="s">
        <v>108</v>
      </c>
      <c r="D27" s="76">
        <v>102.957336</v>
      </c>
    </row>
    <row r="28" ht="26.15" customHeight="1" spans="1:4">
      <c r="A28" s="58"/>
      <c r="B28" s="58"/>
      <c r="C28" s="58" t="s">
        <v>110</v>
      </c>
      <c r="D28" s="76"/>
    </row>
    <row r="29" ht="26.15" customHeight="1" spans="1:4">
      <c r="A29" s="58"/>
      <c r="B29" s="58"/>
      <c r="C29" s="58" t="s">
        <v>112</v>
      </c>
      <c r="D29" s="76"/>
    </row>
    <row r="30" ht="26.15" customHeight="1" spans="1:4">
      <c r="A30" s="58"/>
      <c r="B30" s="58"/>
      <c r="C30" s="58" t="s">
        <v>114</v>
      </c>
      <c r="D30" s="76"/>
    </row>
    <row r="31" ht="26.15" customHeight="1" spans="1:4">
      <c r="A31" s="58"/>
      <c r="B31" s="58"/>
      <c r="C31" s="58" t="s">
        <v>116</v>
      </c>
      <c r="D31" s="76"/>
    </row>
    <row r="32" ht="26.15" customHeight="1" spans="1:4">
      <c r="A32" s="58"/>
      <c r="B32" s="58"/>
      <c r="C32" s="58" t="s">
        <v>118</v>
      </c>
      <c r="D32" s="76"/>
    </row>
    <row r="33" ht="26.15" customHeight="1" spans="1:4">
      <c r="A33" s="58"/>
      <c r="B33" s="58"/>
      <c r="C33" s="58" t="s">
        <v>120</v>
      </c>
      <c r="D33" s="76"/>
    </row>
    <row r="34" ht="26.15" customHeight="1" spans="1:4">
      <c r="A34" s="58"/>
      <c r="B34" s="58"/>
      <c r="C34" s="58" t="s">
        <v>122</v>
      </c>
      <c r="D34" s="76"/>
    </row>
    <row r="35" ht="26.15" customHeight="1" spans="1:4">
      <c r="A35" s="58"/>
      <c r="B35" s="58"/>
      <c r="C35" s="58" t="s">
        <v>123</v>
      </c>
      <c r="D35" s="76"/>
    </row>
    <row r="36" ht="26.15" customHeight="1" spans="1:4">
      <c r="A36" s="58"/>
      <c r="B36" s="58"/>
      <c r="C36" s="58" t="s">
        <v>124</v>
      </c>
      <c r="D36" s="76"/>
    </row>
    <row r="37" ht="26.15" customHeight="1" spans="1:4">
      <c r="A37" s="58"/>
      <c r="B37" s="58"/>
      <c r="C37" s="58" t="s">
        <v>125</v>
      </c>
      <c r="D37" s="76"/>
    </row>
    <row r="38" ht="26.15" customHeight="1" spans="1:4">
      <c r="A38" s="58"/>
      <c r="B38" s="58"/>
      <c r="C38" s="58"/>
      <c r="D38" s="58"/>
    </row>
    <row r="39" ht="26.15" customHeight="1" spans="1:4">
      <c r="A39" s="68"/>
      <c r="B39" s="68"/>
      <c r="C39" s="68" t="s">
        <v>229</v>
      </c>
      <c r="D39" s="70"/>
    </row>
    <row r="40" ht="26.15" customHeight="1" spans="1:4">
      <c r="A40" s="68"/>
      <c r="B40" s="68"/>
      <c r="C40" s="68"/>
      <c r="D40" s="68"/>
    </row>
    <row r="41" ht="26.15" customHeight="1" spans="1:4">
      <c r="A41" s="67" t="s">
        <v>230</v>
      </c>
      <c r="B41" s="70">
        <v>2176.546071</v>
      </c>
      <c r="C41" s="67" t="s">
        <v>231</v>
      </c>
      <c r="D41" s="82">
        <v>2176.546071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0" workbookViewId="0">
      <selection activeCell="E13" sqref="E13"/>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 min="11" max="11" width="15.1833333333333" customWidth="1"/>
    <col min="12" max="12" width="11.9083333333333" customWidth="1"/>
  </cols>
  <sheetData>
    <row r="1" ht="16.4" customHeight="1" spans="1:4">
      <c r="A1" s="63"/>
      <c r="D1" s="63"/>
    </row>
    <row r="2" ht="43.25" customHeight="1" spans="4:12">
      <c r="D2" s="64" t="s">
        <v>13</v>
      </c>
      <c r="E2" s="64"/>
      <c r="F2" s="64"/>
      <c r="G2" s="64"/>
      <c r="H2" s="64"/>
      <c r="I2" s="64"/>
      <c r="J2" s="64"/>
      <c r="K2" s="64"/>
      <c r="L2" s="64"/>
    </row>
    <row r="3" ht="24.25" customHeight="1" spans="1:8">
      <c r="A3" s="66" t="s">
        <v>30</v>
      </c>
      <c r="B3" s="66"/>
      <c r="C3" s="66"/>
      <c r="D3" s="66"/>
      <c r="E3" s="66"/>
      <c r="F3" s="66"/>
      <c r="G3" s="66"/>
      <c r="H3" s="66"/>
    </row>
    <row r="4" ht="18.25" customHeight="1" spans="11:12">
      <c r="K4" s="74" t="s">
        <v>31</v>
      </c>
      <c r="L4" s="74"/>
    </row>
    <row r="5" ht="25" customHeight="1" spans="1:12">
      <c r="A5" s="67" t="s">
        <v>156</v>
      </c>
      <c r="B5" s="67"/>
      <c r="C5" s="67"/>
      <c r="D5" s="67" t="s">
        <v>157</v>
      </c>
      <c r="E5" s="67" t="s">
        <v>158</v>
      </c>
      <c r="F5" s="67" t="s">
        <v>134</v>
      </c>
      <c r="G5" s="67" t="s">
        <v>159</v>
      </c>
      <c r="H5" s="67"/>
      <c r="I5" s="67"/>
      <c r="J5" s="67"/>
      <c r="K5" s="67" t="s">
        <v>160</v>
      </c>
      <c r="L5" s="67"/>
    </row>
    <row r="6" ht="26" customHeight="1" spans="1:12">
      <c r="A6" s="67"/>
      <c r="B6" s="67"/>
      <c r="C6" s="67"/>
      <c r="D6" s="67"/>
      <c r="E6" s="67"/>
      <c r="F6" s="67"/>
      <c r="G6" s="67" t="s">
        <v>136</v>
      </c>
      <c r="H6" s="67" t="s">
        <v>232</v>
      </c>
      <c r="I6" s="67"/>
      <c r="J6" s="67" t="s">
        <v>233</v>
      </c>
      <c r="K6" s="67" t="s">
        <v>234</v>
      </c>
      <c r="L6" s="67" t="s">
        <v>235</v>
      </c>
    </row>
    <row r="7" ht="39.65" customHeight="1" spans="1:12">
      <c r="A7" s="67" t="s">
        <v>164</v>
      </c>
      <c r="B7" s="67" t="s">
        <v>165</v>
      </c>
      <c r="C7" s="67" t="s">
        <v>166</v>
      </c>
      <c r="D7" s="67"/>
      <c r="E7" s="67"/>
      <c r="F7" s="67"/>
      <c r="G7" s="67"/>
      <c r="H7" s="67" t="s">
        <v>213</v>
      </c>
      <c r="I7" s="67" t="s">
        <v>205</v>
      </c>
      <c r="J7" s="67"/>
      <c r="K7" s="67"/>
      <c r="L7" s="67"/>
    </row>
    <row r="8" ht="23.25" customHeight="1" spans="1:12">
      <c r="A8" s="58"/>
      <c r="B8" s="58"/>
      <c r="C8" s="58"/>
      <c r="D8" s="68"/>
      <c r="E8" s="68" t="s">
        <v>134</v>
      </c>
      <c r="F8" s="70">
        <v>2176.546071</v>
      </c>
      <c r="G8" s="70">
        <v>1898.546071</v>
      </c>
      <c r="H8" s="70">
        <v>1137.927202</v>
      </c>
      <c r="I8" s="70">
        <v>142.178949</v>
      </c>
      <c r="J8" s="70">
        <v>618.43992</v>
      </c>
      <c r="K8" s="70">
        <v>6</v>
      </c>
      <c r="L8" s="70">
        <v>272</v>
      </c>
    </row>
    <row r="9" ht="26.15" customHeight="1" spans="1:12">
      <c r="A9" s="58"/>
      <c r="B9" s="58"/>
      <c r="C9" s="58"/>
      <c r="D9" s="71" t="s">
        <v>152</v>
      </c>
      <c r="E9" s="71" t="s">
        <v>153</v>
      </c>
      <c r="F9" s="70">
        <v>2176.546071</v>
      </c>
      <c r="G9" s="70">
        <v>1898.546071</v>
      </c>
      <c r="H9" s="70">
        <v>1137.927202</v>
      </c>
      <c r="I9" s="70">
        <v>142.178949</v>
      </c>
      <c r="J9" s="70">
        <v>618.43992</v>
      </c>
      <c r="K9" s="70">
        <v>6</v>
      </c>
      <c r="L9" s="70">
        <v>272</v>
      </c>
    </row>
    <row r="10" ht="26.15" customHeight="1" spans="1:12">
      <c r="A10" s="58"/>
      <c r="B10" s="58"/>
      <c r="C10" s="58"/>
      <c r="D10" s="75" t="s">
        <v>154</v>
      </c>
      <c r="E10" s="75" t="s">
        <v>155</v>
      </c>
      <c r="F10" s="70">
        <v>2176.546071</v>
      </c>
      <c r="G10" s="70">
        <v>1898.546071</v>
      </c>
      <c r="H10" s="70">
        <v>1137.927202</v>
      </c>
      <c r="I10" s="70">
        <v>142.178949</v>
      </c>
      <c r="J10" s="70">
        <v>618.43992</v>
      </c>
      <c r="K10" s="70">
        <v>6</v>
      </c>
      <c r="L10" s="70">
        <v>272</v>
      </c>
    </row>
    <row r="11" ht="30.25" customHeight="1" spans="1:12">
      <c r="A11" s="79" t="s">
        <v>167</v>
      </c>
      <c r="B11" s="79"/>
      <c r="C11" s="79"/>
      <c r="D11" s="72" t="str">
        <f>A11</f>
        <v>201</v>
      </c>
      <c r="E11" s="58" t="s">
        <v>236</v>
      </c>
      <c r="F11" s="73">
        <v>1781.81</v>
      </c>
      <c r="G11" s="73">
        <v>1503.81392</v>
      </c>
      <c r="H11" s="76">
        <v>885.374</v>
      </c>
      <c r="I11" s="76"/>
      <c r="J11" s="76">
        <v>618.43992</v>
      </c>
      <c r="K11" s="76">
        <v>6</v>
      </c>
      <c r="L11" s="76">
        <v>272</v>
      </c>
    </row>
    <row r="12" ht="30.25" customHeight="1" spans="1:12">
      <c r="A12" s="79" t="s">
        <v>167</v>
      </c>
      <c r="B12" s="79" t="s">
        <v>168</v>
      </c>
      <c r="C12" s="79"/>
      <c r="D12" s="72" t="str">
        <f>A12&amp;B12</f>
        <v>20108</v>
      </c>
      <c r="E12" s="58" t="s">
        <v>237</v>
      </c>
      <c r="F12" s="73">
        <v>1781.81</v>
      </c>
      <c r="G12" s="73">
        <v>1503.81392</v>
      </c>
      <c r="H12" s="76">
        <v>885.374</v>
      </c>
      <c r="I12" s="76"/>
      <c r="J12" s="76">
        <v>618.43992</v>
      </c>
      <c r="K12" s="76">
        <v>6</v>
      </c>
      <c r="L12" s="76">
        <v>272</v>
      </c>
    </row>
    <row r="13" ht="30.25" customHeight="1" spans="1:12">
      <c r="A13" s="79" t="s">
        <v>167</v>
      </c>
      <c r="B13" s="79" t="s">
        <v>168</v>
      </c>
      <c r="C13" s="79" t="s">
        <v>169</v>
      </c>
      <c r="D13" s="72" t="s">
        <v>238</v>
      </c>
      <c r="E13" s="58" t="s">
        <v>171</v>
      </c>
      <c r="F13" s="73">
        <v>1509.81392</v>
      </c>
      <c r="G13" s="73">
        <v>1503.81392</v>
      </c>
      <c r="H13" s="76">
        <v>885.374</v>
      </c>
      <c r="I13" s="76"/>
      <c r="J13" s="76">
        <v>618.43992</v>
      </c>
      <c r="K13" s="76">
        <v>6</v>
      </c>
      <c r="L13" s="76"/>
    </row>
    <row r="14" ht="30.25" customHeight="1" spans="1:12">
      <c r="A14" s="79" t="s">
        <v>167</v>
      </c>
      <c r="B14" s="79" t="s">
        <v>168</v>
      </c>
      <c r="C14" s="79" t="s">
        <v>172</v>
      </c>
      <c r="D14" s="72" t="s">
        <v>239</v>
      </c>
      <c r="E14" s="58" t="s">
        <v>174</v>
      </c>
      <c r="F14" s="73">
        <v>72</v>
      </c>
      <c r="G14" s="73"/>
      <c r="H14" s="76"/>
      <c r="I14" s="76"/>
      <c r="J14" s="76"/>
      <c r="K14" s="76"/>
      <c r="L14" s="76">
        <v>72</v>
      </c>
    </row>
    <row r="15" ht="30.25" customHeight="1" spans="1:12">
      <c r="A15" s="79" t="s">
        <v>167</v>
      </c>
      <c r="B15" s="79" t="s">
        <v>168</v>
      </c>
      <c r="C15" s="79" t="s">
        <v>175</v>
      </c>
      <c r="D15" s="72" t="s">
        <v>240</v>
      </c>
      <c r="E15" s="58" t="s">
        <v>177</v>
      </c>
      <c r="F15" s="73">
        <v>200</v>
      </c>
      <c r="G15" s="73"/>
      <c r="H15" s="76"/>
      <c r="I15" s="76"/>
      <c r="J15" s="76"/>
      <c r="K15" s="76"/>
      <c r="L15" s="76">
        <v>200</v>
      </c>
    </row>
    <row r="16" ht="30.25" customHeight="1" spans="1:12">
      <c r="A16" s="79">
        <v>208</v>
      </c>
      <c r="B16" s="79"/>
      <c r="C16" s="79"/>
      <c r="D16" s="72">
        <v>208</v>
      </c>
      <c r="E16" s="58" t="s">
        <v>241</v>
      </c>
      <c r="F16" s="73">
        <v>234.85</v>
      </c>
      <c r="G16" s="73">
        <v>234.85</v>
      </c>
      <c r="H16" s="76">
        <v>95.439776</v>
      </c>
      <c r="I16" s="76">
        <v>139.410949</v>
      </c>
      <c r="J16" s="76"/>
      <c r="K16" s="76"/>
      <c r="L16" s="76"/>
    </row>
    <row r="17" ht="30.25" customHeight="1" spans="1:12">
      <c r="A17" s="79" t="s">
        <v>178</v>
      </c>
      <c r="B17" s="79" t="s">
        <v>179</v>
      </c>
      <c r="C17" s="79"/>
      <c r="D17" s="72">
        <v>20805</v>
      </c>
      <c r="E17" s="58" t="s">
        <v>242</v>
      </c>
      <c r="F17" s="73">
        <v>234.85</v>
      </c>
      <c r="G17" s="73">
        <v>234.85</v>
      </c>
      <c r="H17" s="76">
        <v>95.439776</v>
      </c>
      <c r="I17" s="76">
        <v>139.410949</v>
      </c>
      <c r="J17" s="76"/>
      <c r="K17" s="76"/>
      <c r="L17" s="76"/>
    </row>
    <row r="18" ht="30.25" customHeight="1" spans="1:12">
      <c r="A18" s="79" t="s">
        <v>178</v>
      </c>
      <c r="B18" s="79" t="s">
        <v>179</v>
      </c>
      <c r="C18" s="79" t="s">
        <v>169</v>
      </c>
      <c r="D18" s="72" t="s">
        <v>243</v>
      </c>
      <c r="E18" s="58" t="s">
        <v>181</v>
      </c>
      <c r="F18" s="73">
        <v>139.410949</v>
      </c>
      <c r="G18" s="73">
        <v>139.410949</v>
      </c>
      <c r="H18" s="76"/>
      <c r="I18" s="76">
        <v>139.410949</v>
      </c>
      <c r="J18" s="76"/>
      <c r="K18" s="76"/>
      <c r="L18" s="76"/>
    </row>
    <row r="19" ht="30.25" customHeight="1" spans="1:12">
      <c r="A19" s="79" t="s">
        <v>178</v>
      </c>
      <c r="B19" s="79" t="s">
        <v>179</v>
      </c>
      <c r="C19" s="79" t="s">
        <v>179</v>
      </c>
      <c r="D19" s="72" t="s">
        <v>244</v>
      </c>
      <c r="E19" s="58" t="s">
        <v>183</v>
      </c>
      <c r="F19" s="73">
        <v>95.439776</v>
      </c>
      <c r="G19" s="73">
        <v>95.439776</v>
      </c>
      <c r="H19" s="76">
        <v>95.439776</v>
      </c>
      <c r="I19" s="76"/>
      <c r="J19" s="76"/>
      <c r="K19" s="76"/>
      <c r="L19" s="76"/>
    </row>
    <row r="20" ht="30.25" customHeight="1" spans="1:12">
      <c r="A20" s="79">
        <v>210</v>
      </c>
      <c r="B20" s="79"/>
      <c r="C20" s="79"/>
      <c r="D20" s="72">
        <v>210</v>
      </c>
      <c r="E20" s="58" t="s">
        <v>245</v>
      </c>
      <c r="F20" s="73">
        <v>56.92</v>
      </c>
      <c r="G20" s="73">
        <v>56.92</v>
      </c>
      <c r="H20" s="76">
        <v>54.16</v>
      </c>
      <c r="I20" s="76">
        <v>2.768</v>
      </c>
      <c r="J20" s="76"/>
      <c r="K20" s="76"/>
      <c r="L20" s="76"/>
    </row>
    <row r="21" ht="30.25" customHeight="1" spans="1:12">
      <c r="A21" s="79">
        <v>210</v>
      </c>
      <c r="B21" s="79">
        <v>11</v>
      </c>
      <c r="C21" s="79"/>
      <c r="D21" s="72">
        <v>21011</v>
      </c>
      <c r="E21" s="58" t="s">
        <v>246</v>
      </c>
      <c r="F21" s="73">
        <v>56.92</v>
      </c>
      <c r="G21" s="73">
        <v>56.92</v>
      </c>
      <c r="H21" s="76">
        <v>54.16</v>
      </c>
      <c r="I21" s="76">
        <v>2.768</v>
      </c>
      <c r="J21" s="76"/>
      <c r="K21" s="76"/>
      <c r="L21" s="76"/>
    </row>
    <row r="22" ht="30.25" customHeight="1" spans="1:12">
      <c r="A22" s="79" t="s">
        <v>184</v>
      </c>
      <c r="B22" s="79" t="s">
        <v>185</v>
      </c>
      <c r="C22" s="79" t="s">
        <v>169</v>
      </c>
      <c r="D22" s="72" t="s">
        <v>247</v>
      </c>
      <c r="E22" s="58" t="s">
        <v>187</v>
      </c>
      <c r="F22" s="73">
        <v>51.85153</v>
      </c>
      <c r="G22" s="73">
        <v>51.85153</v>
      </c>
      <c r="H22" s="76">
        <v>51.85153</v>
      </c>
      <c r="I22" s="76"/>
      <c r="J22" s="76"/>
      <c r="K22" s="76"/>
      <c r="L22" s="76"/>
    </row>
    <row r="23" ht="30.25" customHeight="1" spans="1:12">
      <c r="A23" s="79" t="s">
        <v>184</v>
      </c>
      <c r="B23" s="79" t="s">
        <v>185</v>
      </c>
      <c r="C23" s="79" t="s">
        <v>175</v>
      </c>
      <c r="D23" s="72" t="s">
        <v>248</v>
      </c>
      <c r="E23" s="58" t="s">
        <v>189</v>
      </c>
      <c r="F23" s="73">
        <v>5.07256</v>
      </c>
      <c r="G23" s="73">
        <v>5.07256</v>
      </c>
      <c r="H23" s="76">
        <v>2.30456</v>
      </c>
      <c r="I23" s="76">
        <v>2.768</v>
      </c>
      <c r="J23" s="76"/>
      <c r="K23" s="76"/>
      <c r="L23" s="76"/>
    </row>
    <row r="24" ht="30.25" customHeight="1" spans="1:12">
      <c r="A24" s="79" t="s">
        <v>190</v>
      </c>
      <c r="B24" s="79"/>
      <c r="C24" s="79"/>
      <c r="D24" s="72">
        <v>221</v>
      </c>
      <c r="E24" s="58" t="s">
        <v>249</v>
      </c>
      <c r="F24" s="73">
        <v>102.957336</v>
      </c>
      <c r="G24" s="73">
        <v>102.957336</v>
      </c>
      <c r="H24" s="76">
        <v>102.957336</v>
      </c>
      <c r="I24" s="76"/>
      <c r="J24" s="76"/>
      <c r="K24" s="76"/>
      <c r="L24" s="76"/>
    </row>
    <row r="25" ht="30.25" customHeight="1" spans="1:12">
      <c r="A25" s="79" t="s">
        <v>190</v>
      </c>
      <c r="B25" s="79" t="s">
        <v>191</v>
      </c>
      <c r="C25" s="79"/>
      <c r="D25" s="72">
        <v>22102</v>
      </c>
      <c r="E25" s="58" t="s">
        <v>250</v>
      </c>
      <c r="F25" s="73">
        <v>102.957336</v>
      </c>
      <c r="G25" s="73">
        <v>102.957336</v>
      </c>
      <c r="H25" s="76">
        <v>102.957336</v>
      </c>
      <c r="I25" s="76"/>
      <c r="J25" s="76"/>
      <c r="K25" s="76"/>
      <c r="L25" s="76"/>
    </row>
    <row r="26" ht="30.25" customHeight="1" spans="1:12">
      <c r="A26" s="79" t="s">
        <v>190</v>
      </c>
      <c r="B26" s="79" t="s">
        <v>191</v>
      </c>
      <c r="C26" s="79" t="s">
        <v>169</v>
      </c>
      <c r="D26" s="72" t="s">
        <v>251</v>
      </c>
      <c r="E26" s="58" t="s">
        <v>193</v>
      </c>
      <c r="F26" s="73">
        <v>102.957336</v>
      </c>
      <c r="G26" s="73">
        <v>102.957336</v>
      </c>
      <c r="H26" s="76">
        <v>102.957336</v>
      </c>
      <c r="I26" s="76"/>
      <c r="J26" s="76"/>
      <c r="K26" s="76"/>
      <c r="L26" s="7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郭晶</cp:lastModifiedBy>
  <dcterms:created xsi:type="dcterms:W3CDTF">2023-09-05T15:43:00Z</dcterms:created>
  <dcterms:modified xsi:type="dcterms:W3CDTF">2023-09-20T12:47:47Z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981902D67E524520889521DA0CDBA6FC_12</vt:lpwstr>
  </property>
  <property fmtid="{D5CDD505-2E9C-101B-9397-08002B2CF9AE}" pid="3" name="KSOProductBuildVer">
    <vt:lpwstr>2052-11.1.0.14309</vt:lpwstr>
  </property>
</Properties>
</file>