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842" firstSheet="1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资金预算汇总" sheetId="22" r:id="rId22"/>
    <sheet name="21专项资金绩效目标" sheetId="23" r:id="rId23"/>
    <sheet name="22整体绩效目标" sheetId="26" r:id="rId24"/>
  </sheets>
  <definedNames>
    <definedName name="_xlnm.Print_Area" localSheetId="12">'11个人家庭'!$A$1:$R$14</definedName>
  </definedNames>
  <calcPr calcId="144525"/>
</workbook>
</file>

<file path=xl/sharedStrings.xml><?xml version="1.0" encoding="utf-8"?>
<sst xmlns="http://schemas.openxmlformats.org/spreadsheetml/2006/main" count="905" uniqueCount="450">
  <si>
    <t>2022年部门预算公开表</t>
  </si>
  <si>
    <t>单位编码：</t>
  </si>
  <si>
    <t>102001</t>
  </si>
  <si>
    <t>单位名称：</t>
  </si>
  <si>
    <t>湖南铁路科技职业技术学院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</si>
  <si>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</si>
  <si>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</si>
  <si>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</si>
  <si>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</si>
  <si>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</si>
  <si>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</si>
  <si>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</si>
  <si>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</si>
  <si>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</si>
  <si>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一般公共预算基本支出情况表（总表）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</si>
  <si>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</si>
  <si>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</si>
  <si>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</si>
  <si>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</si>
  <si>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</si>
  <si>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</si>
  <si>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</si>
  <si>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</si>
  <si>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</si>
  <si>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</si>
  <si>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</si>
  <si>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</si>
  <si>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</si>
  <si>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</si>
  <si>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单位：102001-湖南铁路科技职业技术学院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</si>
  <si>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</si>
  <si>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</si>
  <si>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</si>
  <si>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</si>
  <si>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</si>
  <si>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</si>
  <si>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</si>
  <si>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</si>
  <si>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</si>
  <si>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</si>
  <si>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</si>
  <si>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</si>
  <si>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</si>
  <si>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</si>
  <si>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</si>
  <si>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</si>
  <si>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</si>
  <si>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</si>
  <si>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</si>
  <si>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</si>
  <si>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</si>
  <si>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</si>
  <si>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</si>
  <si>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</si>
  <si>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</si>
  <si>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</si>
  <si>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</si>
  <si>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</si>
  <si>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</si>
  <si>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</si>
  <si>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</si>
  <si>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</si>
  <si>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</si>
  <si>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</si>
  <si>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</si>
  <si>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</si>
  <si>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</si>
  <si>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</si>
  <si>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</si>
  <si>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</si>
  <si>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</si>
  <si>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</si>
  <si>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</si>
  <si>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</si>
  <si>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</si>
  <si>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</si>
  <si>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</si>
  <si>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</si>
  <si>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</si>
  <si>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</si>
  <si>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</si>
  <si>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</si>
  <si>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</si>
  <si>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</si>
  <si>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</si>
  <si>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</si>
  <si>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</si>
  <si>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</si>
  <si>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</si>
  <si>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十三、转移性支出</t>
  </si>
  <si>
    <t xml:space="preserve">      外国政府和国际组织捐赠</t>
  </si>
  <si>
    <t>（十四）交通运输支出</t>
  </si>
  <si>
    <t xml:space="preserve">      对社会保障基金补助</t>
  </si>
  <si>
    <t>十四、其他支出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</si>
  <si>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</si>
  <si>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</si>
  <si>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</si>
  <si>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</si>
  <si>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</si>
  <si>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</si>
  <si>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</si>
  <si>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</si>
  <si>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</si>
  <si>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</si>
  <si>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</si>
  <si>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</si>
  <si>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</si>
  <si>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</si>
  <si>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</si>
  <si>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</si>
  <si>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</si>
  <si>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</si>
  <si>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</si>
  <si>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</si>
  <si>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</si>
  <si>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</si>
  <si>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</si>
  <si>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</si>
  <si>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</si>
  <si>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</si>
  <si>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</si>
  <si>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</si>
  <si>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</si>
  <si>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</si>
  <si>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</si>
  <si>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</si>
  <si>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</si>
  <si>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</si>
  <si>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</si>
  <si>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</si>
  <si>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</si>
  <si>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</si>
  <si>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</si>
  <si>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</si>
  <si>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</si>
  <si>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</si>
  <si>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</si>
  <si>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</si>
  <si>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</si>
  <si>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</si>
  <si>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</si>
  <si>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</si>
  <si>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</si>
  <si>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</si>
  <si>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</si>
  <si>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</si>
  <si>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</si>
  <si>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</si>
  <si>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</si>
  <si>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</si>
  <si>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</si>
  <si>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102</t>
  </si>
  <si>
    <t xml:space="preserve">  102001</t>
  </si>
  <si>
    <t xml:space="preserve">  湖南铁路科技职业技术学院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</si>
  <si>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</si>
  <si>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</si>
  <si>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</si>
  <si>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</si>
  <si>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</si>
  <si>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</si>
  <si>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</si>
  <si>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</si>
  <si>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</si>
  <si>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</si>
  <si>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</si>
  <si>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</si>
  <si>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03</t>
  </si>
  <si>
    <t>05</t>
  </si>
  <si>
    <t xml:space="preserve">    2050305</t>
  </si>
  <si>
    <t xml:space="preserve">    高等职业教育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</si>
  <si>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</si>
  <si>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</si>
  <si>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</si>
  <si>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</si>
  <si>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</si>
  <si>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</si>
  <si>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</si>
  <si>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</si>
  <si>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</si>
  <si>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</si>
  <si>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</si>
  <si>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</si>
  <si>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</si>
  <si>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</si>
  <si>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</si>
  <si>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</si>
  <si>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</si>
  <si>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102001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</si>
  <si>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</si>
  <si>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</si>
  <si>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</si>
  <si>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</si>
  <si>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</si>
  <si>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</si>
  <si>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</si>
  <si>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</si>
  <si>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</si>
  <si>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</si>
  <si>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</si>
  <si>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</si>
  <si>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</si>
  <si>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</si>
  <si>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</si>
  <si>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</si>
  <si>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</si>
  <si>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</si>
  <si>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</si>
  <si>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</si>
  <si>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</si>
  <si>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</si>
  <si>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</si>
  <si>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教育</t>
  </si>
  <si>
    <t>职业教育</t>
  </si>
  <si>
    <t xml:space="preserve">     2050305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</si>
  <si>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</si>
  <si>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</si>
  <si>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</si>
  <si>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</si>
  <si>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</si>
  <si>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</si>
  <si>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</si>
  <si>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</si>
  <si>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</si>
  <si>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</si>
  <si>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</si>
  <si>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</si>
  <si>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</si>
  <si>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</si>
  <si>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</si>
  <si>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</si>
  <si>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</si>
  <si>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</si>
  <si>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</si>
  <si>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</si>
  <si>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</si>
  <si>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</si>
  <si>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</si>
  <si>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</si>
  <si>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</si>
  <si>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</si>
  <si>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</si>
  <si>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</si>
  <si>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</si>
  <si>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</si>
  <si>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</si>
  <si>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</si>
  <si>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</si>
  <si>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</si>
  <si>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</si>
  <si>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</si>
  <si>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</si>
  <si>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</si>
  <si>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</si>
  <si>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</si>
  <si>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</si>
  <si>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</si>
  <si>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</si>
  <si>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</si>
  <si>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</si>
  <si>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</si>
  <si>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</si>
  <si>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</si>
  <si>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</si>
  <si>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</si>
  <si>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</si>
  <si>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</si>
  <si>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</si>
  <si>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</si>
  <si>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</si>
  <si>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</si>
  <si>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</si>
  <si>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</si>
  <si>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</si>
  <si>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</si>
  <si>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</si>
  <si>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</si>
  <si>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</si>
  <si>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</si>
  <si>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</si>
  <si>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</si>
  <si>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</si>
  <si>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</si>
  <si>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</si>
  <si>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</si>
  <si>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</si>
  <si>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</si>
  <si>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</si>
  <si>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</si>
  <si>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</si>
  <si>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</si>
  <si>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 xml:space="preserve">   205</t>
  </si>
  <si>
    <t xml:space="preserve">   教育支出</t>
  </si>
  <si>
    <t xml:space="preserve">    20503</t>
  </si>
  <si>
    <t xml:space="preserve">    职业教育</t>
  </si>
  <si>
    <t xml:space="preserve">     高等职业教育</t>
  </si>
  <si>
    <t>单位名称（专项名称）</t>
  </si>
  <si>
    <t>预算额度</t>
  </si>
  <si>
    <t>预算编制方式</t>
  </si>
  <si>
    <t>运转类其他</t>
  </si>
  <si>
    <t>特定目标类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</si>
  <si>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</si>
  <si>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</si>
  <si>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</si>
  <si>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</si>
  <si>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</si>
  <si>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</si>
  <si>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</si>
  <si>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</si>
  <si>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</si>
  <si>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</si>
  <si>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</si>
  <si>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高职院校助学金</t>
  </si>
  <si>
    <t>新校区建设专项</t>
  </si>
  <si>
    <t>设备购置</t>
  </si>
  <si>
    <t>2022年项目支出绩效目标表</t>
  </si>
  <si>
    <t>单位名称：102001-湖南铁路科技职业技术学院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</si>
  <si>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</si>
  <si>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</si>
  <si>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</si>
  <si>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</si>
  <si>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</si>
  <si>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</si>
  <si>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</si>
  <si>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</si>
  <si>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</si>
  <si>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</si>
  <si>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</si>
  <si>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</si>
  <si>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</si>
  <si>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</si>
  <si>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</si>
  <si>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</si>
  <si>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</si>
  <si>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</si>
  <si>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</si>
  <si>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</si>
  <si>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</si>
  <si>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</si>
  <si>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高职院校
助学金</t>
  </si>
  <si>
    <t>财政拨款</t>
  </si>
  <si>
    <t>2022.01.01</t>
  </si>
  <si>
    <t>2022.12.31</t>
  </si>
  <si>
    <t>完成学院2700多名家庭经济困难学生的资助，
保障每一名学生不因贫而失学。</t>
  </si>
  <si>
    <t>资助学生人数</t>
  </si>
  <si>
    <t>﹥2729人</t>
  </si>
  <si>
    <t>困难学生入库率</t>
  </si>
  <si>
    <t>≥25%</t>
  </si>
  <si>
    <t>资助时间</t>
  </si>
  <si>
    <t>2022年春季
和秋季</t>
  </si>
  <si>
    <t>助学金资助标准</t>
  </si>
  <si>
    <t>一等4400元/学年，二等3300元/学年，三等2200元/学年</t>
  </si>
  <si>
    <t>家庭经济困难学生完成学业率</t>
  </si>
  <si>
    <t>100%</t>
  </si>
  <si>
    <t>受助学生满意度</t>
  </si>
  <si>
    <t>≥98%</t>
  </si>
  <si>
    <t>助学金资助
覆盖率</t>
  </si>
  <si>
    <t>资助标注达标率</t>
  </si>
  <si>
    <t>资助经费及时
发放率</t>
  </si>
  <si>
    <t>建档立卡贫困子女全程全部接受资助的比例</t>
  </si>
  <si>
    <t>受助家长满意度</t>
  </si>
  <si>
    <t>及时归还因新校区建设而产生的银行贷款利息，避免信用风险。</t>
  </si>
  <si>
    <t>资金偿还率</t>
  </si>
  <si>
    <t>支出合规性</t>
  </si>
  <si>
    <t>合规</t>
  </si>
  <si>
    <t>资金支付时间</t>
  </si>
  <si>
    <t>按进度及时
支付</t>
  </si>
  <si>
    <t>金融机构评级</t>
  </si>
  <si>
    <t>AA+</t>
  </si>
  <si>
    <t>目标群体满意率</t>
  </si>
  <si>
    <t>≥95%</t>
  </si>
  <si>
    <t>补助资金涵盖率</t>
  </si>
  <si>
    <t>资金到位率</t>
  </si>
  <si>
    <t>偿付及时率</t>
  </si>
  <si>
    <t>银行授信额度</t>
  </si>
  <si>
    <t>≥30000万元</t>
  </si>
  <si>
    <t>债权单位满意度</t>
  </si>
  <si>
    <t>按时按质完成设备安装与验收，确保教育教学工作有条不紊推进。</t>
  </si>
  <si>
    <t>资金支付率</t>
  </si>
  <si>
    <t>设备验收合格率</t>
  </si>
  <si>
    <t>新生报到率</t>
  </si>
  <si>
    <t>学生满意率</t>
  </si>
  <si>
    <t>采购需求满足率</t>
  </si>
  <si>
    <t>新购设备利用率</t>
  </si>
  <si>
    <t>学生就业率</t>
  </si>
  <si>
    <t>供应商满意率</t>
  </si>
  <si>
    <t>用人单位满意率</t>
  </si>
  <si>
    <t>2022年部门整体支出绩效目标表</t>
  </si>
  <si>
    <t>部门名称</t>
  </si>
  <si>
    <t>年度预算申请（万元）</t>
  </si>
  <si>
    <t>资金总额：18,216.15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</si>
  <si>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</si>
  <si>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</si>
  <si>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</si>
  <si>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</si>
  <si>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</si>
  <si>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项目支出</t>
  </si>
  <si>
    <t xml:space="preserve">          其他资金</t>
  </si>
  <si>
    <t>部门职能概述</t>
  </si>
  <si>
    <t>始终坚持铁路特色办学，立足为轨道交通行业和区域经济社会发展培养技术和管理人才</t>
  </si>
  <si>
    <t>年度重点工作计划</t>
  </si>
  <si>
    <t>事项</t>
  </si>
  <si>
    <t>工作目标</t>
  </si>
  <si>
    <t>事项1</t>
  </si>
  <si>
    <t>做好转设升本工作</t>
  </si>
  <si>
    <t>事项2</t>
  </si>
  <si>
    <t>稳定学院办学规模</t>
  </si>
  <si>
    <t>事项3</t>
  </si>
  <si>
    <t>推进“三教”改革攻坚行动</t>
  </si>
  <si>
    <t>事项4</t>
  </si>
  <si>
    <t>加强师资队伍建设</t>
  </si>
  <si>
    <t>事项5</t>
  </si>
  <si>
    <t>深化产教融合、校企合作</t>
  </si>
  <si>
    <t>事项6</t>
  </si>
  <si>
    <t>构建特色专业群</t>
  </si>
  <si>
    <t>事项7</t>
  </si>
  <si>
    <t>提升服务区域经济发展能力</t>
  </si>
  <si>
    <t>事项8</t>
  </si>
  <si>
    <t>推进学院内部治理体系和治理能力现代化</t>
  </si>
  <si>
    <t>年度绩效指标</t>
  </si>
  <si>
    <t>一级指标</t>
  </si>
  <si>
    <t>二级指标</t>
  </si>
  <si>
    <t>三级指标</t>
  </si>
  <si>
    <t>指标值及单位</t>
  </si>
  <si>
    <t>产出指标</t>
  </si>
  <si>
    <t>新增招生规模</t>
  </si>
  <si>
    <t>≥3600人</t>
  </si>
  <si>
    <t>引进硕博士数</t>
  </si>
  <si>
    <t>≥20人</t>
  </si>
  <si>
    <t>教师培训次数</t>
  </si>
  <si>
    <t>200人次</t>
  </si>
  <si>
    <t>科研项目数量</t>
  </si>
  <si>
    <t>≥100项</t>
  </si>
  <si>
    <t>立项国家级精品在线开放课程</t>
  </si>
  <si>
    <t>1门</t>
  </si>
  <si>
    <t>立项省级专业教学资源库</t>
  </si>
  <si>
    <t>专利成果转化</t>
  </si>
  <si>
    <t>3项</t>
  </si>
  <si>
    <t>科研课题立项率</t>
  </si>
  <si>
    <t>≥50%</t>
  </si>
  <si>
    <t>创新创业获奖数量</t>
  </si>
  <si>
    <t>≥5项</t>
  </si>
  <si>
    <t>效益指标</t>
  </si>
  <si>
    <t>毕业生就业率</t>
  </si>
  <si>
    <t>教师培训考核通过率</t>
  </si>
  <si>
    <t>师资队伍学历结构</t>
  </si>
  <si>
    <t>≥35%</t>
  </si>
  <si>
    <t>社会公众及服务对象满意度指标</t>
  </si>
  <si>
    <t>学生满意度</t>
  </si>
  <si>
    <t>家长满意度</t>
  </si>
  <si>
    <t>职工满意度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</si>
</sst>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#0.00"/>
  </numFmts>
  <fonts count="45">
    <font>
      <sz val="11"/>
      <color indexed="8"/>
      <name val="宋体"/>
      <charset val="1"/>
      <scheme val="minor"/>
    </font>
    <font>
      <sz val="9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b/>
      <sz val="16"/>
      <color indexed="8"/>
      <name val="等线"/>
      <charset val="134"/>
    </font>
    <font>
      <sz val="10"/>
      <color indexed="8"/>
      <name val="等线"/>
      <charset val="134"/>
    </font>
    <font>
      <b/>
      <sz val="10"/>
      <color indexed="8"/>
      <name val="等线"/>
      <charset val="134"/>
    </font>
    <font>
      <sz val="10"/>
      <color indexed="8"/>
      <name val="等线"/>
      <charset val="134"/>
    </font>
    <font>
      <sz val="10"/>
      <color indexed="8"/>
      <name val="仿宋_GB2312"/>
      <charset val="134"/>
    </font>
    <font>
      <sz val="11"/>
      <color theme="1"/>
      <name val="等线"/>
      <charset val="134"/>
    </font>
    <font>
      <sz val="11"/>
      <color indexed="8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2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23" applyNumberFormat="0" applyAlignment="0" applyProtection="0">
      <alignment vertical="center"/>
    </xf>
    <xf numFmtId="0" fontId="34" fillId="5" borderId="24" applyNumberFormat="0" applyAlignment="0" applyProtection="0">
      <alignment vertical="center"/>
    </xf>
    <xf numFmtId="0" fontId="35" fillId="5" borderId="23" applyNumberFormat="0" applyAlignment="0" applyProtection="0">
      <alignment vertical="center"/>
    </xf>
    <xf numFmtId="0" fontId="36" fillId="6" borderId="25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/>
    <xf numFmtId="0" fontId="7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52" applyFont="1" applyBorder="1" applyAlignment="1">
      <alignment horizontal="center" vertical="center" wrapText="1"/>
    </xf>
    <xf numFmtId="0" fontId="3" fillId="0" borderId="0" xfId="52" applyFont="1" applyAlignment="1">
      <alignment horizontal="left" vertical="center" wrapText="1"/>
    </xf>
    <xf numFmtId="0" fontId="4" fillId="0" borderId="0" xfId="52" applyFont="1" applyBorder="1" applyAlignment="1">
      <alignment horizontal="center" vertical="center" wrapText="1"/>
    </xf>
    <xf numFmtId="0" fontId="3" fillId="0" borderId="0" xfId="52" applyFont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49" fontId="3" fillId="0" borderId="2" xfId="52" applyNumberFormat="1" applyFont="1" applyFill="1" applyBorder="1" applyAlignment="1">
      <alignment horizontal="left" vertical="center" wrapText="1"/>
    </xf>
    <xf numFmtId="49" fontId="3" fillId="0" borderId="3" xfId="52" applyNumberFormat="1" applyFont="1" applyFill="1" applyBorder="1" applyAlignment="1">
      <alignment horizontal="left" vertical="center" wrapText="1"/>
    </xf>
    <xf numFmtId="49" fontId="3" fillId="0" borderId="4" xfId="52" applyNumberFormat="1" applyFont="1" applyFill="1" applyBorder="1" applyAlignment="1">
      <alignment horizontal="left" vertical="center" wrapText="1"/>
    </xf>
    <xf numFmtId="0" fontId="3" fillId="0" borderId="5" xfId="51" applyFont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6" xfId="51" applyFont="1" applyBorder="1" applyAlignment="1" applyProtection="1">
      <alignment horizontal="center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3" fillId="0" borderId="4" xfId="52" applyFont="1" applyFill="1" applyBorder="1" applyAlignment="1">
      <alignment horizontal="left" vertical="center" wrapText="1"/>
    </xf>
    <xf numFmtId="0" fontId="5" fillId="0" borderId="6" xfId="51" applyFont="1" applyBorder="1" applyAlignment="1" applyProtection="1">
      <alignment horizontal="center" vertical="center" wrapText="1"/>
    </xf>
    <xf numFmtId="0" fontId="3" fillId="0" borderId="2" xfId="51" applyFont="1" applyBorder="1" applyAlignment="1" applyProtection="1">
      <alignment horizontal="center" vertical="center"/>
    </xf>
    <xf numFmtId="0" fontId="3" fillId="0" borderId="4" xfId="51" applyFont="1" applyBorder="1" applyAlignment="1" applyProtection="1">
      <alignment horizontal="center" vertical="center"/>
    </xf>
    <xf numFmtId="176" fontId="3" fillId="0" borderId="4" xfId="51" applyNumberFormat="1" applyFont="1" applyBorder="1" applyAlignment="1" applyProtection="1">
      <alignment horizontal="center" vertical="center"/>
    </xf>
    <xf numFmtId="0" fontId="3" fillId="0" borderId="1" xfId="52" applyFont="1" applyFill="1" applyBorder="1" applyAlignment="1">
      <alignment vertical="center" wrapText="1"/>
    </xf>
    <xf numFmtId="0" fontId="5" fillId="0" borderId="7" xfId="51" applyFont="1" applyBorder="1" applyAlignment="1" applyProtection="1">
      <alignment horizontal="center" vertical="center" wrapText="1"/>
    </xf>
    <xf numFmtId="0" fontId="3" fillId="0" borderId="1" xfId="51" applyFont="1" applyFill="1" applyBorder="1" applyAlignment="1" applyProtection="1">
      <alignment horizontal="left" vertical="center"/>
    </xf>
    <xf numFmtId="0" fontId="3" fillId="0" borderId="5" xfId="51" applyFont="1" applyFill="1" applyBorder="1" applyAlignment="1" applyProtection="1">
      <alignment horizontal="left" vertical="center"/>
    </xf>
    <xf numFmtId="0" fontId="3" fillId="0" borderId="2" xfId="52" applyNumberFormat="1" applyFont="1" applyFill="1" applyBorder="1" applyAlignment="1">
      <alignment horizontal="center" vertical="center" wrapText="1"/>
    </xf>
    <xf numFmtId="0" fontId="3" fillId="0" borderId="3" xfId="52" applyNumberFormat="1" applyFont="1" applyFill="1" applyBorder="1" applyAlignment="1">
      <alignment horizontal="center" vertical="center" wrapText="1"/>
    </xf>
    <xf numFmtId="0" fontId="3" fillId="0" borderId="4" xfId="52" applyNumberFormat="1" applyFont="1" applyFill="1" applyBorder="1" applyAlignment="1">
      <alignment horizontal="center" vertical="center" wrapText="1"/>
    </xf>
    <xf numFmtId="0" fontId="3" fillId="0" borderId="5" xfId="52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0" fontId="3" fillId="0" borderId="6" xfId="52" applyFont="1" applyFill="1" applyBorder="1" applyAlignment="1">
      <alignment horizontal="center" vertical="center" wrapText="1"/>
    </xf>
    <xf numFmtId="0" fontId="3" fillId="0" borderId="7" xfId="52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0" fontId="3" fillId="0" borderId="2" xfId="52" applyFont="1" applyBorder="1" applyAlignment="1">
      <alignment horizontal="center" vertical="center" wrapText="1"/>
    </xf>
    <xf numFmtId="0" fontId="3" fillId="0" borderId="4" xfId="52" applyFont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49" fontId="3" fillId="0" borderId="5" xfId="49" applyNumberFormat="1" applyFont="1" applyFill="1" applyBorder="1" applyAlignment="1">
      <alignment horizontal="center" vertical="center" wrapText="1"/>
    </xf>
    <xf numFmtId="9" fontId="3" fillId="0" borderId="1" xfId="49" applyNumberFormat="1" applyFont="1" applyFill="1" applyBorder="1" applyAlignment="1">
      <alignment horizontal="center" vertical="center" wrapText="1"/>
    </xf>
    <xf numFmtId="49" fontId="3" fillId="0" borderId="7" xfId="49" applyNumberFormat="1" applyFont="1" applyFill="1" applyBorder="1" applyAlignment="1">
      <alignment horizontal="center" vertical="center" wrapText="1"/>
    </xf>
    <xf numFmtId="0" fontId="7" fillId="0" borderId="0" xfId="50">
      <alignment vertical="center"/>
    </xf>
    <xf numFmtId="0" fontId="8" fillId="0" borderId="0" xfId="0" applyFont="1" applyFill="1" applyAlignment="1">
      <alignment vertical="center"/>
    </xf>
    <xf numFmtId="0" fontId="9" fillId="0" borderId="0" xfId="50" applyFont="1" applyAlignment="1">
      <alignment horizontal="center" vertical="center"/>
    </xf>
    <xf numFmtId="0" fontId="10" fillId="0" borderId="0" xfId="50" applyFont="1">
      <alignment vertical="center"/>
    </xf>
    <xf numFmtId="0" fontId="11" fillId="0" borderId="0" xfId="50" applyFont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0" fontId="10" fillId="0" borderId="8" xfId="50" applyFont="1" applyBorder="1" applyAlignment="1">
      <alignment horizontal="center" vertical="center"/>
    </xf>
    <xf numFmtId="0" fontId="10" fillId="0" borderId="9" xfId="50" applyFont="1" applyBorder="1" applyAlignment="1">
      <alignment horizontal="center" vertical="center"/>
    </xf>
    <xf numFmtId="0" fontId="10" fillId="0" borderId="10" xfId="50" applyFont="1" applyBorder="1" applyAlignment="1">
      <alignment horizontal="center" vertical="center" wrapText="1"/>
    </xf>
    <xf numFmtId="0" fontId="10" fillId="0" borderId="9" xfId="50" applyFont="1" applyBorder="1" applyAlignment="1">
      <alignment horizontal="center" vertical="center" wrapText="1"/>
    </xf>
    <xf numFmtId="0" fontId="10" fillId="0" borderId="11" xfId="50" applyFont="1" applyBorder="1" applyAlignment="1">
      <alignment horizontal="center" vertical="center"/>
    </xf>
    <xf numFmtId="0" fontId="10" fillId="0" borderId="12" xfId="50" applyFont="1" applyBorder="1" applyAlignment="1">
      <alignment horizontal="center" vertical="center"/>
    </xf>
    <xf numFmtId="0" fontId="10" fillId="0" borderId="13" xfId="50" applyFont="1" applyBorder="1" applyAlignment="1">
      <alignment horizontal="center" vertical="center" wrapText="1"/>
    </xf>
    <xf numFmtId="0" fontId="10" fillId="0" borderId="12" xfId="50" applyFont="1" applyBorder="1" applyAlignment="1">
      <alignment horizontal="center" vertical="center" wrapText="1"/>
    </xf>
    <xf numFmtId="0" fontId="10" fillId="0" borderId="14" xfId="50" applyFont="1" applyBorder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0" fillId="0" borderId="4" xfId="50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 wrapText="1"/>
    </xf>
    <xf numFmtId="0" fontId="10" fillId="0" borderId="7" xfId="50" applyFont="1" applyBorder="1" applyAlignment="1">
      <alignment horizontal="center" vertical="center"/>
    </xf>
    <xf numFmtId="0" fontId="10" fillId="0" borderId="4" xfId="50" applyFont="1" applyBorder="1" applyAlignment="1">
      <alignment vertical="center"/>
    </xf>
    <xf numFmtId="0" fontId="10" fillId="0" borderId="1" xfId="50" applyFont="1" applyBorder="1" applyAlignment="1">
      <alignment vertical="center" wrapText="1"/>
    </xf>
    <xf numFmtId="49" fontId="10" fillId="0" borderId="15" xfId="50" applyNumberFormat="1" applyFont="1" applyBorder="1" applyAlignment="1">
      <alignment vertical="center" wrapText="1"/>
    </xf>
    <xf numFmtId="176" fontId="10" fillId="0" borderId="15" xfId="50" applyNumberFormat="1" applyFont="1" applyBorder="1" applyAlignment="1">
      <alignment vertical="center" wrapText="1"/>
    </xf>
    <xf numFmtId="49" fontId="10" fillId="0" borderId="16" xfId="50" applyNumberFormat="1" applyFont="1" applyBorder="1" applyAlignment="1">
      <alignment vertical="center" wrapText="1"/>
    </xf>
    <xf numFmtId="49" fontId="10" fillId="0" borderId="1" xfId="50" applyNumberFormat="1" applyFont="1" applyBorder="1" applyAlignment="1">
      <alignment horizontal="center" vertical="center" wrapText="1"/>
    </xf>
    <xf numFmtId="176" fontId="10" fillId="0" borderId="1" xfId="50" applyNumberFormat="1" applyFont="1" applyBorder="1" applyAlignment="1">
      <alignment horizontal="center" vertical="center" wrapText="1"/>
    </xf>
    <xf numFmtId="49" fontId="10" fillId="0" borderId="1" xfId="50" applyNumberFormat="1" applyFont="1" applyBorder="1" applyAlignment="1">
      <alignment horizontal="left" vertical="center" wrapText="1"/>
    </xf>
    <xf numFmtId="49" fontId="10" fillId="0" borderId="1" xfId="50" applyNumberFormat="1" applyFont="1" applyBorder="1" applyAlignment="1">
      <alignment vertical="center" wrapText="1"/>
    </xf>
    <xf numFmtId="0" fontId="10" fillId="0" borderId="2" xfId="50" applyFont="1" applyBorder="1" applyAlignment="1">
      <alignment horizontal="center" vertical="center"/>
    </xf>
    <xf numFmtId="0" fontId="10" fillId="0" borderId="10" xfId="50" applyFont="1" applyBorder="1" applyAlignment="1">
      <alignment horizontal="center" vertical="center"/>
    </xf>
    <xf numFmtId="0" fontId="10" fillId="0" borderId="13" xfId="50" applyFont="1" applyBorder="1" applyAlignment="1">
      <alignment horizontal="center" vertical="center"/>
    </xf>
    <xf numFmtId="49" fontId="10" fillId="0" borderId="17" xfId="50" applyNumberFormat="1" applyFont="1" applyBorder="1" applyAlignment="1">
      <alignment vertical="center" wrapText="1"/>
    </xf>
    <xf numFmtId="49" fontId="10" fillId="0" borderId="5" xfId="50" applyNumberFormat="1" applyFont="1" applyBorder="1" applyAlignment="1">
      <alignment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9" fontId="10" fillId="0" borderId="5" xfId="50" applyNumberFormat="1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49" fontId="10" fillId="0" borderId="7" xfId="50" applyNumberFormat="1" applyFont="1" applyBorder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vertical="center" wrapText="1"/>
    </xf>
    <xf numFmtId="178" fontId="19" fillId="0" borderId="18" xfId="0" applyNumberFormat="1" applyFont="1" applyFill="1" applyBorder="1" applyAlignment="1">
      <alignment vertical="center" wrapText="1"/>
    </xf>
    <xf numFmtId="4" fontId="19" fillId="0" borderId="18" xfId="0" applyNumberFormat="1" applyFont="1" applyFill="1" applyBorder="1" applyAlignment="1">
      <alignment vertical="center" wrapText="1"/>
    </xf>
    <xf numFmtId="0" fontId="19" fillId="0" borderId="18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left" vertical="center" wrapText="1"/>
    </xf>
    <xf numFmtId="4" fontId="16" fillId="0" borderId="18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6" fillId="0" borderId="18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vertical="center" wrapText="1"/>
    </xf>
    <xf numFmtId="4" fontId="19" fillId="0" borderId="18" xfId="0" applyNumberFormat="1" applyFont="1" applyBorder="1" applyAlignment="1">
      <alignment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2" borderId="18" xfId="0" applyFont="1" applyFill="1" applyBorder="1" applyAlignment="1">
      <alignment horizontal="left" vertical="center" wrapText="1"/>
    </xf>
    <xf numFmtId="4" fontId="16" fillId="0" borderId="18" xfId="0" applyNumberFormat="1" applyFont="1" applyBorder="1" applyAlignment="1">
      <alignment horizontal="right" vertical="center" wrapText="1"/>
    </xf>
    <xf numFmtId="4" fontId="16" fillId="0" borderId="18" xfId="0" applyNumberFormat="1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2" borderId="18" xfId="0" applyFont="1" applyFill="1" applyBorder="1" applyAlignment="1">
      <alignment vertical="center" wrapText="1"/>
    </xf>
    <xf numFmtId="0" fontId="16" fillId="2" borderId="18" xfId="0" applyFont="1" applyFill="1" applyBorder="1" applyAlignment="1">
      <alignment vertical="center" wrapText="1"/>
    </xf>
    <xf numFmtId="4" fontId="16" fillId="2" borderId="18" xfId="0" applyNumberFormat="1" applyFont="1" applyFill="1" applyBorder="1" applyAlignment="1">
      <alignment vertical="center" wrapText="1"/>
    </xf>
    <xf numFmtId="4" fontId="19" fillId="0" borderId="18" xfId="0" applyNumberFormat="1" applyFont="1" applyBorder="1" applyAlignment="1">
      <alignment horizontal="right" vertical="center" wrapText="1"/>
    </xf>
    <xf numFmtId="0" fontId="16" fillId="0" borderId="18" xfId="0" applyFont="1" applyBorder="1" applyAlignment="1">
      <alignment vertical="center" wrapText="1"/>
    </xf>
    <xf numFmtId="4" fontId="19" fillId="2" borderId="18" xfId="0" applyNumberFormat="1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2" borderId="18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71C51E4CC0F946D28F2ADAAF265FCF2B" xfId="50"/>
    <cellStyle name="常规_项目-新_1" xfId="51"/>
    <cellStyle name="常规_专项资金预算绩效目标申报表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I3" sqref="I3"/>
    </sheetView>
  </sheetViews>
  <sheetFormatPr defaultColWidth="10" defaultRowHeight="14.4" outlineLevelRow="5"/>
  <cols>
    <col min="1" max="1" width="3.62962962962963" customWidth="1"/>
    <col min="2" max="2" width="3.75" customWidth="1"/>
    <col min="3" max="3" width="4.62962962962963" customWidth="1"/>
    <col min="4" max="4" width="15.75" customWidth="1"/>
    <col min="5" max="10" width="9.75" customWidth="1"/>
  </cols>
  <sheetData>
    <row r="1" ht="38.85" customHeight="1" spans="1:1">
      <c r="A1" s="104"/>
    </row>
    <row r="2" ht="73.35" customHeight="1" spans="1:9">
      <c r="A2" s="133" t="s">
        <v>0</v>
      </c>
      <c r="B2" s="133"/>
      <c r="C2" s="133"/>
      <c r="D2" s="133"/>
      <c r="E2" s="133"/>
      <c r="F2" s="133"/>
      <c r="G2" s="133"/>
      <c r="H2" s="133"/>
      <c r="I2" s="133"/>
    </row>
    <row r="3" ht="23.25" customHeight="1" spans="1:9">
      <c r="A3" s="115"/>
      <c r="B3" s="115"/>
      <c r="C3" s="115"/>
      <c r="D3" s="115"/>
      <c r="E3" s="115"/>
      <c r="F3" s="115"/>
      <c r="G3" s="115"/>
      <c r="H3" s="115"/>
      <c r="I3" s="115"/>
    </row>
    <row r="4" ht="21.6" customHeight="1" spans="1:9">
      <c r="A4" s="115"/>
      <c r="B4" s="115"/>
      <c r="C4" s="115"/>
      <c r="D4" s="115"/>
      <c r="E4" s="115"/>
      <c r="F4" s="115"/>
      <c r="G4" s="115"/>
      <c r="H4" s="115"/>
      <c r="I4" s="115"/>
    </row>
    <row r="5" ht="43.15" customHeight="1" spans="1:9">
      <c r="A5" s="134"/>
      <c r="B5" s="135"/>
      <c r="C5" s="104"/>
      <c r="D5" s="134" t="s">
        <v>1</v>
      </c>
      <c r="E5" s="135" t="s">
        <v>2</v>
      </c>
      <c r="F5" s="135"/>
      <c r="G5" s="135"/>
      <c r="H5" s="135"/>
      <c r="I5" s="104"/>
    </row>
    <row r="6" ht="54.4" customHeight="1" spans="1:9">
      <c r="A6" s="134"/>
      <c r="B6" s="135"/>
      <c r="C6" s="104"/>
      <c r="D6" s="134" t="s">
        <v>3</v>
      </c>
      <c r="E6" s="135" t="s">
        <v>4</v>
      </c>
      <c r="F6" s="135"/>
      <c r="G6" s="135"/>
      <c r="H6" s="135"/>
      <c r="I6" s="104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E16" sqref="E16"/>
    </sheetView>
  </sheetViews>
  <sheetFormatPr defaultColWidth="10" defaultRowHeight="14.4"/>
  <cols>
    <col min="1" max="3" width="4.77777777777778" customWidth="1"/>
    <col min="4" max="4" width="10.5" customWidth="1"/>
    <col min="5" max="5" width="25.7777777777778" customWidth="1"/>
    <col min="6" max="6" width="15.3333333333333" customWidth="1"/>
    <col min="7" max="7" width="14.1111111111111" customWidth="1"/>
    <col min="8" max="8" width="15.2222222222222" customWidth="1"/>
    <col min="9" max="9" width="18.8888888888889" customWidth="1"/>
    <col min="10" max="10" width="17.7777777777778" customWidth="1"/>
    <col min="11" max="11" width="9.75" customWidth="1"/>
  </cols>
  <sheetData>
    <row r="1" customFormat="1" ht="16.35" customHeight="1" spans="1:4">
      <c r="A1" s="104"/>
      <c r="B1"/>
      <c r="C1"/>
      <c r="D1" s="104"/>
    </row>
    <row r="2" customFormat="1" ht="43.15" customHeight="1" spans="4:10">
      <c r="D2" s="105" t="s">
        <v>14</v>
      </c>
      <c r="E2" s="105"/>
      <c r="F2" s="105"/>
      <c r="G2" s="105"/>
      <c r="H2" s="105"/>
      <c r="I2" s="105"/>
      <c r="J2" s="105"/>
    </row>
    <row r="3" customFormat="1" ht="24.2" customHeight="1" spans="1:8">
      <c r="A3" s="106" t="s">
        <v>29</v>
      </c>
      <c r="B3" s="106"/>
      <c r="C3" s="106"/>
      <c r="D3" s="106"/>
      <c r="E3" s="106"/>
      <c r="F3" s="106"/>
      <c r="G3" s="106"/>
      <c r="H3" s="106"/>
    </row>
    <row r="4" customFormat="1" ht="18.2" customHeight="1" spans="10:10">
      <c r="J4" s="107" t="s">
        <v>30</v>
      </c>
    </row>
    <row r="5" customFormat="1" ht="24.95" customHeight="1" spans="1:10">
      <c r="A5" s="108" t="s">
        <v>154</v>
      </c>
      <c r="B5" s="108"/>
      <c r="C5" s="108"/>
      <c r="D5" s="108" t="s">
        <v>155</v>
      </c>
      <c r="E5" s="108" t="s">
        <v>156</v>
      </c>
      <c r="F5" s="108" t="s">
        <v>133</v>
      </c>
      <c r="G5" s="108" t="s">
        <v>157</v>
      </c>
      <c r="H5" s="108"/>
      <c r="I5" s="108"/>
      <c r="J5" s="108"/>
    </row>
    <row r="6" customFormat="1" ht="25.9" customHeight="1" spans="1:10">
      <c r="A6" s="108"/>
      <c r="B6" s="108"/>
      <c r="C6" s="108"/>
      <c r="D6" s="108"/>
      <c r="E6" s="108"/>
      <c r="F6" s="108"/>
      <c r="G6" s="108" t="s">
        <v>135</v>
      </c>
      <c r="H6" s="108" t="s">
        <v>209</v>
      </c>
      <c r="I6" s="108"/>
      <c r="J6" s="108" t="s">
        <v>210</v>
      </c>
    </row>
    <row r="7" customFormat="1" ht="39.6" customHeight="1" spans="1:10">
      <c r="A7" s="108" t="s">
        <v>162</v>
      </c>
      <c r="B7" s="108" t="s">
        <v>163</v>
      </c>
      <c r="C7" s="108" t="s">
        <v>164</v>
      </c>
      <c r="D7" s="108"/>
      <c r="E7" s="108"/>
      <c r="F7" s="108"/>
      <c r="G7" s="108"/>
      <c r="H7" s="108" t="s">
        <v>189</v>
      </c>
      <c r="I7" s="108" t="s">
        <v>181</v>
      </c>
      <c r="J7" s="108"/>
    </row>
    <row r="8" customFormat="1" ht="23.25" customHeight="1" spans="1:10">
      <c r="A8" s="120"/>
      <c r="B8" s="120"/>
      <c r="C8" s="120"/>
      <c r="D8" s="109"/>
      <c r="E8" s="109" t="s">
        <v>133</v>
      </c>
      <c r="F8" s="110">
        <v>7111.153335</v>
      </c>
      <c r="G8" s="110">
        <v>7111.153335</v>
      </c>
      <c r="H8" s="110">
        <v>6425.795583</v>
      </c>
      <c r="I8" s="110">
        <v>525.747072</v>
      </c>
      <c r="J8" s="110">
        <v>159.61068</v>
      </c>
    </row>
    <row r="9" customFormat="1" ht="26.1" customHeight="1" spans="1:10">
      <c r="A9" s="120"/>
      <c r="B9" s="120"/>
      <c r="C9" s="120"/>
      <c r="D9" s="111" t="s">
        <v>151</v>
      </c>
      <c r="E9" s="111" t="s">
        <v>4</v>
      </c>
      <c r="F9" s="110">
        <v>7111.153335</v>
      </c>
      <c r="G9" s="110">
        <v>7111.153335</v>
      </c>
      <c r="H9" s="110">
        <v>6425.795583</v>
      </c>
      <c r="I9" s="110">
        <v>525.747072</v>
      </c>
      <c r="J9" s="110">
        <v>159.61068</v>
      </c>
    </row>
    <row r="10" customFormat="1" ht="26.1" customHeight="1" spans="1:10">
      <c r="A10" s="120"/>
      <c r="B10" s="120"/>
      <c r="C10" s="120"/>
      <c r="D10" s="112" t="s">
        <v>152</v>
      </c>
      <c r="E10" s="112" t="s">
        <v>153</v>
      </c>
      <c r="F10" s="110">
        <v>7111.153335</v>
      </c>
      <c r="G10" s="110">
        <v>7111.153335</v>
      </c>
      <c r="H10" s="110">
        <v>6425.795583</v>
      </c>
      <c r="I10" s="110">
        <v>525.747072</v>
      </c>
      <c r="J10" s="110">
        <v>159.61068</v>
      </c>
    </row>
    <row r="11" customFormat="1" ht="26.1" customHeight="1" spans="1:10">
      <c r="A11" s="120">
        <v>205</v>
      </c>
      <c r="B11" s="120"/>
      <c r="C11" s="120"/>
      <c r="D11" s="100">
        <v>205</v>
      </c>
      <c r="E11" s="100" t="s">
        <v>211</v>
      </c>
      <c r="F11" s="114">
        <v>7111.153335</v>
      </c>
      <c r="G11" s="114">
        <v>7111.153335</v>
      </c>
      <c r="H11" s="113">
        <v>6425.795583</v>
      </c>
      <c r="I11" s="113">
        <v>525.747072</v>
      </c>
      <c r="J11" s="113">
        <v>159.61068</v>
      </c>
    </row>
    <row r="12" customFormat="1" ht="26.1" customHeight="1" spans="1:10">
      <c r="A12" s="99" t="s">
        <v>165</v>
      </c>
      <c r="B12" s="99" t="s">
        <v>166</v>
      </c>
      <c r="C12" s="120"/>
      <c r="D12" s="100">
        <v>20503</v>
      </c>
      <c r="E12" s="100" t="s">
        <v>212</v>
      </c>
      <c r="F12" s="114">
        <v>7111.153335</v>
      </c>
      <c r="G12" s="114">
        <v>7111.153335</v>
      </c>
      <c r="H12" s="113">
        <v>6425.795583</v>
      </c>
      <c r="I12" s="113">
        <v>525.747072</v>
      </c>
      <c r="J12" s="113">
        <v>159.61068</v>
      </c>
    </row>
    <row r="13" customFormat="1" ht="30.2" customHeight="1" spans="1:10">
      <c r="A13" s="99" t="s">
        <v>165</v>
      </c>
      <c r="B13" s="99" t="s">
        <v>166</v>
      </c>
      <c r="C13" s="99" t="s">
        <v>167</v>
      </c>
      <c r="D13" s="99" t="s">
        <v>213</v>
      </c>
      <c r="E13" s="120" t="s">
        <v>169</v>
      </c>
      <c r="F13" s="114">
        <v>7111.153335</v>
      </c>
      <c r="G13" s="114">
        <v>7111.153335</v>
      </c>
      <c r="H13" s="113">
        <v>6425.795583</v>
      </c>
      <c r="I13" s="113">
        <v>525.747072</v>
      </c>
      <c r="J13" s="113">
        <v>159.61068</v>
      </c>
    </row>
  </sheetData>
  <mergeCells count="10">
    <mergeCell ref="D2:J2"/>
    <mergeCell ref="A3:H3"/>
    <mergeCell ref="G5:J5"/>
    <mergeCell ref="H6:I6"/>
    <mergeCell ref="D5:D7"/>
    <mergeCell ref="E5:E7"/>
    <mergeCell ref="F5:F7"/>
    <mergeCell ref="G6:G7"/>
    <mergeCell ref="J6:J7"/>
    <mergeCell ref="A5:C6"/>
  </mergeCells>
  <pageMargins left="0.75" right="0.75" top="0.270000010728836" bottom="0.270000010728836" header="0" footer="0"/>
  <pageSetup paperSize="9" scale="68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F1" workbookViewId="0">
      <selection activeCell="V12" sqref="V12"/>
    </sheetView>
  </sheetViews>
  <sheetFormatPr defaultColWidth="10" defaultRowHeight="14.4"/>
  <cols>
    <col min="1" max="1" width="3.75" customWidth="1"/>
    <col min="2" max="3" width="3.12962962962963" customWidth="1"/>
    <col min="4" max="4" width="9" customWidth="1"/>
    <col min="5" max="5" width="24.1296296296296" customWidth="1"/>
    <col min="6" max="8" width="10.75" customWidth="1"/>
    <col min="9" max="9" width="6" customWidth="1"/>
    <col min="10" max="11" width="10.75" customWidth="1"/>
    <col min="12" max="12" width="8.62962962962963" customWidth="1"/>
    <col min="13" max="13" width="9.75" customWidth="1"/>
    <col min="14" max="14" width="5.5" customWidth="1"/>
    <col min="15" max="15" width="10.25" customWidth="1"/>
    <col min="16" max="16" width="5.87962962962963" customWidth="1"/>
    <col min="17" max="17" width="7.12962962962963" customWidth="1"/>
    <col min="18" max="18" width="8.25" customWidth="1"/>
    <col min="19" max="19" width="6.62962962962963" customWidth="1"/>
    <col min="20" max="20" width="5.87962962962963" customWidth="1"/>
    <col min="21" max="21" width="6.62962962962963" customWidth="1"/>
    <col min="22" max="22" width="9.62962962962963" customWidth="1"/>
    <col min="23" max="24" width="9.75" customWidth="1"/>
  </cols>
  <sheetData>
    <row r="1" ht="16.35" customHeight="1" spans="1:1">
      <c r="A1" s="104"/>
    </row>
    <row r="2" ht="50.1" customHeight="1" spans="1:22">
      <c r="A2" s="105" t="s">
        <v>15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</row>
    <row r="3" ht="24.2" customHeight="1" spans="1:22">
      <c r="A3" s="106" t="s">
        <v>29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ht="23.25" customHeight="1" spans="21:22">
      <c r="U4" s="107" t="s">
        <v>30</v>
      </c>
      <c r="V4" s="107"/>
    </row>
    <row r="5" ht="31.15" customHeight="1" spans="1:22">
      <c r="A5" s="108" t="s">
        <v>154</v>
      </c>
      <c r="B5" s="108"/>
      <c r="C5" s="108"/>
      <c r="D5" s="108" t="s">
        <v>170</v>
      </c>
      <c r="E5" s="108" t="s">
        <v>171</v>
      </c>
      <c r="F5" s="108" t="s">
        <v>188</v>
      </c>
      <c r="G5" s="108" t="s">
        <v>214</v>
      </c>
      <c r="H5" s="108"/>
      <c r="I5" s="108"/>
      <c r="J5" s="108"/>
      <c r="K5" s="108"/>
      <c r="L5" s="108" t="s">
        <v>215</v>
      </c>
      <c r="M5" s="108"/>
      <c r="N5" s="108"/>
      <c r="O5" s="108"/>
      <c r="P5" s="108"/>
      <c r="Q5" s="108"/>
      <c r="R5" s="108" t="s">
        <v>216</v>
      </c>
      <c r="S5" s="108" t="s">
        <v>217</v>
      </c>
      <c r="T5" s="108"/>
      <c r="U5" s="108"/>
      <c r="V5" s="108"/>
    </row>
    <row r="6" ht="56.1" customHeight="1" spans="1:22">
      <c r="A6" s="108" t="s">
        <v>162</v>
      </c>
      <c r="B6" s="108" t="s">
        <v>163</v>
      </c>
      <c r="C6" s="108" t="s">
        <v>164</v>
      </c>
      <c r="D6" s="108"/>
      <c r="E6" s="108"/>
      <c r="F6" s="108"/>
      <c r="G6" s="108" t="s">
        <v>133</v>
      </c>
      <c r="H6" s="108" t="s">
        <v>218</v>
      </c>
      <c r="I6" s="108" t="s">
        <v>219</v>
      </c>
      <c r="J6" s="108" t="s">
        <v>220</v>
      </c>
      <c r="K6" s="108" t="s">
        <v>221</v>
      </c>
      <c r="L6" s="108" t="s">
        <v>133</v>
      </c>
      <c r="M6" s="108" t="s">
        <v>222</v>
      </c>
      <c r="N6" s="108" t="s">
        <v>223</v>
      </c>
      <c r="O6" s="108" t="s">
        <v>224</v>
      </c>
      <c r="P6" s="108" t="s">
        <v>225</v>
      </c>
      <c r="Q6" s="108" t="s">
        <v>226</v>
      </c>
      <c r="R6" s="108"/>
      <c r="S6" s="108" t="s">
        <v>133</v>
      </c>
      <c r="T6" s="108" t="s">
        <v>227</v>
      </c>
      <c r="U6" s="108" t="s">
        <v>228</v>
      </c>
      <c r="V6" s="108" t="s">
        <v>229</v>
      </c>
    </row>
    <row r="7" ht="27.6" customHeight="1" spans="1:22">
      <c r="A7" s="109"/>
      <c r="B7" s="109"/>
      <c r="C7" s="109"/>
      <c r="D7" s="109"/>
      <c r="E7" s="109" t="s">
        <v>133</v>
      </c>
      <c r="F7" s="110">
        <v>6425.795583</v>
      </c>
      <c r="G7" s="110">
        <v>4979.772</v>
      </c>
      <c r="H7" s="110">
        <v>2086.1139</v>
      </c>
      <c r="I7" s="110"/>
      <c r="J7" s="110">
        <v>1627.0881</v>
      </c>
      <c r="K7" s="110">
        <v>1266.57</v>
      </c>
      <c r="L7" s="110">
        <v>861.083379</v>
      </c>
      <c r="M7" s="110">
        <v>537.477744</v>
      </c>
      <c r="N7" s="110"/>
      <c r="O7" s="110">
        <v>291.683499</v>
      </c>
      <c r="P7" s="110"/>
      <c r="Q7" s="110">
        <v>31.922136</v>
      </c>
      <c r="R7" s="110">
        <v>578.316204</v>
      </c>
      <c r="S7" s="110">
        <v>6.624</v>
      </c>
      <c r="T7" s="110"/>
      <c r="U7" s="110">
        <v>6.624</v>
      </c>
      <c r="V7" s="110"/>
    </row>
    <row r="8" ht="26.1" customHeight="1" spans="1:22">
      <c r="A8" s="109"/>
      <c r="B8" s="109"/>
      <c r="C8" s="109"/>
      <c r="D8" s="111" t="s">
        <v>151</v>
      </c>
      <c r="E8" s="111" t="s">
        <v>4</v>
      </c>
      <c r="F8" s="110">
        <v>6425.795583</v>
      </c>
      <c r="G8" s="110">
        <v>4979.772</v>
      </c>
      <c r="H8" s="110">
        <v>2086.1139</v>
      </c>
      <c r="I8" s="110"/>
      <c r="J8" s="110">
        <v>1627.0881</v>
      </c>
      <c r="K8" s="110">
        <v>1266.57</v>
      </c>
      <c r="L8" s="110">
        <v>861.083379</v>
      </c>
      <c r="M8" s="110">
        <v>537.477744</v>
      </c>
      <c r="N8" s="110"/>
      <c r="O8" s="110">
        <v>291.683499</v>
      </c>
      <c r="P8" s="110"/>
      <c r="Q8" s="110">
        <v>31.922136</v>
      </c>
      <c r="R8" s="110">
        <v>578.316204</v>
      </c>
      <c r="S8" s="110">
        <v>6.624</v>
      </c>
      <c r="T8" s="110"/>
      <c r="U8" s="110">
        <v>6.624</v>
      </c>
      <c r="V8" s="110"/>
    </row>
    <row r="9" ht="26.1" customHeight="1" spans="1:22">
      <c r="A9" s="109"/>
      <c r="B9" s="109"/>
      <c r="C9" s="109"/>
      <c r="D9" s="112" t="s">
        <v>152</v>
      </c>
      <c r="E9" s="112" t="s">
        <v>153</v>
      </c>
      <c r="F9" s="110">
        <v>6425.795583</v>
      </c>
      <c r="G9" s="110">
        <v>4979.772</v>
      </c>
      <c r="H9" s="110">
        <v>2086.1139</v>
      </c>
      <c r="I9" s="110"/>
      <c r="J9" s="110">
        <v>1627.0881</v>
      </c>
      <c r="K9" s="110">
        <v>1266.57</v>
      </c>
      <c r="L9" s="110">
        <v>861.083379</v>
      </c>
      <c r="M9" s="110">
        <v>537.477744</v>
      </c>
      <c r="N9" s="110"/>
      <c r="O9" s="110">
        <v>291.683499</v>
      </c>
      <c r="P9" s="110"/>
      <c r="Q9" s="110">
        <v>31.922136</v>
      </c>
      <c r="R9" s="110">
        <v>578.316204</v>
      </c>
      <c r="S9" s="110">
        <v>6.624</v>
      </c>
      <c r="T9" s="110"/>
      <c r="U9" s="110">
        <v>6.624</v>
      </c>
      <c r="V9" s="110"/>
    </row>
    <row r="10" ht="30.2" customHeight="1" spans="1:22">
      <c r="A10" s="99" t="s">
        <v>165</v>
      </c>
      <c r="B10" s="99" t="s">
        <v>166</v>
      </c>
      <c r="C10" s="99" t="s">
        <v>167</v>
      </c>
      <c r="D10" s="100" t="s">
        <v>187</v>
      </c>
      <c r="E10" s="120" t="s">
        <v>169</v>
      </c>
      <c r="F10" s="114">
        <v>6425.795583</v>
      </c>
      <c r="G10" s="113">
        <v>4979.772</v>
      </c>
      <c r="H10" s="113">
        <v>2086.1139</v>
      </c>
      <c r="I10" s="113"/>
      <c r="J10" s="113">
        <v>1627.0881</v>
      </c>
      <c r="K10" s="113">
        <v>1266.57</v>
      </c>
      <c r="L10" s="114">
        <v>861.083379</v>
      </c>
      <c r="M10" s="113">
        <v>537.477744</v>
      </c>
      <c r="N10" s="113"/>
      <c r="O10" s="113">
        <v>291.683499</v>
      </c>
      <c r="P10" s="113"/>
      <c r="Q10" s="113">
        <v>31.922136</v>
      </c>
      <c r="R10" s="113">
        <v>578.316204</v>
      </c>
      <c r="S10" s="114">
        <v>6.624</v>
      </c>
      <c r="T10" s="113"/>
      <c r="U10" s="113">
        <v>6.624</v>
      </c>
      <c r="V10" s="113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scale="47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view="pageBreakPreview" zoomScaleNormal="100" workbookViewId="0">
      <selection activeCell="L11" sqref="L11"/>
    </sheetView>
  </sheetViews>
  <sheetFormatPr defaultColWidth="10" defaultRowHeight="14.4"/>
  <cols>
    <col min="1" max="1" width="3.75" customWidth="1"/>
    <col min="2" max="3" width="3.12962962962963" customWidth="1"/>
    <col min="4" max="4" width="12" customWidth="1"/>
    <col min="5" max="5" width="29.8796296296296" customWidth="1"/>
    <col min="6" max="6" width="8.62962962962963" customWidth="1"/>
    <col min="7" max="7" width="13.3796296296296" customWidth="1"/>
    <col min="8" max="8" width="6.37962962962963" customWidth="1"/>
    <col min="9" max="9" width="11.3796296296296" customWidth="1"/>
    <col min="10" max="10" width="8.62962962962963" customWidth="1"/>
    <col min="11" max="11" width="11.5" customWidth="1"/>
    <col min="12" max="13" width="9.75" customWidth="1"/>
  </cols>
  <sheetData>
    <row r="1" ht="16.35" customHeight="1" spans="1:1">
      <c r="A1" s="104"/>
    </row>
    <row r="2" ht="46.5" customHeight="1" spans="1:11">
      <c r="A2" s="105" t="s">
        <v>16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ht="24.2" customHeight="1" spans="1:11">
      <c r="A3" s="106" t="s">
        <v>29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ht="18.2" customHeight="1" spans="10:11">
      <c r="J4" s="107" t="s">
        <v>30</v>
      </c>
      <c r="K4" s="107"/>
    </row>
    <row r="5" ht="31.15" customHeight="1" spans="1:11">
      <c r="A5" s="108" t="s">
        <v>154</v>
      </c>
      <c r="B5" s="108"/>
      <c r="C5" s="108"/>
      <c r="D5" s="108" t="s">
        <v>170</v>
      </c>
      <c r="E5" s="108" t="s">
        <v>171</v>
      </c>
      <c r="F5" s="108" t="s">
        <v>230</v>
      </c>
      <c r="G5" s="108" t="s">
        <v>231</v>
      </c>
      <c r="H5" s="108" t="s">
        <v>232</v>
      </c>
      <c r="I5" s="108" t="s">
        <v>233</v>
      </c>
      <c r="J5" s="108" t="s">
        <v>234</v>
      </c>
      <c r="K5" s="108" t="s">
        <v>235</v>
      </c>
    </row>
    <row r="6" ht="32.85" customHeight="1" spans="1:11">
      <c r="A6" s="108" t="s">
        <v>162</v>
      </c>
      <c r="B6" s="108" t="s">
        <v>163</v>
      </c>
      <c r="C6" s="108" t="s">
        <v>164</v>
      </c>
      <c r="D6" s="108"/>
      <c r="E6" s="108"/>
      <c r="F6" s="108"/>
      <c r="G6" s="108"/>
      <c r="H6" s="108"/>
      <c r="I6" s="108"/>
      <c r="J6" s="108"/>
      <c r="K6" s="108"/>
    </row>
    <row r="7" ht="27.6" customHeight="1" spans="1:11">
      <c r="A7" s="109"/>
      <c r="B7" s="109"/>
      <c r="C7" s="109"/>
      <c r="D7" s="109"/>
      <c r="E7" s="109" t="s">
        <v>133</v>
      </c>
      <c r="F7" s="110">
        <v>525.747072</v>
      </c>
      <c r="G7" s="110">
        <v>10.184</v>
      </c>
      <c r="H7" s="110"/>
      <c r="I7" s="110"/>
      <c r="J7" s="110">
        <v>515.563072</v>
      </c>
      <c r="K7" s="110"/>
    </row>
    <row r="8" ht="26.1" customHeight="1" spans="1:11">
      <c r="A8" s="109"/>
      <c r="B8" s="109"/>
      <c r="C8" s="109"/>
      <c r="D8" s="111" t="s">
        <v>151</v>
      </c>
      <c r="E8" s="111" t="s">
        <v>4</v>
      </c>
      <c r="F8" s="110">
        <v>525.747072</v>
      </c>
      <c r="G8" s="110">
        <v>10.184</v>
      </c>
      <c r="H8" s="110"/>
      <c r="I8" s="110"/>
      <c r="J8" s="110">
        <v>515.563072</v>
      </c>
      <c r="K8" s="110"/>
    </row>
    <row r="9" ht="26.1" customHeight="1" spans="1:11">
      <c r="A9" s="109"/>
      <c r="B9" s="109"/>
      <c r="C9" s="109"/>
      <c r="D9" s="112" t="s">
        <v>152</v>
      </c>
      <c r="E9" s="112" t="s">
        <v>153</v>
      </c>
      <c r="F9" s="110">
        <v>525.747072</v>
      </c>
      <c r="G9" s="110">
        <v>10.184</v>
      </c>
      <c r="H9" s="110"/>
      <c r="I9" s="110"/>
      <c r="J9" s="110">
        <v>515.563072</v>
      </c>
      <c r="K9" s="110"/>
    </row>
    <row r="10" ht="30.2" customHeight="1" spans="1:11">
      <c r="A10" s="99" t="s">
        <v>165</v>
      </c>
      <c r="B10" s="99" t="s">
        <v>166</v>
      </c>
      <c r="C10" s="99" t="s">
        <v>167</v>
      </c>
      <c r="D10" s="100" t="s">
        <v>187</v>
      </c>
      <c r="E10" s="120" t="s">
        <v>169</v>
      </c>
      <c r="F10" s="114">
        <v>525.747072</v>
      </c>
      <c r="G10" s="113">
        <v>10.184</v>
      </c>
      <c r="H10" s="113"/>
      <c r="I10" s="113"/>
      <c r="J10" s="113">
        <v>515.563072</v>
      </c>
      <c r="K10" s="113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scale="78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view="pageBreakPreview" zoomScaleNormal="100" workbookViewId="0">
      <selection activeCell="G7" sqref="G7:M7"/>
    </sheetView>
  </sheetViews>
  <sheetFormatPr defaultColWidth="10" defaultRowHeight="14.4"/>
  <cols>
    <col min="1" max="1" width="3.75" customWidth="1"/>
    <col min="2" max="3" width="3.12962962962963" customWidth="1"/>
    <col min="4" max="4" width="8.37962962962963" customWidth="1"/>
    <col min="5" max="5" width="22.25" customWidth="1"/>
    <col min="6" max="6" width="8.62962962962963" customWidth="1"/>
    <col min="7" max="7" width="7.62962962962963" customWidth="1"/>
    <col min="8" max="8" width="8.62962962962963" customWidth="1"/>
    <col min="9" max="9" width="7.12962962962963" customWidth="1"/>
    <col min="10" max="10" width="4.87962962962963" customWidth="1"/>
    <col min="11" max="11" width="5.75" customWidth="1"/>
    <col min="12" max="12" width="3.87962962962963" customWidth="1"/>
    <col min="13" max="13" width="6.12962962962963" customWidth="1"/>
    <col min="14" max="14" width="4.5" customWidth="1"/>
    <col min="15" max="15" width="4.75" customWidth="1"/>
    <col min="16" max="16" width="7.75" customWidth="1"/>
    <col min="17" max="17" width="8.25" customWidth="1"/>
    <col min="18" max="18" width="10.5" customWidth="1"/>
    <col min="19" max="20" width="9.75" customWidth="1"/>
  </cols>
  <sheetData>
    <row r="1" ht="16.35" customHeight="1" spans="1:1">
      <c r="A1" s="104"/>
    </row>
    <row r="2" ht="40.5" customHeight="1" spans="1:18">
      <c r="A2" s="105" t="s">
        <v>17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ht="24.2" customHeight="1" spans="1:18">
      <c r="A3" s="106" t="s">
        <v>29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ht="18.2" customHeight="1" spans="17:18">
      <c r="Q4" s="107" t="s">
        <v>30</v>
      </c>
      <c r="R4" s="107"/>
    </row>
    <row r="5" ht="31.15" customHeight="1" spans="1:18">
      <c r="A5" s="108" t="s">
        <v>154</v>
      </c>
      <c r="B5" s="108"/>
      <c r="C5" s="108"/>
      <c r="D5" s="108" t="s">
        <v>170</v>
      </c>
      <c r="E5" s="108" t="s">
        <v>171</v>
      </c>
      <c r="F5" s="108" t="s">
        <v>230</v>
      </c>
      <c r="G5" s="108" t="s">
        <v>236</v>
      </c>
      <c r="H5" s="108" t="s">
        <v>237</v>
      </c>
      <c r="I5" s="108" t="s">
        <v>238</v>
      </c>
      <c r="J5" s="108" t="s">
        <v>239</v>
      </c>
      <c r="K5" s="108" t="s">
        <v>240</v>
      </c>
      <c r="L5" s="108" t="s">
        <v>241</v>
      </c>
      <c r="M5" s="108" t="s">
        <v>242</v>
      </c>
      <c r="N5" s="108" t="s">
        <v>232</v>
      </c>
      <c r="O5" s="108" t="s">
        <v>243</v>
      </c>
      <c r="P5" s="108" t="s">
        <v>244</v>
      </c>
      <c r="Q5" s="108" t="s">
        <v>233</v>
      </c>
      <c r="R5" s="108" t="s">
        <v>235</v>
      </c>
    </row>
    <row r="6" ht="38.85" customHeight="1" spans="1:18">
      <c r="A6" s="108" t="s">
        <v>162</v>
      </c>
      <c r="B6" s="108" t="s">
        <v>163</v>
      </c>
      <c r="C6" s="108" t="s">
        <v>164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</row>
    <row r="7" ht="27.6" customHeight="1" spans="1:18">
      <c r="A7" s="109"/>
      <c r="B7" s="109"/>
      <c r="C7" s="109"/>
      <c r="D7" s="109"/>
      <c r="E7" s="109" t="s">
        <v>133</v>
      </c>
      <c r="F7" s="110">
        <v>525.747072</v>
      </c>
      <c r="G7" s="110">
        <v>13.307</v>
      </c>
      <c r="H7" s="110">
        <v>502.256072</v>
      </c>
      <c r="I7" s="110"/>
      <c r="J7" s="110"/>
      <c r="K7" s="110">
        <v>4.968</v>
      </c>
      <c r="L7" s="110"/>
      <c r="M7" s="110">
        <v>5.216</v>
      </c>
      <c r="N7" s="110"/>
      <c r="O7" s="110"/>
      <c r="P7" s="110"/>
      <c r="Q7" s="110"/>
      <c r="R7" s="110"/>
    </row>
    <row r="8" ht="26.1" customHeight="1" spans="1:18">
      <c r="A8" s="109"/>
      <c r="B8" s="109"/>
      <c r="C8" s="109"/>
      <c r="D8" s="111" t="s">
        <v>151</v>
      </c>
      <c r="E8" s="111" t="s">
        <v>4</v>
      </c>
      <c r="F8" s="110">
        <v>525.747072</v>
      </c>
      <c r="G8" s="110">
        <v>13.307</v>
      </c>
      <c r="H8" s="110">
        <v>502.256072</v>
      </c>
      <c r="I8" s="110"/>
      <c r="J8" s="110"/>
      <c r="K8" s="110">
        <v>4.968</v>
      </c>
      <c r="L8" s="110"/>
      <c r="M8" s="110">
        <v>5.216</v>
      </c>
      <c r="N8" s="110"/>
      <c r="O8" s="110"/>
      <c r="P8" s="110"/>
      <c r="Q8" s="110"/>
      <c r="R8" s="110"/>
    </row>
    <row r="9" ht="26.1" customHeight="1" spans="1:18">
      <c r="A9" s="109"/>
      <c r="B9" s="109"/>
      <c r="C9" s="109"/>
      <c r="D9" s="112" t="s">
        <v>152</v>
      </c>
      <c r="E9" s="112" t="s">
        <v>153</v>
      </c>
      <c r="F9" s="110">
        <v>525.747072</v>
      </c>
      <c r="G9" s="110">
        <v>13.307</v>
      </c>
      <c r="H9" s="110">
        <v>502.256072</v>
      </c>
      <c r="I9" s="110"/>
      <c r="J9" s="110"/>
      <c r="K9" s="110">
        <v>4.968</v>
      </c>
      <c r="L9" s="110"/>
      <c r="M9" s="110">
        <v>5.216</v>
      </c>
      <c r="N9" s="110"/>
      <c r="O9" s="110"/>
      <c r="P9" s="110"/>
      <c r="Q9" s="110"/>
      <c r="R9" s="110"/>
    </row>
    <row r="10" ht="30.2" customHeight="1" spans="1:18">
      <c r="A10" s="99" t="s">
        <v>165</v>
      </c>
      <c r="B10" s="99" t="s">
        <v>166</v>
      </c>
      <c r="C10" s="99" t="s">
        <v>167</v>
      </c>
      <c r="D10" s="100" t="s">
        <v>187</v>
      </c>
      <c r="E10" s="120" t="s">
        <v>169</v>
      </c>
      <c r="F10" s="114">
        <v>525.747072</v>
      </c>
      <c r="G10" s="113">
        <v>13.307</v>
      </c>
      <c r="H10" s="113">
        <v>502.256072</v>
      </c>
      <c r="I10" s="113"/>
      <c r="J10" s="113"/>
      <c r="K10" s="113">
        <v>4.968</v>
      </c>
      <c r="L10" s="113"/>
      <c r="M10" s="113">
        <v>5.216</v>
      </c>
      <c r="N10" s="113"/>
      <c r="O10" s="113"/>
      <c r="P10" s="113"/>
      <c r="Q10" s="113"/>
      <c r="R10" s="113"/>
    </row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13:13">
      <c r="M24" s="104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scale="68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view="pageBreakPreview" zoomScaleNormal="100" workbookViewId="0">
      <selection activeCell="U5" sqref="U5"/>
    </sheetView>
  </sheetViews>
  <sheetFormatPr defaultColWidth="10" defaultRowHeight="14.4"/>
  <cols>
    <col min="1" max="1" width="3.75" customWidth="1"/>
    <col min="2" max="3" width="3.12962962962963" customWidth="1"/>
    <col min="4" max="4" width="8.37962962962963" customWidth="1"/>
    <col min="5" max="5" width="24.1296296296296" customWidth="1"/>
    <col min="6" max="6" width="8.62962962962963" customWidth="1"/>
    <col min="7" max="7" width="4.75" customWidth="1"/>
    <col min="8" max="8" width="5.12962962962963" customWidth="1"/>
    <col min="9" max="9" width="4.62962962962963" customWidth="1"/>
    <col min="10" max="10" width="4.12962962962963" customWidth="1"/>
    <col min="11" max="11" width="7.87962962962963" customWidth="1"/>
    <col min="12" max="12" width="5.75" customWidth="1"/>
    <col min="13" max="13" width="5.5" customWidth="1"/>
    <col min="14" max="15" width="9.62962962962963" customWidth="1"/>
    <col min="16" max="16" width="5.25" customWidth="1"/>
    <col min="17" max="17" width="9.62962962962963" customWidth="1"/>
    <col min="18" max="18" width="8.62962962962963" customWidth="1"/>
    <col min="19" max="19" width="9.12962962962963" customWidth="1"/>
    <col min="20" max="20" width="8.5" customWidth="1"/>
    <col min="21" max="22" width="9.75" customWidth="1"/>
  </cols>
  <sheetData>
    <row r="1" ht="16.35" customHeight="1" spans="1:1">
      <c r="A1" s="104"/>
    </row>
    <row r="2" ht="36.2" customHeight="1" spans="1:20">
      <c r="A2" s="105" t="s">
        <v>18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ht="24.2" customHeight="1" spans="1:20">
      <c r="A3" s="106" t="s">
        <v>29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ht="16.35" customHeight="1" spans="18:20">
      <c r="R4" s="104"/>
      <c r="S4" s="107" t="s">
        <v>30</v>
      </c>
      <c r="T4" s="107"/>
    </row>
    <row r="5" ht="33.6" customHeight="1" spans="1:20">
      <c r="A5" s="108" t="s">
        <v>154</v>
      </c>
      <c r="B5" s="108"/>
      <c r="C5" s="108"/>
      <c r="D5" s="108" t="s">
        <v>170</v>
      </c>
      <c r="E5" s="108" t="s">
        <v>171</v>
      </c>
      <c r="F5" s="108" t="s">
        <v>230</v>
      </c>
      <c r="G5" s="108" t="s">
        <v>174</v>
      </c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 t="s">
        <v>177</v>
      </c>
      <c r="S5" s="108"/>
      <c r="T5" s="108"/>
    </row>
    <row r="6" ht="36.2" customHeight="1" spans="1:20">
      <c r="A6" s="108" t="s">
        <v>162</v>
      </c>
      <c r="B6" s="108" t="s">
        <v>163</v>
      </c>
      <c r="C6" s="108" t="s">
        <v>164</v>
      </c>
      <c r="D6" s="108"/>
      <c r="E6" s="108"/>
      <c r="F6" s="108"/>
      <c r="G6" s="108" t="s">
        <v>133</v>
      </c>
      <c r="H6" s="108" t="s">
        <v>245</v>
      </c>
      <c r="I6" s="108" t="s">
        <v>246</v>
      </c>
      <c r="J6" s="108" t="s">
        <v>247</v>
      </c>
      <c r="K6" s="108" t="s">
        <v>248</v>
      </c>
      <c r="L6" s="108" t="s">
        <v>249</v>
      </c>
      <c r="M6" s="108" t="s">
        <v>250</v>
      </c>
      <c r="N6" s="108" t="s">
        <v>251</v>
      </c>
      <c r="O6" s="108" t="s">
        <v>252</v>
      </c>
      <c r="P6" s="108" t="s">
        <v>253</v>
      </c>
      <c r="Q6" s="108" t="s">
        <v>254</v>
      </c>
      <c r="R6" s="108" t="s">
        <v>133</v>
      </c>
      <c r="S6" s="108" t="s">
        <v>210</v>
      </c>
      <c r="T6" s="108" t="s">
        <v>255</v>
      </c>
    </row>
    <row r="7" ht="27.6" customHeight="1" spans="1:20">
      <c r="A7" s="109"/>
      <c r="B7" s="109"/>
      <c r="C7" s="109"/>
      <c r="D7" s="109"/>
      <c r="E7" s="109" t="s">
        <v>133</v>
      </c>
      <c r="F7" s="119">
        <v>159.61068</v>
      </c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>
        <v>159.61068</v>
      </c>
      <c r="S7" s="119">
        <v>159.61068</v>
      </c>
      <c r="T7" s="119"/>
    </row>
    <row r="8" ht="26.1" customHeight="1" spans="1:20">
      <c r="A8" s="109"/>
      <c r="B8" s="109"/>
      <c r="C8" s="109"/>
      <c r="D8" s="111" t="s">
        <v>151</v>
      </c>
      <c r="E8" s="111" t="s">
        <v>4</v>
      </c>
      <c r="F8" s="119">
        <v>159.61068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>
        <v>159.61068</v>
      </c>
      <c r="S8" s="119">
        <v>159.61068</v>
      </c>
      <c r="T8" s="119"/>
    </row>
    <row r="9" ht="26.1" customHeight="1" spans="1:20">
      <c r="A9" s="109"/>
      <c r="B9" s="109"/>
      <c r="C9" s="109"/>
      <c r="D9" s="112" t="s">
        <v>152</v>
      </c>
      <c r="E9" s="112" t="s">
        <v>153</v>
      </c>
      <c r="F9" s="119">
        <v>159.61068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>
        <v>159.61068</v>
      </c>
      <c r="S9" s="119">
        <v>159.61068</v>
      </c>
      <c r="T9" s="119"/>
    </row>
    <row r="10" ht="30.2" customHeight="1" spans="1:20">
      <c r="A10" s="99" t="s">
        <v>165</v>
      </c>
      <c r="B10" s="99" t="s">
        <v>166</v>
      </c>
      <c r="C10" s="99" t="s">
        <v>167</v>
      </c>
      <c r="D10" s="100" t="s">
        <v>187</v>
      </c>
      <c r="E10" s="120" t="s">
        <v>169</v>
      </c>
      <c r="F10" s="114">
        <v>159.61068</v>
      </c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>
        <v>159.61068</v>
      </c>
      <c r="S10" s="113">
        <v>159.61068</v>
      </c>
      <c r="T10" s="113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scale="58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F7" sqref="F7"/>
    </sheetView>
  </sheetViews>
  <sheetFormatPr defaultColWidth="10" defaultRowHeight="14.4"/>
  <cols>
    <col min="1" max="1" width="3.75" customWidth="1"/>
    <col min="2" max="3" width="3.12962962962963" customWidth="1"/>
    <col min="4" max="4" width="9" customWidth="1"/>
    <col min="5" max="5" width="24.1296296296296" customWidth="1"/>
    <col min="6" max="6" width="10.75" customWidth="1"/>
    <col min="7" max="8" width="2.87962962962963" customWidth="1"/>
    <col min="9" max="9" width="3.75" customWidth="1"/>
    <col min="10" max="10" width="3.37962962962963" customWidth="1"/>
    <col min="11" max="11" width="2.62962962962963" customWidth="1"/>
    <col min="12" max="12" width="2.25" customWidth="1"/>
    <col min="13" max="13" width="3.75" customWidth="1"/>
    <col min="14" max="14" width="2.25" customWidth="1"/>
    <col min="15" max="15" width="5.62962962962963" customWidth="1"/>
    <col min="16" max="16" width="3.62962962962963" customWidth="1"/>
    <col min="17" max="17" width="4.87962962962963" customWidth="1"/>
    <col min="18" max="18" width="4.75" customWidth="1"/>
    <col min="19" max="20" width="4.37962962962963" customWidth="1"/>
    <col min="21" max="21" width="4.12962962962963" customWidth="1"/>
    <col min="22" max="22" width="6.5" customWidth="1"/>
    <col min="23" max="23" width="5" customWidth="1"/>
    <col min="24" max="24" width="5.37962962962963" customWidth="1"/>
    <col min="25" max="25" width="5.12962962962963" customWidth="1"/>
    <col min="26" max="26" width="3.5" customWidth="1"/>
    <col min="27" max="27" width="4.37962962962963" customWidth="1"/>
    <col min="28" max="28" width="9.12962962962963" customWidth="1"/>
    <col min="29" max="29" width="7.62962962962963" customWidth="1"/>
    <col min="30" max="30" width="9.25" customWidth="1"/>
    <col min="31" max="31" width="6.5" customWidth="1"/>
    <col min="32" max="32" width="7.62962962962963" customWidth="1"/>
    <col min="33" max="33" width="9" customWidth="1"/>
    <col min="34" max="35" width="9.75" customWidth="1"/>
  </cols>
  <sheetData>
    <row r="1" ht="16.35" customHeight="1" spans="1:1">
      <c r="A1" s="104"/>
    </row>
    <row r="2" ht="43.9" customHeight="1" spans="1:33">
      <c r="A2" s="105" t="s">
        <v>19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</row>
    <row r="3" ht="24.2" customHeight="1" spans="1:33">
      <c r="A3" s="106" t="s">
        <v>29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</row>
    <row r="4" ht="16.35" customHeight="1" spans="32:33">
      <c r="AF4" s="107" t="s">
        <v>30</v>
      </c>
      <c r="AG4" s="107"/>
    </row>
    <row r="5" ht="31.15" customHeight="1" spans="1:33">
      <c r="A5" s="108" t="s">
        <v>154</v>
      </c>
      <c r="B5" s="108"/>
      <c r="C5" s="108"/>
      <c r="D5" s="108" t="s">
        <v>170</v>
      </c>
      <c r="E5" s="108" t="s">
        <v>171</v>
      </c>
      <c r="F5" s="108" t="s">
        <v>256</v>
      </c>
      <c r="G5" s="108" t="s">
        <v>257</v>
      </c>
      <c r="H5" s="108" t="s">
        <v>258</v>
      </c>
      <c r="I5" s="108" t="s">
        <v>259</v>
      </c>
      <c r="J5" s="108" t="s">
        <v>260</v>
      </c>
      <c r="K5" s="108" t="s">
        <v>261</v>
      </c>
      <c r="L5" s="108" t="s">
        <v>262</v>
      </c>
      <c r="M5" s="108" t="s">
        <v>263</v>
      </c>
      <c r="N5" s="108" t="s">
        <v>264</v>
      </c>
      <c r="O5" s="108" t="s">
        <v>265</v>
      </c>
      <c r="P5" s="108" t="s">
        <v>266</v>
      </c>
      <c r="Q5" s="108" t="s">
        <v>251</v>
      </c>
      <c r="R5" s="108" t="s">
        <v>253</v>
      </c>
      <c r="S5" s="108" t="s">
        <v>267</v>
      </c>
      <c r="T5" s="108" t="s">
        <v>246</v>
      </c>
      <c r="U5" s="108" t="s">
        <v>247</v>
      </c>
      <c r="V5" s="108" t="s">
        <v>250</v>
      </c>
      <c r="W5" s="108" t="s">
        <v>268</v>
      </c>
      <c r="X5" s="108" t="s">
        <v>269</v>
      </c>
      <c r="Y5" s="108" t="s">
        <v>270</v>
      </c>
      <c r="Z5" s="108" t="s">
        <v>271</v>
      </c>
      <c r="AA5" s="108" t="s">
        <v>249</v>
      </c>
      <c r="AB5" s="108" t="s">
        <v>272</v>
      </c>
      <c r="AC5" s="108" t="s">
        <v>273</v>
      </c>
      <c r="AD5" s="108" t="s">
        <v>252</v>
      </c>
      <c r="AE5" s="108" t="s">
        <v>274</v>
      </c>
      <c r="AF5" s="108" t="s">
        <v>275</v>
      </c>
      <c r="AG5" s="108" t="s">
        <v>254</v>
      </c>
    </row>
    <row r="6" ht="34.5" customHeight="1" spans="1:33">
      <c r="A6" s="108" t="s">
        <v>162</v>
      </c>
      <c r="B6" s="108" t="s">
        <v>163</v>
      </c>
      <c r="C6" s="108" t="s">
        <v>164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</row>
    <row r="7" ht="27.6" customHeight="1" spans="1:33">
      <c r="A7" s="108" t="s">
        <v>276</v>
      </c>
      <c r="B7" s="108"/>
      <c r="C7" s="108"/>
      <c r="D7" s="108"/>
      <c r="E7" s="108"/>
      <c r="F7" s="119">
        <v>159.61068</v>
      </c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>
        <v>63.844272</v>
      </c>
      <c r="AC7" s="119">
        <v>95.766408</v>
      </c>
      <c r="AD7" s="119"/>
      <c r="AE7" s="119"/>
      <c r="AF7" s="119"/>
      <c r="AG7" s="119"/>
    </row>
    <row r="8" ht="27.6" customHeight="1" spans="1:33">
      <c r="A8" s="109"/>
      <c r="B8" s="109"/>
      <c r="C8" s="109"/>
      <c r="D8" s="111" t="s">
        <v>151</v>
      </c>
      <c r="E8" s="111" t="s">
        <v>4</v>
      </c>
      <c r="F8" s="119">
        <v>159.61068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>
        <v>63.844272</v>
      </c>
      <c r="AC8" s="119">
        <v>95.766408</v>
      </c>
      <c r="AD8" s="119"/>
      <c r="AE8" s="119"/>
      <c r="AF8" s="119"/>
      <c r="AG8" s="119"/>
    </row>
    <row r="9" ht="26.1" customHeight="1" spans="1:33">
      <c r="A9" s="109"/>
      <c r="B9" s="109"/>
      <c r="C9" s="109"/>
      <c r="D9" s="112" t="s">
        <v>152</v>
      </c>
      <c r="E9" s="112" t="s">
        <v>153</v>
      </c>
      <c r="F9" s="119">
        <v>159.61068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>
        <v>63.844272</v>
      </c>
      <c r="AC9" s="119">
        <v>95.766408</v>
      </c>
      <c r="AD9" s="119"/>
      <c r="AE9" s="119"/>
      <c r="AF9" s="119"/>
      <c r="AG9" s="119"/>
    </row>
    <row r="10" ht="30.2" customHeight="1" spans="1:33">
      <c r="A10" s="99" t="s">
        <v>165</v>
      </c>
      <c r="B10" s="99" t="s">
        <v>166</v>
      </c>
      <c r="C10" s="99" t="s">
        <v>167</v>
      </c>
      <c r="D10" s="100" t="s">
        <v>187</v>
      </c>
      <c r="E10" s="120" t="s">
        <v>169</v>
      </c>
      <c r="F10" s="113">
        <v>159.61068</v>
      </c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>
        <v>63.844272</v>
      </c>
      <c r="AC10" s="113">
        <v>95.766408</v>
      </c>
      <c r="AD10" s="113"/>
      <c r="AE10" s="113"/>
      <c r="AF10" s="113"/>
      <c r="AG10" s="113"/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scale="4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view="pageBreakPreview" zoomScaleNormal="100" workbookViewId="0">
      <selection activeCell="H21" sqref="H21"/>
    </sheetView>
  </sheetViews>
  <sheetFormatPr defaultColWidth="10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16.35" customHeight="1" spans="1:1">
      <c r="A1" s="104"/>
    </row>
    <row r="2" ht="33.6" customHeight="1" spans="1:8">
      <c r="A2" s="105" t="s">
        <v>20</v>
      </c>
      <c r="B2" s="105"/>
      <c r="C2" s="105"/>
      <c r="D2" s="105"/>
      <c r="E2" s="105"/>
      <c r="F2" s="105"/>
      <c r="G2" s="105"/>
      <c r="H2" s="105"/>
    </row>
    <row r="3" ht="24.2" customHeight="1" spans="1:8">
      <c r="A3" s="106" t="s">
        <v>29</v>
      </c>
      <c r="B3" s="106"/>
      <c r="C3" s="106"/>
      <c r="D3" s="106"/>
      <c r="E3" s="106"/>
      <c r="F3" s="106"/>
      <c r="G3" s="106"/>
      <c r="H3" s="106"/>
    </row>
    <row r="4" ht="16.35" customHeight="1" spans="7:8">
      <c r="G4" s="107" t="s">
        <v>30</v>
      </c>
      <c r="H4" s="107"/>
    </row>
    <row r="5" ht="31.15" customHeight="1" spans="1:8">
      <c r="A5" s="108" t="s">
        <v>277</v>
      </c>
      <c r="B5" s="108" t="s">
        <v>278</v>
      </c>
      <c r="C5" s="108" t="s">
        <v>279</v>
      </c>
      <c r="D5" s="108" t="s">
        <v>280</v>
      </c>
      <c r="E5" s="108" t="s">
        <v>281</v>
      </c>
      <c r="F5" s="108"/>
      <c r="G5" s="108"/>
      <c r="H5" s="108" t="s">
        <v>282</v>
      </c>
    </row>
    <row r="6" ht="31.9" customHeight="1" spans="1:8">
      <c r="A6" s="108"/>
      <c r="B6" s="108"/>
      <c r="C6" s="108"/>
      <c r="D6" s="108"/>
      <c r="E6" s="108" t="s">
        <v>135</v>
      </c>
      <c r="F6" s="108" t="s">
        <v>283</v>
      </c>
      <c r="G6" s="108" t="s">
        <v>284</v>
      </c>
      <c r="H6" s="108"/>
    </row>
    <row r="7" ht="31.9" customHeight="1" spans="1:8">
      <c r="A7" s="109"/>
      <c r="B7" s="109" t="s">
        <v>133</v>
      </c>
      <c r="C7" s="110">
        <v>0</v>
      </c>
      <c r="D7" s="110"/>
      <c r="E7" s="110"/>
      <c r="F7" s="110"/>
      <c r="G7" s="110"/>
      <c r="H7" s="110"/>
    </row>
    <row r="8" ht="27.6" customHeight="1" spans="1:8">
      <c r="A8" s="111" t="s">
        <v>151</v>
      </c>
      <c r="B8" s="111" t="s">
        <v>4</v>
      </c>
      <c r="C8" s="110"/>
      <c r="D8" s="110"/>
      <c r="E8" s="110"/>
      <c r="F8" s="110"/>
      <c r="G8" s="110"/>
      <c r="H8" s="110"/>
    </row>
    <row r="9" ht="30.2" customHeight="1" spans="1:8">
      <c r="A9" s="100" t="s">
        <v>152</v>
      </c>
      <c r="B9" s="100" t="s">
        <v>153</v>
      </c>
      <c r="C9" s="113"/>
      <c r="D9" s="113"/>
      <c r="E9" s="114"/>
      <c r="F9" s="113"/>
      <c r="G9" s="113"/>
      <c r="H9" s="113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scale="6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view="pageBreakPreview" zoomScaleNormal="100" workbookViewId="0">
      <selection activeCell="K7" sqref="K7"/>
    </sheetView>
  </sheetViews>
  <sheetFormatPr defaultColWidth="10" defaultRowHeight="14.4"/>
  <cols>
    <col min="1" max="1" width="16" customWidth="1"/>
    <col min="2" max="2" width="12.1296296296296" customWidth="1"/>
    <col min="3" max="3" width="10" customWidth="1"/>
    <col min="4" max="4" width="16.75" customWidth="1"/>
    <col min="5" max="6" width="16.3796296296296" customWidth="1"/>
    <col min="7" max="8" width="8" customWidth="1"/>
    <col min="9" max="10" width="9.75" customWidth="1"/>
  </cols>
  <sheetData>
    <row r="1" ht="16.35" customHeight="1" spans="1:1">
      <c r="A1" s="104"/>
    </row>
    <row r="2" ht="38.85" customHeight="1" spans="1:8">
      <c r="A2" s="105" t="s">
        <v>21</v>
      </c>
      <c r="B2" s="105"/>
      <c r="C2" s="105"/>
      <c r="D2" s="105"/>
      <c r="E2" s="105"/>
      <c r="F2" s="105"/>
      <c r="G2" s="105"/>
      <c r="H2" s="105"/>
    </row>
    <row r="3" ht="24.2" customHeight="1" spans="1:9">
      <c r="A3" s="106" t="s">
        <v>29</v>
      </c>
      <c r="B3" s="106"/>
      <c r="C3" s="106"/>
      <c r="D3" s="106"/>
      <c r="E3" s="106"/>
      <c r="F3" s="106"/>
      <c r="G3" s="106"/>
      <c r="H3" s="106"/>
      <c r="I3" s="106"/>
    </row>
    <row r="4" ht="16.35" customHeight="1" spans="7:8">
      <c r="G4" s="107" t="s">
        <v>30</v>
      </c>
      <c r="H4" s="107"/>
    </row>
    <row r="5" ht="24.95" customHeight="1" spans="1:8">
      <c r="A5" s="108" t="s">
        <v>155</v>
      </c>
      <c r="B5" s="108" t="s">
        <v>156</v>
      </c>
      <c r="C5" s="108" t="s">
        <v>133</v>
      </c>
      <c r="D5" s="108" t="s">
        <v>285</v>
      </c>
      <c r="E5" s="108"/>
      <c r="F5" s="108"/>
      <c r="G5" s="108"/>
      <c r="H5" s="108" t="s">
        <v>158</v>
      </c>
    </row>
    <row r="6" ht="25.9" customHeight="1" spans="1:8">
      <c r="A6" s="108"/>
      <c r="B6" s="108"/>
      <c r="C6" s="108"/>
      <c r="D6" s="108" t="s">
        <v>135</v>
      </c>
      <c r="E6" s="108" t="s">
        <v>209</v>
      </c>
      <c r="F6" s="108"/>
      <c r="G6" s="108" t="s">
        <v>286</v>
      </c>
      <c r="H6" s="108"/>
    </row>
    <row r="7" ht="35.45" customHeight="1" spans="1:8">
      <c r="A7" s="108"/>
      <c r="B7" s="108"/>
      <c r="C7" s="108"/>
      <c r="D7" s="108"/>
      <c r="E7" s="108" t="s">
        <v>189</v>
      </c>
      <c r="F7" s="108" t="s">
        <v>181</v>
      </c>
      <c r="G7" s="108"/>
      <c r="H7" s="108"/>
    </row>
    <row r="8" ht="26.1" customHeight="1" spans="1:8">
      <c r="A8" s="109"/>
      <c r="B8" s="108" t="s">
        <v>133</v>
      </c>
      <c r="C8" s="110">
        <v>0</v>
      </c>
      <c r="D8" s="110"/>
      <c r="E8" s="110"/>
      <c r="F8" s="110"/>
      <c r="G8" s="110"/>
      <c r="H8" s="110"/>
    </row>
    <row r="9" ht="26.1" customHeight="1" spans="1:8">
      <c r="A9" s="111"/>
      <c r="B9" s="111"/>
      <c r="C9" s="110"/>
      <c r="D9" s="110"/>
      <c r="E9" s="110"/>
      <c r="F9" s="110"/>
      <c r="G9" s="110"/>
      <c r="H9" s="110"/>
    </row>
    <row r="10" ht="30.2" customHeight="1" spans="1:9">
      <c r="A10" s="112"/>
      <c r="B10" s="112"/>
      <c r="C10" s="110"/>
      <c r="D10" s="110"/>
      <c r="E10" s="110"/>
      <c r="F10" s="110"/>
      <c r="G10" s="110"/>
      <c r="H10" s="110"/>
      <c r="I10" s="115"/>
    </row>
    <row r="11" ht="30.2" customHeight="1" spans="1:9">
      <c r="A11" s="112"/>
      <c r="B11" s="112"/>
      <c r="C11" s="110"/>
      <c r="D11" s="110"/>
      <c r="E11" s="110"/>
      <c r="F11" s="110"/>
      <c r="G11" s="110"/>
      <c r="H11" s="110"/>
      <c r="I11" s="115"/>
    </row>
    <row r="12" ht="30.2" customHeight="1" spans="1:9">
      <c r="A12" s="112"/>
      <c r="B12" s="112"/>
      <c r="C12" s="110"/>
      <c r="D12" s="110"/>
      <c r="E12" s="110"/>
      <c r="F12" s="110"/>
      <c r="G12" s="110"/>
      <c r="H12" s="110"/>
      <c r="I12" s="115"/>
    </row>
    <row r="13" ht="30.2" customHeight="1" spans="1:8">
      <c r="A13" s="100"/>
      <c r="B13" s="100"/>
      <c r="C13" s="114"/>
      <c r="D13" s="114"/>
      <c r="E13" s="113"/>
      <c r="F13" s="113"/>
      <c r="G13" s="113"/>
      <c r="H13" s="11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scale="77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view="pageBreakPreview" zoomScaleNormal="100" workbookViewId="0">
      <selection activeCell="S5" sqref="S5:S6"/>
    </sheetView>
  </sheetViews>
  <sheetFormatPr defaultColWidth="10" defaultRowHeight="14.4"/>
  <cols>
    <col min="1" max="3" width="3.12962962962963" customWidth="1"/>
    <col min="4" max="4" width="4.75" customWidth="1"/>
    <col min="5" max="5" width="10.3796296296296" customWidth="1"/>
    <col min="6" max="6" width="7.25" customWidth="1"/>
    <col min="7" max="7" width="8" customWidth="1"/>
    <col min="8" max="8" width="9.12962962962963" customWidth="1"/>
    <col min="9" max="9" width="9.75" customWidth="1"/>
    <col min="10" max="10" width="9.25" customWidth="1"/>
    <col min="11" max="12" width="9.37962962962963" customWidth="1"/>
    <col min="13" max="13" width="6.25" customWidth="1"/>
    <col min="14" max="14" width="8" customWidth="1"/>
    <col min="15" max="15" width="8.87962962962963" customWidth="1"/>
    <col min="16" max="16" width="7.12962962962963" customWidth="1"/>
    <col min="17" max="17" width="9.37962962962963" customWidth="1"/>
    <col min="18" max="18" width="6" customWidth="1"/>
    <col min="19" max="19" width="5.87962962962963" customWidth="1"/>
    <col min="20" max="20" width="7.5" customWidth="1"/>
    <col min="21" max="22" width="9.75" customWidth="1"/>
  </cols>
  <sheetData>
    <row r="1" ht="16.35" customHeight="1" spans="1:1">
      <c r="A1" s="104"/>
    </row>
    <row r="2" ht="47.45" customHeight="1" spans="1:17">
      <c r="A2" s="105" t="s">
        <v>22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ht="24.2" customHeight="1" spans="1:20">
      <c r="A3" s="106" t="s">
        <v>29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ht="16.35" customHeight="1" spans="19:20">
      <c r="S4" s="107" t="s">
        <v>30</v>
      </c>
      <c r="T4" s="107"/>
    </row>
    <row r="5" ht="27.6" customHeight="1" spans="1:20">
      <c r="A5" s="108" t="s">
        <v>154</v>
      </c>
      <c r="B5" s="108"/>
      <c r="C5" s="108"/>
      <c r="D5" s="108" t="s">
        <v>170</v>
      </c>
      <c r="E5" s="108" t="s">
        <v>171</v>
      </c>
      <c r="F5" s="108" t="s">
        <v>172</v>
      </c>
      <c r="G5" s="108" t="s">
        <v>173</v>
      </c>
      <c r="H5" s="108" t="s">
        <v>174</v>
      </c>
      <c r="I5" s="108" t="s">
        <v>175</v>
      </c>
      <c r="J5" s="108" t="s">
        <v>176</v>
      </c>
      <c r="K5" s="108" t="s">
        <v>177</v>
      </c>
      <c r="L5" s="108" t="s">
        <v>178</v>
      </c>
      <c r="M5" s="108" t="s">
        <v>179</v>
      </c>
      <c r="N5" s="108" t="s">
        <v>180</v>
      </c>
      <c r="O5" s="108" t="s">
        <v>181</v>
      </c>
      <c r="P5" s="108" t="s">
        <v>182</v>
      </c>
      <c r="Q5" s="108" t="s">
        <v>183</v>
      </c>
      <c r="R5" s="108" t="s">
        <v>184</v>
      </c>
      <c r="S5" s="108" t="s">
        <v>185</v>
      </c>
      <c r="T5" s="108" t="s">
        <v>186</v>
      </c>
    </row>
    <row r="6" ht="30.2" customHeight="1" spans="1:20">
      <c r="A6" s="108" t="s">
        <v>162</v>
      </c>
      <c r="B6" s="108" t="s">
        <v>163</v>
      </c>
      <c r="C6" s="108" t="s">
        <v>164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</row>
    <row r="7" ht="27.6" customHeight="1" spans="1:20">
      <c r="A7" s="109"/>
      <c r="B7" s="109"/>
      <c r="C7" s="109"/>
      <c r="D7" s="109"/>
      <c r="E7" s="109" t="s">
        <v>133</v>
      </c>
      <c r="F7" s="110">
        <v>0</v>
      </c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</row>
    <row r="8" ht="26.1" customHeight="1" spans="1:20">
      <c r="A8" s="109"/>
      <c r="B8" s="109"/>
      <c r="C8" s="109"/>
      <c r="D8" s="111"/>
      <c r="E8" s="111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</row>
    <row r="9" ht="26.1" customHeight="1" spans="1:20">
      <c r="A9" s="116"/>
      <c r="B9" s="116"/>
      <c r="C9" s="116"/>
      <c r="D9" s="112"/>
      <c r="E9" s="112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</row>
    <row r="10" ht="26.1" customHeight="1" spans="1:20">
      <c r="A10" s="99"/>
      <c r="B10" s="99"/>
      <c r="C10" s="99"/>
      <c r="D10" s="100"/>
      <c r="E10" s="117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scale="61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view="pageBreakPreview" zoomScaleNormal="100" workbookViewId="0">
      <selection activeCell="A2" sqref="A2:S2"/>
    </sheetView>
  </sheetViews>
  <sheetFormatPr defaultColWidth="10" defaultRowHeight="14.4"/>
  <cols>
    <col min="1" max="3" width="3.12962962962963" customWidth="1"/>
    <col min="4" max="4" width="8" customWidth="1"/>
    <col min="5" max="5" width="10.5" customWidth="1"/>
    <col min="6" max="6" width="6.62962962962963" customWidth="1"/>
    <col min="7" max="7" width="4.75" customWidth="1"/>
    <col min="8" max="8" width="7.5" customWidth="1"/>
    <col min="9" max="10" width="10.8796296296296" customWidth="1"/>
    <col min="11" max="11" width="4.75" customWidth="1"/>
    <col min="12" max="15" width="10.8796296296296" customWidth="1"/>
    <col min="16" max="16" width="6" customWidth="1"/>
    <col min="17" max="17" width="11.3796296296296" customWidth="1"/>
    <col min="18" max="18" width="6.25" customWidth="1"/>
    <col min="19" max="19" width="9.62962962962963" customWidth="1"/>
    <col min="20" max="20" width="4.5" customWidth="1"/>
    <col min="21" max="22" width="9.75" customWidth="1"/>
  </cols>
  <sheetData>
    <row r="1" ht="16.35" customHeight="1" spans="1:1">
      <c r="A1" s="104"/>
    </row>
    <row r="2" ht="47.45" customHeight="1" spans="1:19">
      <c r="A2" s="105" t="s">
        <v>23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ht="33.6" customHeight="1" spans="1:20">
      <c r="A3" s="106" t="s">
        <v>29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ht="22.35" customHeight="1" spans="16:20">
      <c r="P4" s="107" t="s">
        <v>30</v>
      </c>
      <c r="Q4" s="107"/>
      <c r="R4" s="107"/>
      <c r="S4" s="107"/>
      <c r="T4" s="107"/>
    </row>
    <row r="5" ht="29.25" customHeight="1" spans="1:20">
      <c r="A5" s="108" t="s">
        <v>154</v>
      </c>
      <c r="B5" s="108"/>
      <c r="C5" s="108"/>
      <c r="D5" s="108" t="s">
        <v>170</v>
      </c>
      <c r="E5" s="108" t="s">
        <v>171</v>
      </c>
      <c r="F5" s="108" t="s">
        <v>188</v>
      </c>
      <c r="G5" s="108" t="s">
        <v>157</v>
      </c>
      <c r="H5" s="108"/>
      <c r="I5" s="108"/>
      <c r="J5" s="108"/>
      <c r="K5" s="108" t="s">
        <v>158</v>
      </c>
      <c r="L5" s="108"/>
      <c r="M5" s="108"/>
      <c r="N5" s="108"/>
      <c r="O5" s="108"/>
      <c r="P5" s="108"/>
      <c r="Q5" s="108"/>
      <c r="R5" s="108"/>
      <c r="S5" s="108"/>
      <c r="T5" s="108"/>
    </row>
    <row r="6" ht="43.9" customHeight="1" spans="1:20">
      <c r="A6" s="108" t="s">
        <v>162</v>
      </c>
      <c r="B6" s="108" t="s">
        <v>163</v>
      </c>
      <c r="C6" s="108" t="s">
        <v>164</v>
      </c>
      <c r="D6" s="108"/>
      <c r="E6" s="108"/>
      <c r="F6" s="108"/>
      <c r="G6" s="108" t="s">
        <v>133</v>
      </c>
      <c r="H6" s="108" t="s">
        <v>189</v>
      </c>
      <c r="I6" s="108" t="s">
        <v>190</v>
      </c>
      <c r="J6" s="108" t="s">
        <v>181</v>
      </c>
      <c r="K6" s="108" t="s">
        <v>133</v>
      </c>
      <c r="L6" s="108" t="s">
        <v>192</v>
      </c>
      <c r="M6" s="108" t="s">
        <v>193</v>
      </c>
      <c r="N6" s="108" t="s">
        <v>183</v>
      </c>
      <c r="O6" s="108" t="s">
        <v>194</v>
      </c>
      <c r="P6" s="108" t="s">
        <v>195</v>
      </c>
      <c r="Q6" s="108" t="s">
        <v>196</v>
      </c>
      <c r="R6" s="108" t="s">
        <v>179</v>
      </c>
      <c r="S6" s="108" t="s">
        <v>182</v>
      </c>
      <c r="T6" s="108" t="s">
        <v>186</v>
      </c>
    </row>
    <row r="7" ht="28.5" customHeight="1" spans="1:20">
      <c r="A7" s="109"/>
      <c r="B7" s="109"/>
      <c r="C7" s="109"/>
      <c r="D7" s="109"/>
      <c r="E7" s="109" t="s">
        <v>133</v>
      </c>
      <c r="F7" s="110">
        <v>0</v>
      </c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</row>
    <row r="8" ht="26.1" customHeight="1" spans="1:20">
      <c r="A8" s="109"/>
      <c r="B8" s="109"/>
      <c r="C8" s="109"/>
      <c r="D8" s="111"/>
      <c r="E8" s="111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</row>
    <row r="9" ht="26.1" customHeight="1" spans="1:20">
      <c r="A9" s="116"/>
      <c r="B9" s="116"/>
      <c r="C9" s="116"/>
      <c r="D9" s="112"/>
      <c r="E9" s="112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</row>
    <row r="10" ht="26.1" customHeight="1" spans="1:20">
      <c r="A10" s="99"/>
      <c r="B10" s="99"/>
      <c r="C10" s="99"/>
      <c r="D10" s="100"/>
      <c r="E10" s="117"/>
      <c r="F10" s="113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4" workbookViewId="0">
      <selection activeCell="C11" sqref="C11"/>
    </sheetView>
  </sheetViews>
  <sheetFormatPr defaultColWidth="10" defaultRowHeight="14.4" outlineLevelCol="2"/>
  <cols>
    <col min="1" max="1" width="6.37962962962963" customWidth="1"/>
    <col min="2" max="2" width="13.3796296296296" customWidth="1"/>
    <col min="3" max="3" width="72" customWidth="1"/>
    <col min="4" max="4" width="9.75" customWidth="1"/>
  </cols>
  <sheetData>
    <row r="1" ht="32.85" customHeight="1" spans="1:3">
      <c r="A1" s="104"/>
      <c r="B1" s="105" t="s">
        <v>5</v>
      </c>
      <c r="C1" s="105"/>
    </row>
    <row r="2" ht="24.95" customHeight="1" spans="2:3">
      <c r="B2" s="105"/>
      <c r="C2" s="105"/>
    </row>
    <row r="3" ht="31.15" customHeight="1" spans="2:3">
      <c r="B3" s="111" t="s">
        <v>6</v>
      </c>
      <c r="C3" s="111"/>
    </row>
    <row r="4" ht="32.65" customHeight="1" spans="2:3">
      <c r="B4" s="130">
        <v>1</v>
      </c>
      <c r="C4" s="131" t="s">
        <v>7</v>
      </c>
    </row>
    <row r="5" ht="32.65" customHeight="1" spans="2:3">
      <c r="B5" s="130">
        <v>2</v>
      </c>
      <c r="C5" s="132" t="s">
        <v>8</v>
      </c>
    </row>
    <row r="6" ht="32.65" customHeight="1" spans="2:3">
      <c r="B6" s="130">
        <v>3</v>
      </c>
      <c r="C6" s="131" t="s">
        <v>9</v>
      </c>
    </row>
    <row r="7" ht="32.65" customHeight="1" spans="2:3">
      <c r="B7" s="130">
        <v>4</v>
      </c>
      <c r="C7" s="131" t="s">
        <v>10</v>
      </c>
    </row>
    <row r="8" ht="32.65" customHeight="1" spans="2:3">
      <c r="B8" s="130">
        <v>5</v>
      </c>
      <c r="C8" s="131" t="s">
        <v>11</v>
      </c>
    </row>
    <row r="9" ht="32.65" customHeight="1" spans="2:3">
      <c r="B9" s="130">
        <v>6</v>
      </c>
      <c r="C9" s="131" t="s">
        <v>12</v>
      </c>
    </row>
    <row r="10" ht="32.65" customHeight="1" spans="2:3">
      <c r="B10" s="130">
        <v>7</v>
      </c>
      <c r="C10" s="131" t="s">
        <v>13</v>
      </c>
    </row>
    <row r="11" ht="32.65" customHeight="1" spans="2:3">
      <c r="B11" s="130">
        <v>8</v>
      </c>
      <c r="C11" s="131" t="s">
        <v>14</v>
      </c>
    </row>
    <row r="12" ht="32.65" customHeight="1" spans="2:3">
      <c r="B12" s="130">
        <v>9</v>
      </c>
      <c r="C12" s="131" t="s">
        <v>15</v>
      </c>
    </row>
    <row r="13" ht="32.65" customHeight="1" spans="2:3">
      <c r="B13" s="130">
        <v>10</v>
      </c>
      <c r="C13" s="131" t="s">
        <v>16</v>
      </c>
    </row>
    <row r="14" ht="32.65" customHeight="1" spans="2:3">
      <c r="B14" s="130">
        <v>11</v>
      </c>
      <c r="C14" s="131" t="s">
        <v>17</v>
      </c>
    </row>
    <row r="15" ht="32.65" customHeight="1" spans="2:3">
      <c r="B15" s="130">
        <v>12</v>
      </c>
      <c r="C15" s="131" t="s">
        <v>18</v>
      </c>
    </row>
    <row r="16" ht="32.65" customHeight="1" spans="2:3">
      <c r="B16" s="130">
        <v>13</v>
      </c>
      <c r="C16" s="131" t="s">
        <v>19</v>
      </c>
    </row>
    <row r="17" ht="32.65" customHeight="1" spans="2:3">
      <c r="B17" s="130">
        <v>14</v>
      </c>
      <c r="C17" s="131" t="s">
        <v>20</v>
      </c>
    </row>
    <row r="18" ht="32.65" customHeight="1" spans="2:3">
      <c r="B18" s="130">
        <v>15</v>
      </c>
      <c r="C18" s="131" t="s">
        <v>21</v>
      </c>
    </row>
    <row r="19" ht="32.65" customHeight="1" spans="2:3">
      <c r="B19" s="130">
        <v>16</v>
      </c>
      <c r="C19" s="131" t="s">
        <v>22</v>
      </c>
    </row>
    <row r="20" ht="32.65" customHeight="1" spans="2:3">
      <c r="B20" s="130">
        <v>17</v>
      </c>
      <c r="C20" s="131" t="s">
        <v>23</v>
      </c>
    </row>
    <row r="21" ht="32.65" customHeight="1" spans="2:3">
      <c r="B21" s="130">
        <v>18</v>
      </c>
      <c r="C21" s="131" t="s">
        <v>24</v>
      </c>
    </row>
    <row r="22" ht="32.65" customHeight="1" spans="2:3">
      <c r="B22" s="130">
        <v>19</v>
      </c>
      <c r="C22" s="131" t="s">
        <v>25</v>
      </c>
    </row>
    <row r="23" ht="32.65" customHeight="1" spans="2:3">
      <c r="B23" s="130">
        <v>20</v>
      </c>
      <c r="C23" s="131" t="s">
        <v>26</v>
      </c>
    </row>
    <row r="24" ht="32.65" customHeight="1" spans="2:3">
      <c r="B24" s="130">
        <v>21</v>
      </c>
      <c r="C24" s="131" t="s">
        <v>27</v>
      </c>
    </row>
    <row r="25" ht="32.65" customHeight="1" spans="2:3">
      <c r="B25" s="130">
        <v>22</v>
      </c>
      <c r="C25" s="131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scale="9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view="pageBreakPreview" zoomScaleNormal="100" workbookViewId="0">
      <selection activeCell="A2" sqref="A2:H2"/>
    </sheetView>
  </sheetViews>
  <sheetFormatPr defaultColWidth="10" defaultRowHeight="14.4"/>
  <cols>
    <col min="1" max="1" width="10.8796296296296" customWidth="1"/>
    <col min="2" max="2" width="9.87962962962963" customWidth="1"/>
    <col min="3" max="3" width="6.62962962962963" customWidth="1"/>
    <col min="4" max="4" width="9.12962962962963" customWidth="1"/>
    <col min="5" max="5" width="14.75" customWidth="1"/>
    <col min="6" max="6" width="13.1296296296296" customWidth="1"/>
    <col min="7" max="8" width="8" customWidth="1"/>
    <col min="9" max="10" width="9.75" customWidth="1"/>
  </cols>
  <sheetData>
    <row r="1" ht="16.35" customHeight="1" spans="1:1">
      <c r="A1" s="104"/>
    </row>
    <row r="2" ht="38.85" customHeight="1" spans="1:8">
      <c r="A2" s="105" t="s">
        <v>287</v>
      </c>
      <c r="B2" s="105"/>
      <c r="C2" s="105"/>
      <c r="D2" s="105"/>
      <c r="E2" s="105"/>
      <c r="F2" s="105"/>
      <c r="G2" s="105"/>
      <c r="H2" s="105"/>
    </row>
    <row r="3" ht="24.2" customHeight="1" spans="1:9">
      <c r="A3" s="106" t="s">
        <v>29</v>
      </c>
      <c r="B3" s="106"/>
      <c r="C3" s="106"/>
      <c r="D3" s="106"/>
      <c r="E3" s="106"/>
      <c r="F3" s="106"/>
      <c r="G3" s="106"/>
      <c r="H3" s="106"/>
      <c r="I3" s="106"/>
    </row>
    <row r="4" ht="16.35" customHeight="1" spans="7:8">
      <c r="G4" s="107" t="s">
        <v>30</v>
      </c>
      <c r="H4" s="107"/>
    </row>
    <row r="5" ht="24.95" customHeight="1" spans="1:9">
      <c r="A5" s="108" t="s">
        <v>155</v>
      </c>
      <c r="B5" s="108" t="s">
        <v>156</v>
      </c>
      <c r="C5" s="108" t="s">
        <v>133</v>
      </c>
      <c r="D5" s="108" t="s">
        <v>288</v>
      </c>
      <c r="E5" s="108"/>
      <c r="F5" s="108"/>
      <c r="G5" s="108"/>
      <c r="H5" s="108" t="s">
        <v>158</v>
      </c>
      <c r="I5" s="104"/>
    </row>
    <row r="6" ht="25.9" customHeight="1" spans="1:8">
      <c r="A6" s="108"/>
      <c r="B6" s="108"/>
      <c r="C6" s="108"/>
      <c r="D6" s="108" t="s">
        <v>135</v>
      </c>
      <c r="E6" s="108" t="s">
        <v>209</v>
      </c>
      <c r="F6" s="108"/>
      <c r="G6" s="108" t="s">
        <v>286</v>
      </c>
      <c r="H6" s="108"/>
    </row>
    <row r="7" ht="35.45" customHeight="1" spans="1:8">
      <c r="A7" s="108"/>
      <c r="B7" s="108"/>
      <c r="C7" s="108"/>
      <c r="D7" s="108"/>
      <c r="E7" s="108" t="s">
        <v>189</v>
      </c>
      <c r="F7" s="108" t="s">
        <v>181</v>
      </c>
      <c r="G7" s="108"/>
      <c r="H7" s="108"/>
    </row>
    <row r="8" ht="26.1" customHeight="1" spans="1:8">
      <c r="A8" s="109"/>
      <c r="B8" s="108" t="s">
        <v>133</v>
      </c>
      <c r="C8" s="110">
        <v>0</v>
      </c>
      <c r="D8" s="110"/>
      <c r="E8" s="110"/>
      <c r="F8" s="110"/>
      <c r="G8" s="110"/>
      <c r="H8" s="110"/>
    </row>
    <row r="9" ht="26.1" customHeight="1" spans="1:8">
      <c r="A9" s="111"/>
      <c r="B9" s="111"/>
      <c r="C9" s="110"/>
      <c r="D9" s="110"/>
      <c r="E9" s="110"/>
      <c r="F9" s="110"/>
      <c r="G9" s="110"/>
      <c r="H9" s="110"/>
    </row>
    <row r="10" ht="30.2" customHeight="1" spans="1:9">
      <c r="A10" s="112"/>
      <c r="B10" s="112"/>
      <c r="C10" s="110"/>
      <c r="D10" s="110"/>
      <c r="E10" s="110"/>
      <c r="F10" s="110"/>
      <c r="G10" s="110"/>
      <c r="H10" s="110"/>
      <c r="I10" s="115"/>
    </row>
    <row r="11" ht="30.2" customHeight="1" spans="1:9">
      <c r="A11" s="112"/>
      <c r="B11" s="112"/>
      <c r="C11" s="110"/>
      <c r="D11" s="110"/>
      <c r="E11" s="110"/>
      <c r="F11" s="110"/>
      <c r="G11" s="110"/>
      <c r="H11" s="110"/>
      <c r="I11" s="115"/>
    </row>
    <row r="12" ht="30.2" customHeight="1" spans="1:9">
      <c r="A12" s="112"/>
      <c r="B12" s="112"/>
      <c r="C12" s="110"/>
      <c r="D12" s="110"/>
      <c r="E12" s="110"/>
      <c r="F12" s="110"/>
      <c r="G12" s="110"/>
      <c r="H12" s="110"/>
      <c r="I12" s="115"/>
    </row>
    <row r="13" ht="30.2" customHeight="1" spans="1:8">
      <c r="A13" s="100"/>
      <c r="B13" s="100"/>
      <c r="C13" s="114"/>
      <c r="D13" s="114"/>
      <c r="E13" s="113"/>
      <c r="F13" s="113"/>
      <c r="G13" s="113"/>
      <c r="H13" s="11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scale="97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8" sqref="E8:G8"/>
    </sheetView>
  </sheetViews>
  <sheetFormatPr defaultColWidth="10" defaultRowHeight="14.4"/>
  <cols>
    <col min="1" max="1" width="10.5" customWidth="1"/>
    <col min="2" max="2" width="24.1296296296296" customWidth="1"/>
    <col min="3" max="4" width="10.75" customWidth="1"/>
    <col min="5" max="5" width="9.87962962962963" customWidth="1"/>
    <col min="6" max="6" width="9.25" customWidth="1"/>
    <col min="7" max="7" width="10.75" customWidth="1"/>
    <col min="8" max="8" width="8" customWidth="1"/>
    <col min="9" max="10" width="9.75" customWidth="1"/>
  </cols>
  <sheetData>
    <row r="1" ht="16.35" customHeight="1" spans="1:1">
      <c r="A1" s="104"/>
    </row>
    <row r="2" ht="38.85" customHeight="1" spans="1:8">
      <c r="A2" s="105" t="s">
        <v>25</v>
      </c>
      <c r="B2" s="105"/>
      <c r="C2" s="105"/>
      <c r="D2" s="105"/>
      <c r="E2" s="105"/>
      <c r="F2" s="105"/>
      <c r="G2" s="105"/>
      <c r="H2" s="105"/>
    </row>
    <row r="3" ht="24.2" customHeight="1" spans="1:9">
      <c r="A3" s="106" t="s">
        <v>29</v>
      </c>
      <c r="B3" s="106"/>
      <c r="C3" s="106"/>
      <c r="D3" s="106"/>
      <c r="E3" s="106"/>
      <c r="F3" s="106"/>
      <c r="G3" s="106"/>
      <c r="H3" s="106"/>
      <c r="I3" s="106"/>
    </row>
    <row r="4" ht="16.35" customHeight="1" spans="7:9">
      <c r="G4" s="107" t="s">
        <v>30</v>
      </c>
      <c r="H4" s="107"/>
      <c r="I4" s="104"/>
    </row>
    <row r="5" ht="24.95" customHeight="1" spans="1:8">
      <c r="A5" s="108" t="s">
        <v>155</v>
      </c>
      <c r="B5" s="108" t="s">
        <v>156</v>
      </c>
      <c r="C5" s="108" t="s">
        <v>133</v>
      </c>
      <c r="D5" s="108" t="s">
        <v>289</v>
      </c>
      <c r="E5" s="108"/>
      <c r="F5" s="108"/>
      <c r="G5" s="108"/>
      <c r="H5" s="108" t="s">
        <v>158</v>
      </c>
    </row>
    <row r="6" ht="25.9" customHeight="1" spans="1:8">
      <c r="A6" s="108"/>
      <c r="B6" s="108"/>
      <c r="C6" s="108"/>
      <c r="D6" s="108" t="s">
        <v>135</v>
      </c>
      <c r="E6" s="108" t="s">
        <v>209</v>
      </c>
      <c r="F6" s="108"/>
      <c r="G6" s="108" t="s">
        <v>286</v>
      </c>
      <c r="H6" s="108"/>
    </row>
    <row r="7" ht="35.45" customHeight="1" spans="1:8">
      <c r="A7" s="108"/>
      <c r="B7" s="108"/>
      <c r="C7" s="108"/>
      <c r="D7" s="108"/>
      <c r="E7" s="108" t="s">
        <v>189</v>
      </c>
      <c r="F7" s="108" t="s">
        <v>181</v>
      </c>
      <c r="G7" s="108"/>
      <c r="H7" s="108"/>
    </row>
    <row r="8" ht="26.1" customHeight="1" spans="1:8">
      <c r="A8" s="109"/>
      <c r="B8" s="108" t="s">
        <v>133</v>
      </c>
      <c r="C8" s="110">
        <v>9200</v>
      </c>
      <c r="D8" s="110">
        <v>9200</v>
      </c>
      <c r="E8" s="110">
        <v>4550</v>
      </c>
      <c r="F8" s="110">
        <v>200</v>
      </c>
      <c r="G8" s="110">
        <v>4450</v>
      </c>
      <c r="H8" s="110"/>
    </row>
    <row r="9" ht="26.1" customHeight="1" spans="1:8">
      <c r="A9" s="111" t="s">
        <v>151</v>
      </c>
      <c r="B9" s="111" t="s">
        <v>4</v>
      </c>
      <c r="C9" s="110">
        <v>9200</v>
      </c>
      <c r="D9" s="110">
        <v>9200</v>
      </c>
      <c r="E9" s="110">
        <v>4550</v>
      </c>
      <c r="F9" s="110">
        <v>200</v>
      </c>
      <c r="G9" s="110">
        <v>4450</v>
      </c>
      <c r="H9" s="110"/>
    </row>
    <row r="10" ht="30.2" customHeight="1" spans="1:9">
      <c r="A10" s="112" t="s">
        <v>152</v>
      </c>
      <c r="B10" s="112" t="s">
        <v>153</v>
      </c>
      <c r="C10" s="110">
        <v>9200</v>
      </c>
      <c r="D10" s="110">
        <v>9200</v>
      </c>
      <c r="E10" s="110">
        <v>4550</v>
      </c>
      <c r="F10" s="110">
        <v>200</v>
      </c>
      <c r="G10" s="110">
        <v>4450</v>
      </c>
      <c r="H10" s="110"/>
      <c r="I10" s="115"/>
    </row>
    <row r="11" ht="30.2" customHeight="1" spans="1:9">
      <c r="A11" s="112" t="s">
        <v>290</v>
      </c>
      <c r="B11" s="112" t="s">
        <v>291</v>
      </c>
      <c r="C11" s="110">
        <v>9200</v>
      </c>
      <c r="D11" s="110">
        <v>9200</v>
      </c>
      <c r="E11" s="110">
        <v>4550</v>
      </c>
      <c r="F11" s="110">
        <v>200</v>
      </c>
      <c r="G11" s="110">
        <v>4450</v>
      </c>
      <c r="H11" s="110"/>
      <c r="I11" s="115"/>
    </row>
    <row r="12" ht="30.2" customHeight="1" spans="1:9">
      <c r="A12" s="112" t="s">
        <v>292</v>
      </c>
      <c r="B12" s="112" t="s">
        <v>293</v>
      </c>
      <c r="C12" s="110">
        <v>9200</v>
      </c>
      <c r="D12" s="110">
        <v>9200</v>
      </c>
      <c r="E12" s="110">
        <v>4550</v>
      </c>
      <c r="F12" s="110">
        <v>200</v>
      </c>
      <c r="G12" s="110">
        <v>4450</v>
      </c>
      <c r="H12" s="110"/>
      <c r="I12" s="115"/>
    </row>
    <row r="13" ht="30.2" customHeight="1" spans="1:8">
      <c r="A13" s="100" t="s">
        <v>213</v>
      </c>
      <c r="B13" s="100" t="s">
        <v>294</v>
      </c>
      <c r="C13" s="113">
        <v>9200</v>
      </c>
      <c r="D13" s="113">
        <v>9200</v>
      </c>
      <c r="E13" s="113">
        <v>4550</v>
      </c>
      <c r="F13" s="113">
        <v>200</v>
      </c>
      <c r="G13" s="114">
        <v>4450</v>
      </c>
      <c r="H13" s="11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scale="85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H11" sqref="H11"/>
    </sheetView>
  </sheetViews>
  <sheetFormatPr defaultColWidth="10" defaultRowHeight="14.4"/>
  <cols>
    <col min="1" max="1" width="12.8796296296296" style="90" customWidth="1"/>
    <col min="2" max="2" width="45" style="90" customWidth="1"/>
    <col min="3" max="4" width="13.3796296296296" style="90" customWidth="1"/>
    <col min="5" max="5" width="14.8796296296296" style="90" customWidth="1"/>
    <col min="6" max="6" width="12.8796296296296" style="90" customWidth="1"/>
    <col min="7" max="16" width="13.3796296296296" style="90" customWidth="1"/>
    <col min="17" max="17" width="15.3796296296296" style="90" customWidth="1"/>
    <col min="18" max="18" width="17.1296296296296" style="90" customWidth="1"/>
    <col min="19" max="21" width="9.75" style="90" customWidth="1"/>
    <col min="22" max="16384" width="10" style="90"/>
  </cols>
  <sheetData>
    <row r="1" ht="16.35" customHeight="1" spans="1:1">
      <c r="A1" s="91"/>
    </row>
    <row r="2" ht="45.75" customHeight="1" spans="1:18">
      <c r="A2" s="92" t="s">
        <v>26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ht="24.2" customHeight="1" spans="1:18">
      <c r="A3" s="93" t="s">
        <v>29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ht="19.9" customHeight="1" spans="17:18">
      <c r="Q4" s="102" t="s">
        <v>30</v>
      </c>
      <c r="R4" s="102"/>
    </row>
    <row r="5" ht="26.1" customHeight="1" spans="1:18">
      <c r="A5" s="94" t="s">
        <v>170</v>
      </c>
      <c r="B5" s="94" t="s">
        <v>295</v>
      </c>
      <c r="C5" s="94" t="s">
        <v>133</v>
      </c>
      <c r="D5" s="94"/>
      <c r="E5" s="94" t="s">
        <v>296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 t="s">
        <v>297</v>
      </c>
      <c r="R5" s="94"/>
    </row>
    <row r="6" ht="31.9" customHeight="1" spans="1:18">
      <c r="A6" s="94"/>
      <c r="B6" s="94"/>
      <c r="C6" s="94" t="s">
        <v>298</v>
      </c>
      <c r="D6" s="94" t="s">
        <v>299</v>
      </c>
      <c r="E6" s="94" t="s">
        <v>300</v>
      </c>
      <c r="F6" s="94" t="s">
        <v>136</v>
      </c>
      <c r="G6" s="94"/>
      <c r="H6" s="94"/>
      <c r="I6" s="94"/>
      <c r="J6" s="94"/>
      <c r="K6" s="94"/>
      <c r="L6" s="94" t="s">
        <v>301</v>
      </c>
      <c r="M6" s="94" t="s">
        <v>138</v>
      </c>
      <c r="N6" s="94" t="s">
        <v>139</v>
      </c>
      <c r="O6" s="94" t="s">
        <v>302</v>
      </c>
      <c r="P6" s="94" t="s">
        <v>147</v>
      </c>
      <c r="Q6" s="94" t="s">
        <v>303</v>
      </c>
      <c r="R6" s="94" t="s">
        <v>304</v>
      </c>
    </row>
    <row r="7" ht="38.85" customHeight="1" spans="1:18">
      <c r="A7" s="94"/>
      <c r="B7" s="94"/>
      <c r="C7" s="94"/>
      <c r="D7" s="94"/>
      <c r="E7" s="94"/>
      <c r="F7" s="94" t="s">
        <v>305</v>
      </c>
      <c r="G7" s="94" t="s">
        <v>306</v>
      </c>
      <c r="H7" s="94" t="s">
        <v>307</v>
      </c>
      <c r="I7" s="94" t="s">
        <v>308</v>
      </c>
      <c r="J7" s="94" t="s">
        <v>309</v>
      </c>
      <c r="K7" s="94" t="s">
        <v>310</v>
      </c>
      <c r="L7" s="94"/>
      <c r="M7" s="94"/>
      <c r="N7" s="94"/>
      <c r="O7" s="94"/>
      <c r="P7" s="94"/>
      <c r="Q7" s="94"/>
      <c r="R7" s="94"/>
    </row>
    <row r="8" ht="26.1" customHeight="1" spans="1:18">
      <c r="A8" s="95"/>
      <c r="B8" s="94" t="s">
        <v>133</v>
      </c>
      <c r="C8" s="96"/>
      <c r="D8" s="96">
        <v>1905</v>
      </c>
      <c r="E8" s="96">
        <v>1905</v>
      </c>
      <c r="F8" s="96">
        <v>1905</v>
      </c>
      <c r="G8" s="96">
        <v>1905</v>
      </c>
      <c r="H8" s="97"/>
      <c r="I8" s="97"/>
      <c r="J8" s="97"/>
      <c r="K8" s="97"/>
      <c r="L8" s="97"/>
      <c r="M8" s="97"/>
      <c r="N8" s="97"/>
      <c r="O8" s="97"/>
      <c r="P8" s="97"/>
      <c r="Q8" s="96">
        <v>1905</v>
      </c>
      <c r="R8" s="95"/>
    </row>
    <row r="9" ht="26.1" customHeight="1" spans="1:18">
      <c r="A9" s="98">
        <v>102</v>
      </c>
      <c r="B9" s="98" t="s">
        <v>4</v>
      </c>
      <c r="C9" s="96"/>
      <c r="D9" s="96">
        <v>1905</v>
      </c>
      <c r="E9" s="96">
        <v>1905</v>
      </c>
      <c r="F9" s="96">
        <v>1905</v>
      </c>
      <c r="G9" s="96">
        <v>1905</v>
      </c>
      <c r="H9" s="97"/>
      <c r="I9" s="97"/>
      <c r="J9" s="97"/>
      <c r="K9" s="97"/>
      <c r="L9" s="97"/>
      <c r="M9" s="97"/>
      <c r="N9" s="97"/>
      <c r="O9" s="97"/>
      <c r="P9" s="97"/>
      <c r="Q9" s="96">
        <v>1905</v>
      </c>
      <c r="R9" s="95"/>
    </row>
    <row r="10" ht="26.1" customHeight="1" spans="1:18">
      <c r="A10" s="99">
        <v>102001</v>
      </c>
      <c r="B10" s="100" t="s">
        <v>311</v>
      </c>
      <c r="C10" s="101"/>
      <c r="D10" s="101">
        <v>270</v>
      </c>
      <c r="E10" s="101">
        <v>270</v>
      </c>
      <c r="F10" s="101">
        <v>270</v>
      </c>
      <c r="G10" s="101">
        <v>270</v>
      </c>
      <c r="H10" s="101"/>
      <c r="I10" s="101"/>
      <c r="J10" s="101"/>
      <c r="K10" s="101"/>
      <c r="L10" s="101"/>
      <c r="M10" s="101"/>
      <c r="N10" s="101"/>
      <c r="O10" s="101"/>
      <c r="P10" s="101"/>
      <c r="Q10" s="101">
        <v>270</v>
      </c>
      <c r="R10" s="103"/>
    </row>
    <row r="11" ht="26.1" customHeight="1" spans="1:18">
      <c r="A11" s="99">
        <v>102001</v>
      </c>
      <c r="B11" s="100" t="s">
        <v>312</v>
      </c>
      <c r="C11" s="101"/>
      <c r="D11" s="101">
        <v>835</v>
      </c>
      <c r="E11" s="101">
        <v>835</v>
      </c>
      <c r="F11" s="101">
        <v>835</v>
      </c>
      <c r="G11" s="101">
        <v>835</v>
      </c>
      <c r="H11" s="101"/>
      <c r="I11" s="101"/>
      <c r="J11" s="101"/>
      <c r="K11" s="101"/>
      <c r="L11" s="101"/>
      <c r="M11" s="101"/>
      <c r="N11" s="101"/>
      <c r="O11" s="101"/>
      <c r="P11" s="101"/>
      <c r="Q11" s="101">
        <v>835</v>
      </c>
      <c r="R11" s="103"/>
    </row>
    <row r="12" ht="26.1" customHeight="1" spans="1:18">
      <c r="A12" s="99">
        <v>102001</v>
      </c>
      <c r="B12" s="100" t="s">
        <v>313</v>
      </c>
      <c r="C12" s="101"/>
      <c r="D12" s="101">
        <v>800</v>
      </c>
      <c r="E12" s="101">
        <v>800</v>
      </c>
      <c r="F12" s="101">
        <v>800</v>
      </c>
      <c r="G12" s="101">
        <v>800</v>
      </c>
      <c r="H12" s="101"/>
      <c r="I12" s="101"/>
      <c r="J12" s="101"/>
      <c r="K12" s="101"/>
      <c r="L12" s="101"/>
      <c r="M12" s="101"/>
      <c r="N12" s="101"/>
      <c r="O12" s="101"/>
      <c r="P12" s="101"/>
      <c r="Q12" s="101">
        <v>800</v>
      </c>
      <c r="R12" s="10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T13" sqref="T13:T14"/>
    </sheetView>
  </sheetViews>
  <sheetFormatPr defaultColWidth="8.87962962962963" defaultRowHeight="14.4"/>
  <cols>
    <col min="1" max="1" width="9.87962962962963" style="49" customWidth="1"/>
    <col min="2" max="2" width="13.3796296296296" style="49" customWidth="1"/>
    <col min="3" max="3" width="11.5" style="49" customWidth="1"/>
    <col min="4" max="4" width="10.5" style="49" customWidth="1"/>
    <col min="5" max="5" width="10.8796296296296" style="49" customWidth="1"/>
    <col min="6" max="6" width="17.3796296296296" style="49" customWidth="1"/>
    <col min="7" max="7" width="17.25" style="49" customWidth="1"/>
    <col min="8" max="8" width="14.5" style="49" customWidth="1"/>
    <col min="9" max="9" width="14" style="49" customWidth="1"/>
    <col min="10" max="10" width="13.8796296296296" style="49" customWidth="1"/>
    <col min="11" max="11" width="12.1296296296296" style="49" customWidth="1"/>
    <col min="12" max="12" width="13.3796296296296" style="49" customWidth="1"/>
    <col min="13" max="13" width="12.6296296296296" style="49" customWidth="1"/>
    <col min="14" max="14" width="15" style="49" customWidth="1"/>
    <col min="15" max="15" width="14.1296296296296" style="49" customWidth="1"/>
    <col min="16" max="16" width="14.25" style="49" customWidth="1"/>
    <col min="17" max="17" width="15.1296296296296" style="49" customWidth="1"/>
    <col min="18" max="18" width="14.6296296296296" style="49" customWidth="1"/>
    <col min="19" max="19" width="13.25" style="49" customWidth="1"/>
    <col min="20" max="20" width="14.8796296296296" style="49" customWidth="1"/>
    <col min="21" max="22" width="13.8796296296296" style="49" customWidth="1"/>
    <col min="23" max="23" width="12.6296296296296" style="49" customWidth="1"/>
    <col min="24" max="24" width="15.1296296296296" style="49" customWidth="1"/>
    <col min="25" max="25" width="14.5" style="49" customWidth="1"/>
    <col min="26" max="16384" width="8.87962962962963" style="49"/>
  </cols>
  <sheetData>
    <row r="1" s="48" customFormat="1" ht="38.1" customHeight="1" spans="1:25">
      <c r="A1" s="50" t="s">
        <v>314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</row>
    <row r="2" s="48" customFormat="1" ht="24.95" customHeight="1" spans="1:25">
      <c r="A2" s="51" t="s">
        <v>315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 t="s">
        <v>30</v>
      </c>
    </row>
    <row r="3" s="48" customFormat="1" ht="13.7" customHeight="1" spans="1:25">
      <c r="A3" s="53" t="s">
        <v>316</v>
      </c>
      <c r="B3" s="54" t="s">
        <v>317</v>
      </c>
      <c r="C3" s="55"/>
      <c r="D3" s="56" t="s">
        <v>318</v>
      </c>
      <c r="E3" s="57"/>
      <c r="F3" s="55" t="s">
        <v>319</v>
      </c>
      <c r="G3" s="54" t="s">
        <v>320</v>
      </c>
      <c r="H3" s="53" t="s">
        <v>321</v>
      </c>
      <c r="I3" s="53"/>
      <c r="J3" s="53"/>
      <c r="K3" s="53"/>
      <c r="L3" s="53"/>
      <c r="M3" s="53"/>
      <c r="N3" s="53"/>
      <c r="O3" s="76"/>
      <c r="P3" s="77" t="s">
        <v>322</v>
      </c>
      <c r="Q3" s="54"/>
      <c r="R3" s="54"/>
      <c r="S3" s="54"/>
      <c r="T3" s="54"/>
      <c r="U3" s="54"/>
      <c r="V3" s="54"/>
      <c r="W3" s="54"/>
      <c r="X3" s="54"/>
      <c r="Y3" s="55"/>
    </row>
    <row r="4" s="48" customFormat="1" ht="24" customHeight="1" spans="1:25">
      <c r="A4" s="53"/>
      <c r="B4" s="58"/>
      <c r="C4" s="59"/>
      <c r="D4" s="60"/>
      <c r="E4" s="61"/>
      <c r="F4" s="62"/>
      <c r="G4" s="63"/>
      <c r="H4" s="53"/>
      <c r="I4" s="53"/>
      <c r="J4" s="53"/>
      <c r="K4" s="53"/>
      <c r="L4" s="53"/>
      <c r="M4" s="53"/>
      <c r="N4" s="53"/>
      <c r="O4" s="76"/>
      <c r="P4" s="78"/>
      <c r="Q4" s="58"/>
      <c r="R4" s="58"/>
      <c r="S4" s="58"/>
      <c r="T4" s="58"/>
      <c r="U4" s="58"/>
      <c r="V4" s="58"/>
      <c r="W4" s="58"/>
      <c r="X4" s="58"/>
      <c r="Y4" s="59"/>
    </row>
    <row r="5" s="48" customFormat="1" ht="24" customHeight="1" spans="1:25">
      <c r="A5" s="53"/>
      <c r="B5" s="64" t="s">
        <v>323</v>
      </c>
      <c r="C5" s="65" t="s">
        <v>324</v>
      </c>
      <c r="D5" s="65" t="s">
        <v>325</v>
      </c>
      <c r="E5" s="65" t="s">
        <v>326</v>
      </c>
      <c r="F5" s="62"/>
      <c r="G5" s="62"/>
      <c r="H5" s="66" t="s">
        <v>327</v>
      </c>
      <c r="I5" s="66"/>
      <c r="J5" s="78" t="s">
        <v>328</v>
      </c>
      <c r="K5" s="59"/>
      <c r="L5" s="78" t="s">
        <v>329</v>
      </c>
      <c r="M5" s="59"/>
      <c r="N5" s="78" t="s">
        <v>330</v>
      </c>
      <c r="O5" s="59"/>
      <c r="P5" s="53" t="s">
        <v>331</v>
      </c>
      <c r="Q5" s="53"/>
      <c r="R5" s="53" t="s">
        <v>332</v>
      </c>
      <c r="S5" s="53"/>
      <c r="T5" s="53" t="s">
        <v>333</v>
      </c>
      <c r="U5" s="53"/>
      <c r="V5" s="53" t="s">
        <v>334</v>
      </c>
      <c r="W5" s="53"/>
      <c r="X5" s="53" t="s">
        <v>335</v>
      </c>
      <c r="Y5" s="53"/>
    </row>
    <row r="6" s="48" customFormat="1" ht="24" customHeight="1" spans="1:25">
      <c r="A6" s="53"/>
      <c r="B6" s="67"/>
      <c r="C6" s="68"/>
      <c r="D6" s="68"/>
      <c r="E6" s="68"/>
      <c r="F6" s="59"/>
      <c r="G6" s="59"/>
      <c r="H6" s="53" t="s">
        <v>336</v>
      </c>
      <c r="I6" s="53" t="s">
        <v>337</v>
      </c>
      <c r="J6" s="53" t="s">
        <v>336</v>
      </c>
      <c r="K6" s="53" t="s">
        <v>337</v>
      </c>
      <c r="L6" s="53" t="s">
        <v>336</v>
      </c>
      <c r="M6" s="53" t="s">
        <v>337</v>
      </c>
      <c r="N6" s="53" t="s">
        <v>336</v>
      </c>
      <c r="O6" s="76" t="s">
        <v>337</v>
      </c>
      <c r="P6" s="53" t="s">
        <v>336</v>
      </c>
      <c r="Q6" s="53" t="s">
        <v>337</v>
      </c>
      <c r="R6" s="53" t="s">
        <v>336</v>
      </c>
      <c r="S6" s="53" t="s">
        <v>337</v>
      </c>
      <c r="T6" s="53" t="s">
        <v>336</v>
      </c>
      <c r="U6" s="53" t="s">
        <v>337</v>
      </c>
      <c r="V6" s="53" t="s">
        <v>336</v>
      </c>
      <c r="W6" s="53" t="s">
        <v>337</v>
      </c>
      <c r="X6" s="53" t="s">
        <v>336</v>
      </c>
      <c r="Y6" s="53" t="s">
        <v>337</v>
      </c>
    </row>
    <row r="7" s="48" customFormat="1" ht="25.5" customHeight="1" spans="1:25">
      <c r="A7" s="69" t="s">
        <v>133</v>
      </c>
      <c r="B7" s="69"/>
      <c r="C7" s="70">
        <f>C8+C10+C12</f>
        <v>1905</v>
      </c>
      <c r="D7" s="70"/>
      <c r="E7" s="70"/>
      <c r="F7" s="69"/>
      <c r="G7" s="71"/>
      <c r="H7" s="69"/>
      <c r="I7" s="69"/>
      <c r="J7" s="71"/>
      <c r="K7" s="71"/>
      <c r="L7" s="71"/>
      <c r="M7" s="71"/>
      <c r="N7" s="71"/>
      <c r="O7" s="79"/>
      <c r="P7" s="80"/>
      <c r="Q7" s="80"/>
      <c r="R7" s="80"/>
      <c r="S7" s="80"/>
      <c r="T7" s="80"/>
      <c r="U7" s="80"/>
      <c r="V7" s="80"/>
      <c r="W7" s="80"/>
      <c r="X7" s="75"/>
      <c r="Y7" s="72"/>
    </row>
    <row r="8" s="48" customFormat="1" ht="26.4" spans="1:25">
      <c r="A8" s="72" t="s">
        <v>338</v>
      </c>
      <c r="B8" s="72" t="s">
        <v>339</v>
      </c>
      <c r="C8" s="73">
        <v>270</v>
      </c>
      <c r="D8" s="73" t="s">
        <v>340</v>
      </c>
      <c r="E8" s="73" t="s">
        <v>341</v>
      </c>
      <c r="F8" s="74" t="s">
        <v>342</v>
      </c>
      <c r="G8" s="74" t="s">
        <v>342</v>
      </c>
      <c r="H8" s="75" t="s">
        <v>343</v>
      </c>
      <c r="I8" s="72" t="s">
        <v>344</v>
      </c>
      <c r="J8" s="75" t="s">
        <v>345</v>
      </c>
      <c r="K8" s="72" t="s">
        <v>346</v>
      </c>
      <c r="L8" s="75" t="s">
        <v>347</v>
      </c>
      <c r="M8" s="72" t="s">
        <v>348</v>
      </c>
      <c r="N8" s="72" t="s">
        <v>349</v>
      </c>
      <c r="O8" s="72" t="s">
        <v>350</v>
      </c>
      <c r="P8" s="75"/>
      <c r="Q8" s="75"/>
      <c r="R8" s="75" t="s">
        <v>351</v>
      </c>
      <c r="S8" s="75" t="s">
        <v>352</v>
      </c>
      <c r="T8" s="75"/>
      <c r="U8" s="75"/>
      <c r="V8" s="75"/>
      <c r="W8" s="75"/>
      <c r="X8" s="75" t="s">
        <v>353</v>
      </c>
      <c r="Y8" s="72" t="s">
        <v>354</v>
      </c>
    </row>
    <row r="9" s="48" customFormat="1" ht="39.6" spans="1:25">
      <c r="A9" s="72"/>
      <c r="B9" s="72"/>
      <c r="C9" s="73"/>
      <c r="D9" s="73"/>
      <c r="E9" s="73"/>
      <c r="F9" s="74"/>
      <c r="G9" s="74"/>
      <c r="H9" s="75" t="s">
        <v>355</v>
      </c>
      <c r="I9" s="72" t="s">
        <v>352</v>
      </c>
      <c r="J9" s="75" t="s">
        <v>356</v>
      </c>
      <c r="K9" s="72" t="s">
        <v>352</v>
      </c>
      <c r="L9" s="75" t="s">
        <v>357</v>
      </c>
      <c r="M9" s="72" t="s">
        <v>352</v>
      </c>
      <c r="N9" s="72"/>
      <c r="O9" s="72"/>
      <c r="P9" s="75"/>
      <c r="Q9" s="75"/>
      <c r="R9" s="75" t="s">
        <v>358</v>
      </c>
      <c r="S9" s="75" t="s">
        <v>352</v>
      </c>
      <c r="T9" s="75"/>
      <c r="U9" s="75"/>
      <c r="V9" s="75"/>
      <c r="W9" s="75"/>
      <c r="X9" s="75" t="s">
        <v>359</v>
      </c>
      <c r="Y9" s="72" t="s">
        <v>354</v>
      </c>
    </row>
    <row r="10" s="48" customFormat="1" ht="25.5" customHeight="1" spans="1:25">
      <c r="A10" s="72" t="s">
        <v>312</v>
      </c>
      <c r="B10" s="72" t="s">
        <v>339</v>
      </c>
      <c r="C10" s="73">
        <v>835</v>
      </c>
      <c r="D10" s="73" t="s">
        <v>340</v>
      </c>
      <c r="E10" s="73" t="s">
        <v>341</v>
      </c>
      <c r="F10" s="74" t="s">
        <v>360</v>
      </c>
      <c r="G10" s="74" t="s">
        <v>360</v>
      </c>
      <c r="H10" s="75" t="s">
        <v>361</v>
      </c>
      <c r="I10" s="72" t="s">
        <v>352</v>
      </c>
      <c r="J10" s="75" t="s">
        <v>362</v>
      </c>
      <c r="K10" s="81" t="s">
        <v>363</v>
      </c>
      <c r="L10" s="75" t="s">
        <v>364</v>
      </c>
      <c r="M10" s="82" t="s">
        <v>365</v>
      </c>
      <c r="N10" s="75"/>
      <c r="O10" s="75"/>
      <c r="P10" s="75"/>
      <c r="Q10" s="75"/>
      <c r="R10" s="75"/>
      <c r="S10" s="75"/>
      <c r="T10" s="75"/>
      <c r="U10" s="75"/>
      <c r="V10" s="75" t="s">
        <v>366</v>
      </c>
      <c r="W10" s="82" t="s">
        <v>367</v>
      </c>
      <c r="X10" s="75" t="s">
        <v>368</v>
      </c>
      <c r="Y10" s="82" t="s">
        <v>369</v>
      </c>
    </row>
    <row r="11" s="48" customFormat="1" ht="33" customHeight="1" spans="1:25">
      <c r="A11" s="72"/>
      <c r="B11" s="72"/>
      <c r="C11" s="73"/>
      <c r="D11" s="73"/>
      <c r="E11" s="73"/>
      <c r="F11" s="74"/>
      <c r="G11" s="74"/>
      <c r="H11" s="75" t="s">
        <v>370</v>
      </c>
      <c r="I11" s="72" t="s">
        <v>352</v>
      </c>
      <c r="J11" s="75" t="s">
        <v>371</v>
      </c>
      <c r="K11" s="83">
        <v>1</v>
      </c>
      <c r="L11" s="75" t="s">
        <v>372</v>
      </c>
      <c r="M11" s="83">
        <v>1</v>
      </c>
      <c r="N11" s="75"/>
      <c r="O11" s="75"/>
      <c r="P11" s="75"/>
      <c r="Q11" s="75"/>
      <c r="R11" s="75"/>
      <c r="S11" s="75"/>
      <c r="T11" s="75"/>
      <c r="U11" s="75"/>
      <c r="V11" s="75" t="s">
        <v>373</v>
      </c>
      <c r="W11" s="82" t="s">
        <v>374</v>
      </c>
      <c r="X11" s="75" t="s">
        <v>375</v>
      </c>
      <c r="Y11" s="83">
        <v>1</v>
      </c>
    </row>
    <row r="12" ht="31" customHeight="1" spans="1:25">
      <c r="A12" s="72" t="s">
        <v>313</v>
      </c>
      <c r="B12" s="72" t="s">
        <v>339</v>
      </c>
      <c r="C12" s="73">
        <v>800</v>
      </c>
      <c r="D12" s="73" t="s">
        <v>340</v>
      </c>
      <c r="E12" s="73" t="s">
        <v>341</v>
      </c>
      <c r="F12" s="74" t="s">
        <v>376</v>
      </c>
      <c r="G12" s="74" t="s">
        <v>376</v>
      </c>
      <c r="H12" s="75" t="s">
        <v>377</v>
      </c>
      <c r="I12" s="84">
        <v>1</v>
      </c>
      <c r="J12" s="75" t="s">
        <v>378</v>
      </c>
      <c r="K12" s="83">
        <v>1</v>
      </c>
      <c r="L12" s="75" t="s">
        <v>364</v>
      </c>
      <c r="M12" s="82" t="s">
        <v>365</v>
      </c>
      <c r="N12" s="85"/>
      <c r="O12" s="85"/>
      <c r="P12" s="85"/>
      <c r="Q12" s="85"/>
      <c r="R12" s="85"/>
      <c r="S12" s="85"/>
      <c r="T12" s="85"/>
      <c r="U12" s="85"/>
      <c r="V12" s="75" t="s">
        <v>379</v>
      </c>
      <c r="W12" s="82" t="s">
        <v>369</v>
      </c>
      <c r="X12" s="75" t="s">
        <v>380</v>
      </c>
      <c r="Y12" s="83">
        <v>1</v>
      </c>
    </row>
    <row r="13" spans="1:25">
      <c r="A13" s="72"/>
      <c r="B13" s="72"/>
      <c r="C13" s="73"/>
      <c r="D13" s="73"/>
      <c r="E13" s="73"/>
      <c r="F13" s="74"/>
      <c r="G13" s="74"/>
      <c r="H13" s="74" t="s">
        <v>381</v>
      </c>
      <c r="I13" s="83" t="s">
        <v>369</v>
      </c>
      <c r="J13" s="72" t="s">
        <v>382</v>
      </c>
      <c r="K13" s="83">
        <v>1</v>
      </c>
      <c r="L13" s="72" t="s">
        <v>372</v>
      </c>
      <c r="M13" s="83">
        <v>1</v>
      </c>
      <c r="N13" s="86"/>
      <c r="O13" s="86"/>
      <c r="P13" s="86"/>
      <c r="Q13" s="86"/>
      <c r="R13" s="86"/>
      <c r="S13" s="86"/>
      <c r="T13" s="86"/>
      <c r="U13" s="86"/>
      <c r="V13" s="87" t="s">
        <v>383</v>
      </c>
      <c r="W13" s="88" t="s">
        <v>369</v>
      </c>
      <c r="X13" s="75" t="s">
        <v>384</v>
      </c>
      <c r="Y13" s="83">
        <v>1</v>
      </c>
    </row>
    <row r="14" spans="1:25">
      <c r="A14" s="72"/>
      <c r="B14" s="72"/>
      <c r="C14" s="73"/>
      <c r="D14" s="73"/>
      <c r="E14" s="73"/>
      <c r="F14" s="74"/>
      <c r="G14" s="74"/>
      <c r="H14" s="74"/>
      <c r="I14" s="83"/>
      <c r="J14" s="72"/>
      <c r="K14" s="83"/>
      <c r="L14" s="72"/>
      <c r="M14" s="83"/>
      <c r="N14" s="86"/>
      <c r="O14" s="86"/>
      <c r="P14" s="86"/>
      <c r="Q14" s="86"/>
      <c r="R14" s="86"/>
      <c r="S14" s="86"/>
      <c r="T14" s="86"/>
      <c r="U14" s="86"/>
      <c r="V14" s="89"/>
      <c r="W14" s="88"/>
      <c r="X14" s="75" t="s">
        <v>385</v>
      </c>
      <c r="Y14" s="83">
        <v>1</v>
      </c>
    </row>
  </sheetData>
  <mergeCells count="60"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A8:A9"/>
    <mergeCell ref="A10:A11"/>
    <mergeCell ref="A12:A14"/>
    <mergeCell ref="B5:B6"/>
    <mergeCell ref="B8:B9"/>
    <mergeCell ref="B10:B11"/>
    <mergeCell ref="B12:B14"/>
    <mergeCell ref="C5:C6"/>
    <mergeCell ref="C8:C9"/>
    <mergeCell ref="C10:C11"/>
    <mergeCell ref="C12:C14"/>
    <mergeCell ref="D5:D6"/>
    <mergeCell ref="D8:D9"/>
    <mergeCell ref="D10:D11"/>
    <mergeCell ref="D12:D14"/>
    <mergeCell ref="E5:E6"/>
    <mergeCell ref="E8:E9"/>
    <mergeCell ref="E10:E11"/>
    <mergeCell ref="E12:E14"/>
    <mergeCell ref="F3:F6"/>
    <mergeCell ref="F8:F9"/>
    <mergeCell ref="F10:F11"/>
    <mergeCell ref="F12:F14"/>
    <mergeCell ref="G3:G6"/>
    <mergeCell ref="G8:G9"/>
    <mergeCell ref="G10:G11"/>
    <mergeCell ref="G12:G14"/>
    <mergeCell ref="H13:H14"/>
    <mergeCell ref="I13:I14"/>
    <mergeCell ref="J13:J14"/>
    <mergeCell ref="K13:K14"/>
    <mergeCell ref="L13:L14"/>
    <mergeCell ref="M13:M14"/>
    <mergeCell ref="N8:N9"/>
    <mergeCell ref="N13:N14"/>
    <mergeCell ref="O8:O9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B3:C4"/>
    <mergeCell ref="D3:E4"/>
    <mergeCell ref="H3:O4"/>
    <mergeCell ref="P3:Y4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opLeftCell="A25" workbookViewId="0">
      <selection activeCell="F7" sqref="F7"/>
    </sheetView>
  </sheetViews>
  <sheetFormatPr defaultColWidth="7.5" defaultRowHeight="12.75" customHeight="1" outlineLevelCol="5"/>
  <cols>
    <col min="1" max="1" width="18.6296296296296" style="1" customWidth="1"/>
    <col min="2" max="2" width="8" style="1" customWidth="1"/>
    <col min="3" max="4" width="13.1296296296296" style="1" customWidth="1"/>
    <col min="5" max="5" width="14.8796296296296" style="1" customWidth="1"/>
    <col min="6" max="6" width="15" style="1" customWidth="1"/>
    <col min="7" max="217" width="7.5" style="1" customWidth="1"/>
    <col min="218" max="16384" width="7.5" style="1"/>
  </cols>
  <sheetData>
    <row r="1" ht="30.75" customHeight="1" spans="1:6">
      <c r="A1" s="2" t="s">
        <v>386</v>
      </c>
      <c r="B1" s="2"/>
      <c r="C1" s="2"/>
      <c r="D1" s="2"/>
      <c r="E1" s="2"/>
      <c r="F1" s="2"/>
    </row>
    <row r="2" ht="21.75" customHeight="1" spans="1:6">
      <c r="A2" s="3"/>
      <c r="B2" s="3"/>
      <c r="C2" s="3"/>
      <c r="D2" s="3"/>
      <c r="E2" s="4"/>
      <c r="F2" s="5"/>
    </row>
    <row r="3" ht="20.25" customHeight="1" spans="1:6">
      <c r="A3" s="6" t="s">
        <v>387</v>
      </c>
      <c r="B3" s="7" t="s">
        <v>4</v>
      </c>
      <c r="C3" s="8"/>
      <c r="D3" s="8"/>
      <c r="E3" s="8"/>
      <c r="F3" s="9"/>
    </row>
    <row r="4" ht="24" customHeight="1" spans="1:6">
      <c r="A4" s="10" t="s">
        <v>388</v>
      </c>
      <c r="B4" s="11" t="s">
        <v>389</v>
      </c>
      <c r="C4" s="12"/>
      <c r="D4" s="12"/>
      <c r="E4" s="12"/>
      <c r="F4" s="13"/>
    </row>
    <row r="5" ht="20.25" customHeight="1" spans="1:6">
      <c r="A5" s="14"/>
      <c r="B5" s="11" t="s">
        <v>390</v>
      </c>
      <c r="C5" s="12"/>
      <c r="D5" s="13"/>
      <c r="E5" s="15" t="s">
        <v>391</v>
      </c>
      <c r="F5" s="16"/>
    </row>
    <row r="6" ht="20.25" customHeight="1" spans="1:6">
      <c r="A6" s="17"/>
      <c r="B6" s="18" t="s">
        <v>392</v>
      </c>
      <c r="C6" s="19"/>
      <c r="D6" s="20">
        <v>9016.15</v>
      </c>
      <c r="E6" s="21" t="s">
        <v>393</v>
      </c>
      <c r="F6" s="20">
        <f>D6+D8-F7</f>
        <v>16311.15</v>
      </c>
    </row>
    <row r="7" ht="17.25" customHeight="1" spans="1:6">
      <c r="A7" s="17"/>
      <c r="B7" s="18" t="s">
        <v>394</v>
      </c>
      <c r="C7" s="19"/>
      <c r="D7" s="19">
        <v>0</v>
      </c>
      <c r="E7" s="21" t="s">
        <v>395</v>
      </c>
      <c r="F7" s="20">
        <v>1905</v>
      </c>
    </row>
    <row r="8" ht="15" customHeight="1" spans="1:6">
      <c r="A8" s="22"/>
      <c r="B8" s="23" t="s">
        <v>396</v>
      </c>
      <c r="C8" s="24"/>
      <c r="D8" s="20">
        <v>9200</v>
      </c>
      <c r="E8" s="21"/>
      <c r="F8" s="21"/>
    </row>
    <row r="9" ht="25.5" customHeight="1" spans="1:6">
      <c r="A9" s="6" t="s">
        <v>397</v>
      </c>
      <c r="B9" s="25" t="s">
        <v>398</v>
      </c>
      <c r="C9" s="26"/>
      <c r="D9" s="26"/>
      <c r="E9" s="26"/>
      <c r="F9" s="27"/>
    </row>
    <row r="10" spans="1:6">
      <c r="A10" s="28" t="s">
        <v>399</v>
      </c>
      <c r="B10" s="29" t="s">
        <v>400</v>
      </c>
      <c r="C10" s="25" t="s">
        <v>401</v>
      </c>
      <c r="D10" s="26"/>
      <c r="E10" s="26"/>
      <c r="F10" s="27"/>
    </row>
    <row r="11" ht="20.25" customHeight="1" spans="1:6">
      <c r="A11" s="30"/>
      <c r="B11" s="29" t="s">
        <v>402</v>
      </c>
      <c r="C11" s="25" t="s">
        <v>403</v>
      </c>
      <c r="D11" s="26"/>
      <c r="E11" s="26"/>
      <c r="F11" s="27"/>
    </row>
    <row r="12" ht="19.5" customHeight="1" spans="1:6">
      <c r="A12" s="30"/>
      <c r="B12" s="29" t="s">
        <v>404</v>
      </c>
      <c r="C12" s="25" t="s">
        <v>405</v>
      </c>
      <c r="D12" s="26"/>
      <c r="E12" s="26"/>
      <c r="F12" s="27"/>
    </row>
    <row r="13" ht="18" customHeight="1" spans="1:6">
      <c r="A13" s="30"/>
      <c r="B13" s="29" t="s">
        <v>406</v>
      </c>
      <c r="C13" s="25" t="s">
        <v>407</v>
      </c>
      <c r="D13" s="26"/>
      <c r="E13" s="26"/>
      <c r="F13" s="27"/>
    </row>
    <row r="14" ht="17.25" customHeight="1" spans="1:6">
      <c r="A14" s="30"/>
      <c r="B14" s="29" t="s">
        <v>408</v>
      </c>
      <c r="C14" s="25" t="s">
        <v>409</v>
      </c>
      <c r="D14" s="26"/>
      <c r="E14" s="26"/>
      <c r="F14" s="27"/>
    </row>
    <row r="15" ht="18" customHeight="1" spans="1:6">
      <c r="A15" s="30"/>
      <c r="B15" s="29" t="s">
        <v>410</v>
      </c>
      <c r="C15" s="25" t="s">
        <v>411</v>
      </c>
      <c r="D15" s="26"/>
      <c r="E15" s="26"/>
      <c r="F15" s="27"/>
    </row>
    <row r="16" ht="17.25" customHeight="1" spans="1:6">
      <c r="A16" s="30"/>
      <c r="B16" s="29" t="s">
        <v>412</v>
      </c>
      <c r="C16" s="25" t="s">
        <v>413</v>
      </c>
      <c r="D16" s="26"/>
      <c r="E16" s="26"/>
      <c r="F16" s="27"/>
    </row>
    <row r="17" ht="17.25" customHeight="1" spans="1:6">
      <c r="A17" s="30"/>
      <c r="B17" s="29" t="s">
        <v>414</v>
      </c>
      <c r="C17" s="25" t="s">
        <v>415</v>
      </c>
      <c r="D17" s="26"/>
      <c r="E17" s="26"/>
      <c r="F17" s="27"/>
    </row>
    <row r="18" ht="20.25" customHeight="1" spans="1:6">
      <c r="A18" s="31"/>
      <c r="B18" s="29" t="s">
        <v>416</v>
      </c>
      <c r="C18" s="25" t="s">
        <v>417</v>
      </c>
      <c r="D18" s="26"/>
      <c r="E18" s="26"/>
      <c r="F18" s="27"/>
    </row>
    <row r="19" ht="16.5" customHeight="1" spans="1:6">
      <c r="A19" s="32" t="s">
        <v>418</v>
      </c>
      <c r="B19" s="32" t="s">
        <v>419</v>
      </c>
      <c r="C19" s="32" t="s">
        <v>420</v>
      </c>
      <c r="D19" s="33" t="s">
        <v>421</v>
      </c>
      <c r="E19" s="34"/>
      <c r="F19" s="32" t="s">
        <v>422</v>
      </c>
    </row>
    <row r="20" ht="17.25" customHeight="1" spans="1:6">
      <c r="A20" s="32"/>
      <c r="B20" s="35" t="s">
        <v>423</v>
      </c>
      <c r="C20" s="36" t="s">
        <v>327</v>
      </c>
      <c r="D20" s="37" t="s">
        <v>424</v>
      </c>
      <c r="E20" s="37"/>
      <c r="F20" s="37" t="s">
        <v>425</v>
      </c>
    </row>
    <row r="21" ht="17.25" customHeight="1" spans="1:6">
      <c r="A21" s="32"/>
      <c r="B21" s="35"/>
      <c r="C21" s="38"/>
      <c r="D21" s="39" t="s">
        <v>426</v>
      </c>
      <c r="E21" s="40"/>
      <c r="F21" s="37" t="s">
        <v>427</v>
      </c>
    </row>
    <row r="22" ht="17.25" customHeight="1" spans="1:6">
      <c r="A22" s="32"/>
      <c r="B22" s="35"/>
      <c r="C22" s="38"/>
      <c r="D22" s="41" t="s">
        <v>428</v>
      </c>
      <c r="E22" s="42"/>
      <c r="F22" s="37" t="s">
        <v>429</v>
      </c>
    </row>
    <row r="23" ht="17.25" customHeight="1" spans="1:6">
      <c r="A23" s="32"/>
      <c r="B23" s="35"/>
      <c r="C23" s="43"/>
      <c r="D23" s="41" t="s">
        <v>430</v>
      </c>
      <c r="E23" s="42"/>
      <c r="F23" s="37" t="s">
        <v>431</v>
      </c>
    </row>
    <row r="24" ht="17.25" customHeight="1" spans="1:6">
      <c r="A24" s="32"/>
      <c r="B24" s="35"/>
      <c r="C24" s="36" t="s">
        <v>328</v>
      </c>
      <c r="D24" s="37" t="s">
        <v>432</v>
      </c>
      <c r="E24" s="37"/>
      <c r="F24" s="37" t="s">
        <v>433</v>
      </c>
    </row>
    <row r="25" ht="17.25" customHeight="1" spans="1:6">
      <c r="A25" s="32"/>
      <c r="B25" s="35"/>
      <c r="C25" s="38"/>
      <c r="D25" s="41" t="s">
        <v>434</v>
      </c>
      <c r="E25" s="42"/>
      <c r="F25" s="37" t="s">
        <v>433</v>
      </c>
    </row>
    <row r="26" ht="17.25" customHeight="1" spans="1:6">
      <c r="A26" s="32"/>
      <c r="B26" s="35"/>
      <c r="C26" s="38"/>
      <c r="D26" s="41" t="s">
        <v>435</v>
      </c>
      <c r="E26" s="42"/>
      <c r="F26" s="37" t="s">
        <v>436</v>
      </c>
    </row>
    <row r="27" ht="17.25" customHeight="1" spans="1:6">
      <c r="A27" s="32"/>
      <c r="B27" s="35"/>
      <c r="C27" s="38"/>
      <c r="D27" s="37" t="s">
        <v>437</v>
      </c>
      <c r="E27" s="37"/>
      <c r="F27" s="37" t="s">
        <v>438</v>
      </c>
    </row>
    <row r="28" ht="17.25" customHeight="1" spans="1:6">
      <c r="A28" s="32"/>
      <c r="B28" s="35"/>
      <c r="C28" s="43"/>
      <c r="D28" s="37" t="s">
        <v>439</v>
      </c>
      <c r="E28" s="37"/>
      <c r="F28" s="37" t="s">
        <v>440</v>
      </c>
    </row>
    <row r="29" ht="17.25" customHeight="1" spans="1:6">
      <c r="A29" s="32"/>
      <c r="B29" s="44" t="s">
        <v>441</v>
      </c>
      <c r="C29" s="45" t="s">
        <v>332</v>
      </c>
      <c r="D29" s="41" t="s">
        <v>379</v>
      </c>
      <c r="E29" s="42"/>
      <c r="F29" s="37" t="s">
        <v>354</v>
      </c>
    </row>
    <row r="30" ht="17.25" customHeight="1" spans="1:6">
      <c r="A30" s="32"/>
      <c r="B30" s="44"/>
      <c r="C30" s="44"/>
      <c r="D30" s="37" t="s">
        <v>442</v>
      </c>
      <c r="E30" s="37"/>
      <c r="F30" s="37" t="s">
        <v>369</v>
      </c>
    </row>
    <row r="31" ht="17.25" customHeight="1" spans="1:6">
      <c r="A31" s="32"/>
      <c r="B31" s="44"/>
      <c r="C31" s="44"/>
      <c r="D31" s="35" t="s">
        <v>443</v>
      </c>
      <c r="E31" s="35"/>
      <c r="F31" s="46">
        <v>1</v>
      </c>
    </row>
    <row r="32" ht="17.25" customHeight="1" spans="1:6">
      <c r="A32" s="32"/>
      <c r="B32" s="44"/>
      <c r="C32" s="47"/>
      <c r="D32" s="35" t="s">
        <v>444</v>
      </c>
      <c r="E32" s="35"/>
      <c r="F32" s="37" t="s">
        <v>445</v>
      </c>
    </row>
    <row r="33" ht="17.25" customHeight="1" spans="1:6">
      <c r="A33" s="32"/>
      <c r="B33" s="44"/>
      <c r="C33" s="45" t="s">
        <v>446</v>
      </c>
      <c r="D33" s="35" t="s">
        <v>447</v>
      </c>
      <c r="E33" s="35"/>
      <c r="F33" s="46">
        <v>1</v>
      </c>
    </row>
    <row r="34" ht="17.25" customHeight="1" spans="1:6">
      <c r="A34" s="32"/>
      <c r="B34" s="44"/>
      <c r="C34" s="44"/>
      <c r="D34" s="35" t="s">
        <v>448</v>
      </c>
      <c r="E34" s="35"/>
      <c r="F34" s="46">
        <v>1</v>
      </c>
    </row>
    <row r="35" ht="17.25" customHeight="1" spans="1:6">
      <c r="A35" s="32"/>
      <c r="B35" s="47"/>
      <c r="C35" s="47"/>
      <c r="D35" s="35" t="s">
        <v>449</v>
      </c>
      <c r="E35" s="35"/>
      <c r="F35" s="46">
        <v>1</v>
      </c>
    </row>
  </sheetData>
  <mergeCells count="45">
    <mergeCell ref="A1:F1"/>
    <mergeCell ref="A2:D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A4:A8"/>
    <mergeCell ref="A10:A18"/>
    <mergeCell ref="A19:A35"/>
    <mergeCell ref="B20:B28"/>
    <mergeCell ref="B29:B35"/>
    <mergeCell ref="C20:C23"/>
    <mergeCell ref="C24:C28"/>
    <mergeCell ref="C29:C32"/>
    <mergeCell ref="C33:C3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4" workbookViewId="0">
      <selection activeCell="B9" sqref="B9"/>
    </sheetView>
  </sheetViews>
  <sheetFormatPr defaultColWidth="10" defaultRowHeight="14.4" outlineLevelCol="7"/>
  <cols>
    <col min="1" max="1" width="41.8796296296296" customWidth="1"/>
    <col min="2" max="2" width="15.75" customWidth="1"/>
    <col min="3" max="3" width="27.25" customWidth="1"/>
    <col min="4" max="4" width="11.1296296296296" customWidth="1"/>
    <col min="5" max="5" width="30.5" customWidth="1"/>
    <col min="6" max="6" width="11.75" customWidth="1"/>
    <col min="7" max="7" width="25.75" customWidth="1"/>
    <col min="8" max="8" width="11.3796296296296" customWidth="1"/>
    <col min="9" max="9" width="9.75" customWidth="1"/>
  </cols>
  <sheetData>
    <row r="1" ht="16.35" customHeight="1" spans="1:8">
      <c r="A1" s="104"/>
      <c r="H1" s="127"/>
    </row>
    <row r="2" ht="36.2" customHeight="1" spans="1:8">
      <c r="A2" s="105" t="s">
        <v>7</v>
      </c>
      <c r="B2" s="105"/>
      <c r="C2" s="105"/>
      <c r="D2" s="105"/>
      <c r="E2" s="105"/>
      <c r="F2" s="105"/>
      <c r="G2" s="105"/>
      <c r="H2" s="105"/>
    </row>
    <row r="3" ht="26.65" customHeight="1" spans="1:8">
      <c r="A3" s="106" t="s">
        <v>29</v>
      </c>
      <c r="B3" s="106"/>
      <c r="C3" s="106"/>
      <c r="D3" s="106"/>
      <c r="E3" s="106"/>
      <c r="F3" s="106"/>
      <c r="G3" s="106"/>
      <c r="H3" s="106"/>
    </row>
    <row r="4" ht="26.65" customHeight="1" spans="1:8">
      <c r="A4" s="106"/>
      <c r="B4" s="106"/>
      <c r="C4" s="106"/>
      <c r="G4" s="128" t="s">
        <v>30</v>
      </c>
      <c r="H4" s="128"/>
    </row>
    <row r="5" ht="42.2" customHeight="1" spans="1:8">
      <c r="A5" s="129" t="s">
        <v>31</v>
      </c>
      <c r="B5" s="129"/>
      <c r="C5" s="129" t="s">
        <v>32</v>
      </c>
      <c r="D5" s="129"/>
      <c r="E5" s="129"/>
      <c r="F5" s="129"/>
      <c r="G5" s="129"/>
      <c r="H5" s="129"/>
    </row>
    <row r="6" ht="38.85" customHeight="1" spans="1:8">
      <c r="A6" s="129" t="s">
        <v>33</v>
      </c>
      <c r="B6" s="129" t="s">
        <v>34</v>
      </c>
      <c r="C6" s="129" t="s">
        <v>35</v>
      </c>
      <c r="D6" s="129" t="s">
        <v>34</v>
      </c>
      <c r="E6" s="129" t="s">
        <v>36</v>
      </c>
      <c r="F6" s="129" t="s">
        <v>34</v>
      </c>
      <c r="G6" s="129" t="s">
        <v>37</v>
      </c>
      <c r="H6" s="129" t="s">
        <v>34</v>
      </c>
    </row>
    <row r="7" ht="29.25" customHeight="1" spans="1:8">
      <c r="A7" s="109" t="s">
        <v>38</v>
      </c>
      <c r="B7" s="114">
        <v>9016.153335</v>
      </c>
      <c r="C7" s="120" t="s">
        <v>39</v>
      </c>
      <c r="D7" s="113"/>
      <c r="E7" s="109" t="s">
        <v>40</v>
      </c>
      <c r="F7" s="110">
        <v>16311.153335</v>
      </c>
      <c r="G7" s="120" t="s">
        <v>41</v>
      </c>
      <c r="H7" s="114"/>
    </row>
    <row r="8" ht="29.25" customHeight="1" spans="1:8">
      <c r="A8" s="120" t="s">
        <v>42</v>
      </c>
      <c r="B8" s="114"/>
      <c r="C8" s="120" t="s">
        <v>43</v>
      </c>
      <c r="D8" s="113"/>
      <c r="E8" s="120" t="s">
        <v>44</v>
      </c>
      <c r="F8" s="114">
        <v>10975.795583</v>
      </c>
      <c r="G8" s="120" t="s">
        <v>45</v>
      </c>
      <c r="H8" s="114"/>
    </row>
    <row r="9" ht="29.25" customHeight="1" spans="1:8">
      <c r="A9" s="109" t="s">
        <v>46</v>
      </c>
      <c r="B9" s="114"/>
      <c r="C9" s="120" t="s">
        <v>47</v>
      </c>
      <c r="D9" s="113"/>
      <c r="E9" s="120" t="s">
        <v>48</v>
      </c>
      <c r="F9" s="114">
        <v>4609.61068</v>
      </c>
      <c r="G9" s="120" t="s">
        <v>49</v>
      </c>
      <c r="H9" s="114"/>
    </row>
    <row r="10" ht="29.25" customHeight="1" spans="1:8">
      <c r="A10" s="120" t="s">
        <v>50</v>
      </c>
      <c r="B10" s="114"/>
      <c r="C10" s="120" t="s">
        <v>51</v>
      </c>
      <c r="D10" s="113"/>
      <c r="E10" s="120" t="s">
        <v>52</v>
      </c>
      <c r="F10" s="114">
        <v>725.747072</v>
      </c>
      <c r="G10" s="120" t="s">
        <v>53</v>
      </c>
      <c r="H10" s="114"/>
    </row>
    <row r="11" ht="29.25" customHeight="1" spans="1:8">
      <c r="A11" s="120" t="s">
        <v>54</v>
      </c>
      <c r="B11" s="114"/>
      <c r="C11" s="120" t="s">
        <v>55</v>
      </c>
      <c r="D11" s="113">
        <v>18216.153335</v>
      </c>
      <c r="E11" s="109" t="s">
        <v>56</v>
      </c>
      <c r="F11" s="110">
        <v>1905</v>
      </c>
      <c r="G11" s="120" t="s">
        <v>57</v>
      </c>
      <c r="H11" s="114">
        <v>14910.406263</v>
      </c>
    </row>
    <row r="12" ht="29.25" customHeight="1" spans="1:8">
      <c r="A12" s="120" t="s">
        <v>58</v>
      </c>
      <c r="B12" s="114"/>
      <c r="C12" s="120" t="s">
        <v>59</v>
      </c>
      <c r="D12" s="113"/>
      <c r="E12" s="120" t="s">
        <v>60</v>
      </c>
      <c r="F12" s="114"/>
      <c r="G12" s="120" t="s">
        <v>61</v>
      </c>
      <c r="H12" s="114">
        <v>1475</v>
      </c>
    </row>
    <row r="13" ht="29.25" customHeight="1" spans="1:8">
      <c r="A13" s="120" t="s">
        <v>62</v>
      </c>
      <c r="B13" s="114"/>
      <c r="C13" s="120" t="s">
        <v>63</v>
      </c>
      <c r="D13" s="113"/>
      <c r="E13" s="120" t="s">
        <v>64</v>
      </c>
      <c r="F13" s="114"/>
      <c r="G13" s="120" t="s">
        <v>65</v>
      </c>
      <c r="H13" s="114"/>
    </row>
    <row r="14" ht="29.25" customHeight="1" spans="1:8">
      <c r="A14" s="120" t="s">
        <v>66</v>
      </c>
      <c r="B14" s="114"/>
      <c r="C14" s="120" t="s">
        <v>67</v>
      </c>
      <c r="D14" s="113"/>
      <c r="E14" s="120" t="s">
        <v>68</v>
      </c>
      <c r="F14" s="114">
        <v>270</v>
      </c>
      <c r="G14" s="120" t="s">
        <v>69</v>
      </c>
      <c r="H14" s="114"/>
    </row>
    <row r="15" ht="29.25" customHeight="1" spans="1:8">
      <c r="A15" s="120" t="s">
        <v>70</v>
      </c>
      <c r="B15" s="114"/>
      <c r="C15" s="120" t="s">
        <v>71</v>
      </c>
      <c r="D15" s="113"/>
      <c r="E15" s="120" t="s">
        <v>72</v>
      </c>
      <c r="F15" s="114">
        <v>835</v>
      </c>
      <c r="G15" s="120" t="s">
        <v>73</v>
      </c>
      <c r="H15" s="114">
        <v>995.747072</v>
      </c>
    </row>
    <row r="16" ht="29.25" customHeight="1" spans="1:8">
      <c r="A16" s="120" t="s">
        <v>74</v>
      </c>
      <c r="B16" s="114"/>
      <c r="C16" s="120" t="s">
        <v>75</v>
      </c>
      <c r="D16" s="113"/>
      <c r="E16" s="120" t="s">
        <v>76</v>
      </c>
      <c r="F16" s="114"/>
      <c r="G16" s="120" t="s">
        <v>77</v>
      </c>
      <c r="H16" s="114"/>
    </row>
    <row r="17" ht="29.25" customHeight="1" spans="1:8">
      <c r="A17" s="120" t="s">
        <v>78</v>
      </c>
      <c r="B17" s="114"/>
      <c r="C17" s="120" t="s">
        <v>79</v>
      </c>
      <c r="D17" s="113"/>
      <c r="E17" s="120" t="s">
        <v>80</v>
      </c>
      <c r="F17" s="114">
        <v>800</v>
      </c>
      <c r="G17" s="120" t="s">
        <v>81</v>
      </c>
      <c r="H17" s="114">
        <v>835</v>
      </c>
    </row>
    <row r="18" ht="29.25" customHeight="1" spans="1:8">
      <c r="A18" s="120" t="s">
        <v>82</v>
      </c>
      <c r="B18" s="114"/>
      <c r="C18" s="120" t="s">
        <v>83</v>
      </c>
      <c r="D18" s="113"/>
      <c r="E18" s="120" t="s">
        <v>84</v>
      </c>
      <c r="F18" s="114"/>
      <c r="G18" s="120" t="s">
        <v>85</v>
      </c>
      <c r="H18" s="114"/>
    </row>
    <row r="19" ht="29.25" customHeight="1" spans="1:8">
      <c r="A19" s="120" t="s">
        <v>86</v>
      </c>
      <c r="B19" s="114"/>
      <c r="C19" s="120" t="s">
        <v>87</v>
      </c>
      <c r="D19" s="113"/>
      <c r="E19" s="120" t="s">
        <v>88</v>
      </c>
      <c r="F19" s="114"/>
      <c r="G19" s="120" t="s">
        <v>89</v>
      </c>
      <c r="H19" s="114"/>
    </row>
    <row r="20" ht="29.25" customHeight="1" spans="1:8">
      <c r="A20" s="120" t="s">
        <v>90</v>
      </c>
      <c r="B20" s="114"/>
      <c r="C20" s="120" t="s">
        <v>91</v>
      </c>
      <c r="D20" s="113"/>
      <c r="E20" s="120" t="s">
        <v>92</v>
      </c>
      <c r="F20" s="114"/>
      <c r="G20" s="120" t="s">
        <v>93</v>
      </c>
      <c r="H20" s="114"/>
    </row>
    <row r="21" ht="29.25" customHeight="1" spans="1:8">
      <c r="A21" s="109" t="s">
        <v>94</v>
      </c>
      <c r="B21" s="110"/>
      <c r="C21" s="120" t="s">
        <v>95</v>
      </c>
      <c r="D21" s="113"/>
      <c r="E21" s="120" t="s">
        <v>96</v>
      </c>
      <c r="F21" s="114"/>
      <c r="G21" s="120"/>
      <c r="H21" s="114"/>
    </row>
    <row r="22" ht="29.25" customHeight="1" spans="1:8">
      <c r="A22" s="109" t="s">
        <v>97</v>
      </c>
      <c r="B22" s="110"/>
      <c r="C22" s="120" t="s">
        <v>98</v>
      </c>
      <c r="D22" s="113"/>
      <c r="E22" s="109" t="s">
        <v>99</v>
      </c>
      <c r="F22" s="110"/>
      <c r="G22" s="120"/>
      <c r="H22" s="114"/>
    </row>
    <row r="23" ht="29.25" customHeight="1" spans="1:8">
      <c r="A23" s="109" t="s">
        <v>100</v>
      </c>
      <c r="B23" s="110"/>
      <c r="C23" s="120" t="s">
        <v>101</v>
      </c>
      <c r="D23" s="113"/>
      <c r="E23" s="120"/>
      <c r="F23" s="120"/>
      <c r="G23" s="120"/>
      <c r="H23" s="114"/>
    </row>
    <row r="24" ht="29.25" customHeight="1" spans="1:8">
      <c r="A24" s="109" t="s">
        <v>102</v>
      </c>
      <c r="B24" s="110">
        <v>9200</v>
      </c>
      <c r="C24" s="120" t="s">
        <v>103</v>
      </c>
      <c r="D24" s="113"/>
      <c r="E24" s="120"/>
      <c r="F24" s="120"/>
      <c r="G24" s="120"/>
      <c r="H24" s="114"/>
    </row>
    <row r="25" ht="29.25" customHeight="1" spans="1:8">
      <c r="A25" s="109" t="s">
        <v>104</v>
      </c>
      <c r="B25" s="110"/>
      <c r="C25" s="120" t="s">
        <v>105</v>
      </c>
      <c r="D25" s="113"/>
      <c r="E25" s="120"/>
      <c r="F25" s="120"/>
      <c r="G25" s="120"/>
      <c r="H25" s="114"/>
    </row>
    <row r="26" ht="29.25" customHeight="1" spans="1:8">
      <c r="A26" s="120" t="s">
        <v>106</v>
      </c>
      <c r="B26" s="114"/>
      <c r="C26" s="120" t="s">
        <v>107</v>
      </c>
      <c r="D26" s="113"/>
      <c r="E26" s="120"/>
      <c r="F26" s="120"/>
      <c r="G26" s="120"/>
      <c r="H26" s="114"/>
    </row>
    <row r="27" ht="29.25" customHeight="1" spans="1:8">
      <c r="A27" s="120" t="s">
        <v>108</v>
      </c>
      <c r="B27" s="114"/>
      <c r="C27" s="120" t="s">
        <v>109</v>
      </c>
      <c r="D27" s="113"/>
      <c r="E27" s="120"/>
      <c r="F27" s="120"/>
      <c r="G27" s="120"/>
      <c r="H27" s="114"/>
    </row>
    <row r="28" ht="29.25" customHeight="1" spans="1:8">
      <c r="A28" s="120" t="s">
        <v>110</v>
      </c>
      <c r="B28" s="114"/>
      <c r="C28" s="120" t="s">
        <v>111</v>
      </c>
      <c r="D28" s="113"/>
      <c r="E28" s="120"/>
      <c r="F28" s="120"/>
      <c r="G28" s="120"/>
      <c r="H28" s="114"/>
    </row>
    <row r="29" ht="29.25" customHeight="1" spans="1:8">
      <c r="A29" s="109" t="s">
        <v>112</v>
      </c>
      <c r="B29" s="110"/>
      <c r="C29" s="120" t="s">
        <v>113</v>
      </c>
      <c r="D29" s="113"/>
      <c r="E29" s="120"/>
      <c r="F29" s="120"/>
      <c r="G29" s="120"/>
      <c r="H29" s="114"/>
    </row>
    <row r="30" ht="29.25" customHeight="1" spans="1:8">
      <c r="A30" s="109" t="s">
        <v>114</v>
      </c>
      <c r="B30" s="110"/>
      <c r="C30" s="120" t="s">
        <v>115</v>
      </c>
      <c r="D30" s="113"/>
      <c r="E30" s="120"/>
      <c r="F30" s="120"/>
      <c r="G30" s="120"/>
      <c r="H30" s="114"/>
    </row>
    <row r="31" ht="29.25" customHeight="1" spans="1:8">
      <c r="A31" s="109" t="s">
        <v>116</v>
      </c>
      <c r="B31" s="110"/>
      <c r="C31" s="120" t="s">
        <v>117</v>
      </c>
      <c r="D31" s="113"/>
      <c r="E31" s="120"/>
      <c r="F31" s="120"/>
      <c r="G31" s="120"/>
      <c r="H31" s="114"/>
    </row>
    <row r="32" ht="29.25" customHeight="1" spans="1:8">
      <c r="A32" s="109" t="s">
        <v>118</v>
      </c>
      <c r="B32" s="110"/>
      <c r="C32" s="120" t="s">
        <v>119</v>
      </c>
      <c r="D32" s="113"/>
      <c r="E32" s="120"/>
      <c r="F32" s="120"/>
      <c r="G32" s="120"/>
      <c r="H32" s="114"/>
    </row>
    <row r="33" ht="29.25" customHeight="1" spans="1:8">
      <c r="A33" s="109" t="s">
        <v>120</v>
      </c>
      <c r="B33" s="110"/>
      <c r="C33" s="120" t="s">
        <v>121</v>
      </c>
      <c r="D33" s="113"/>
      <c r="E33" s="120"/>
      <c r="F33" s="120"/>
      <c r="G33" s="120"/>
      <c r="H33" s="114"/>
    </row>
    <row r="34" ht="29.25" customHeight="1" spans="1:8">
      <c r="A34" s="120"/>
      <c r="B34" s="120"/>
      <c r="C34" s="120" t="s">
        <v>122</v>
      </c>
      <c r="D34" s="113"/>
      <c r="E34" s="120"/>
      <c r="F34" s="120"/>
      <c r="G34" s="120"/>
      <c r="H34" s="120"/>
    </row>
    <row r="35" ht="29.25" customHeight="1" spans="1:8">
      <c r="A35" s="120"/>
      <c r="B35" s="120"/>
      <c r="C35" s="120" t="s">
        <v>123</v>
      </c>
      <c r="D35" s="113"/>
      <c r="E35" s="120"/>
      <c r="F35" s="120"/>
      <c r="G35" s="120"/>
      <c r="H35" s="120"/>
    </row>
    <row r="36" ht="29.25" customHeight="1" spans="1:8">
      <c r="A36" s="120"/>
      <c r="B36" s="120"/>
      <c r="C36" s="120" t="s">
        <v>124</v>
      </c>
      <c r="D36" s="113"/>
      <c r="E36" s="120"/>
      <c r="F36" s="120"/>
      <c r="G36" s="120"/>
      <c r="H36" s="120"/>
    </row>
    <row r="37" ht="29.25" customHeight="1" spans="1:8">
      <c r="A37" s="120"/>
      <c r="B37" s="120"/>
      <c r="C37" s="120"/>
      <c r="D37" s="120"/>
      <c r="E37" s="120"/>
      <c r="F37" s="120"/>
      <c r="G37" s="120"/>
      <c r="H37" s="120"/>
    </row>
    <row r="38" ht="29.25" customHeight="1" spans="1:8">
      <c r="A38" s="120"/>
      <c r="B38" s="120"/>
      <c r="C38" s="120"/>
      <c r="D38" s="120"/>
      <c r="E38" s="120"/>
      <c r="F38" s="120"/>
      <c r="G38" s="120"/>
      <c r="H38" s="120"/>
    </row>
    <row r="39" ht="29.25" customHeight="1" spans="1:8">
      <c r="A39" s="120"/>
      <c r="B39" s="120"/>
      <c r="C39" s="120"/>
      <c r="D39" s="120"/>
      <c r="E39" s="120"/>
      <c r="F39" s="120"/>
      <c r="G39" s="120"/>
      <c r="H39" s="120"/>
    </row>
    <row r="40" ht="29.25" customHeight="1" spans="1:8">
      <c r="A40" s="109" t="s">
        <v>125</v>
      </c>
      <c r="B40" s="110">
        <v>18216.153335</v>
      </c>
      <c r="C40" s="109" t="s">
        <v>126</v>
      </c>
      <c r="D40" s="110">
        <v>18216.153335</v>
      </c>
      <c r="E40" s="109" t="s">
        <v>126</v>
      </c>
      <c r="F40" s="110">
        <v>18216.153335</v>
      </c>
      <c r="G40" s="109" t="s">
        <v>126</v>
      </c>
      <c r="H40" s="110">
        <v>18216.153335</v>
      </c>
    </row>
    <row r="41" ht="29.25" customHeight="1" spans="1:8">
      <c r="A41" s="109" t="s">
        <v>127</v>
      </c>
      <c r="B41" s="110"/>
      <c r="C41" s="109" t="s">
        <v>128</v>
      </c>
      <c r="D41" s="110"/>
      <c r="E41" s="109" t="s">
        <v>128</v>
      </c>
      <c r="F41" s="110"/>
      <c r="G41" s="109" t="s">
        <v>128</v>
      </c>
      <c r="H41" s="110"/>
    </row>
    <row r="42" ht="29.25" customHeight="1" spans="1:8">
      <c r="A42" s="120"/>
      <c r="B42" s="114"/>
      <c r="C42" s="120"/>
      <c r="D42" s="114"/>
      <c r="E42" s="109"/>
      <c r="F42" s="110"/>
      <c r="G42" s="109"/>
      <c r="H42" s="110"/>
    </row>
    <row r="43" ht="29.25" customHeight="1" spans="1:8">
      <c r="A43" s="109" t="s">
        <v>129</v>
      </c>
      <c r="B43" s="110">
        <v>18216.153335</v>
      </c>
      <c r="C43" s="109" t="s">
        <v>130</v>
      </c>
      <c r="D43" s="110">
        <v>18216.153335</v>
      </c>
      <c r="E43" s="109" t="s">
        <v>130</v>
      </c>
      <c r="F43" s="110">
        <v>18216.153335</v>
      </c>
      <c r="G43" s="109" t="s">
        <v>130</v>
      </c>
      <c r="H43" s="110">
        <v>18216.153335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scale="5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D17" sqref="D17"/>
    </sheetView>
  </sheetViews>
  <sheetFormatPr defaultColWidth="10" defaultRowHeight="14.4"/>
  <cols>
    <col min="1" max="1" width="7.25" customWidth="1"/>
    <col min="2" max="2" width="20.5" customWidth="1"/>
    <col min="3" max="3" width="10.75" customWidth="1"/>
    <col min="4" max="4" width="11.25" customWidth="1"/>
    <col min="5" max="5" width="11" customWidth="1"/>
    <col min="6" max="6" width="7.12962962962963" customWidth="1"/>
    <col min="7" max="7" width="6.25" customWidth="1"/>
    <col min="8" max="8" width="7.25" customWidth="1"/>
    <col min="9" max="9" width="10.3796296296296" customWidth="1"/>
    <col min="10" max="10" width="8.25" customWidth="1"/>
    <col min="11" max="11" width="7.25" customWidth="1"/>
    <col min="12" max="12" width="9.37962962962963" customWidth="1"/>
    <col min="13" max="13" width="9.75" customWidth="1"/>
    <col min="14" max="14" width="5.37962962962963" customWidth="1"/>
    <col min="15" max="16" width="6.37962962962963" customWidth="1"/>
    <col min="17" max="17" width="5.12962962962963" customWidth="1"/>
    <col min="18" max="18" width="4.25" customWidth="1"/>
    <col min="19" max="19" width="2.87962962962963" customWidth="1"/>
    <col min="20" max="20" width="5.5" customWidth="1"/>
    <col min="21" max="21" width="7.87962962962963" customWidth="1"/>
    <col min="22" max="22" width="5.87962962962963" customWidth="1"/>
    <col min="23" max="23" width="7.25" customWidth="1"/>
    <col min="24" max="24" width="7.87962962962963" customWidth="1"/>
    <col min="25" max="25" width="3.12962962962963" customWidth="1"/>
    <col min="26" max="26" width="9.75" customWidth="1"/>
  </cols>
  <sheetData>
    <row r="1" ht="16.35" customHeight="1" spans="1:1">
      <c r="A1" s="104"/>
    </row>
    <row r="2" ht="36.2" customHeight="1" spans="1:25">
      <c r="A2" s="105" t="s">
        <v>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ht="26.65" customHeight="1" spans="1:25">
      <c r="A3" s="106" t="s">
        <v>29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ht="23.25" customHeight="1" spans="6:25">
      <c r="F4" s="104"/>
      <c r="W4" s="126" t="s">
        <v>30</v>
      </c>
      <c r="X4" s="126"/>
      <c r="Y4" s="126"/>
    </row>
    <row r="5" ht="31.15" customHeight="1" spans="1:25">
      <c r="A5" s="108" t="s">
        <v>131</v>
      </c>
      <c r="B5" s="108" t="s">
        <v>132</v>
      </c>
      <c r="C5" s="108" t="s">
        <v>133</v>
      </c>
      <c r="D5" s="108" t="s">
        <v>134</v>
      </c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 t="s">
        <v>127</v>
      </c>
      <c r="T5" s="108"/>
      <c r="U5" s="108"/>
      <c r="V5" s="108"/>
      <c r="W5" s="108"/>
      <c r="X5" s="108"/>
      <c r="Y5" s="108"/>
    </row>
    <row r="6" ht="31.15" customHeight="1" spans="1:25">
      <c r="A6" s="108"/>
      <c r="B6" s="108"/>
      <c r="C6" s="108"/>
      <c r="D6" s="108" t="s">
        <v>135</v>
      </c>
      <c r="E6" s="108" t="s">
        <v>136</v>
      </c>
      <c r="F6" s="108" t="s">
        <v>137</v>
      </c>
      <c r="G6" s="108" t="s">
        <v>138</v>
      </c>
      <c r="H6" s="108" t="s">
        <v>139</v>
      </c>
      <c r="I6" s="108" t="s">
        <v>140</v>
      </c>
      <c r="J6" s="108" t="s">
        <v>141</v>
      </c>
      <c r="K6" s="108"/>
      <c r="L6" s="108"/>
      <c r="M6" s="108"/>
      <c r="N6" s="108" t="s">
        <v>142</v>
      </c>
      <c r="O6" s="108" t="s">
        <v>143</v>
      </c>
      <c r="P6" s="108" t="s">
        <v>144</v>
      </c>
      <c r="Q6" s="108" t="s">
        <v>145</v>
      </c>
      <c r="R6" s="108" t="s">
        <v>146</v>
      </c>
      <c r="S6" s="108" t="s">
        <v>135</v>
      </c>
      <c r="T6" s="108" t="s">
        <v>136</v>
      </c>
      <c r="U6" s="108" t="s">
        <v>137</v>
      </c>
      <c r="V6" s="108" t="s">
        <v>138</v>
      </c>
      <c r="W6" s="108" t="s">
        <v>139</v>
      </c>
      <c r="X6" s="108" t="s">
        <v>140</v>
      </c>
      <c r="Y6" s="108" t="s">
        <v>147</v>
      </c>
    </row>
    <row r="7" ht="27.6" customHeight="1" spans="1:25">
      <c r="A7" s="108"/>
      <c r="B7" s="108"/>
      <c r="C7" s="108"/>
      <c r="D7" s="108"/>
      <c r="E7" s="108"/>
      <c r="F7" s="108"/>
      <c r="G7" s="108"/>
      <c r="H7" s="108"/>
      <c r="I7" s="108"/>
      <c r="J7" s="108" t="s">
        <v>148</v>
      </c>
      <c r="K7" s="108" t="s">
        <v>149</v>
      </c>
      <c r="L7" s="108" t="s">
        <v>150</v>
      </c>
      <c r="M7" s="108" t="s">
        <v>139</v>
      </c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</row>
    <row r="8" ht="27.6" customHeight="1" spans="1:25">
      <c r="A8" s="109"/>
      <c r="B8" s="109" t="s">
        <v>133</v>
      </c>
      <c r="C8" s="119">
        <v>18216.153335</v>
      </c>
      <c r="D8" s="119">
        <v>18216.153335</v>
      </c>
      <c r="E8" s="119">
        <v>9016.153335</v>
      </c>
      <c r="F8" s="119"/>
      <c r="G8" s="119"/>
      <c r="H8" s="119"/>
      <c r="I8" s="119">
        <v>9200</v>
      </c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</row>
    <row r="9" ht="26.1" customHeight="1" spans="1:25">
      <c r="A9" s="111" t="s">
        <v>151</v>
      </c>
      <c r="B9" s="111" t="s">
        <v>4</v>
      </c>
      <c r="C9" s="119">
        <v>18216.153335</v>
      </c>
      <c r="D9" s="119">
        <v>18216.153335</v>
      </c>
      <c r="E9" s="110">
        <v>9016.153335</v>
      </c>
      <c r="F9" s="110"/>
      <c r="G9" s="110"/>
      <c r="H9" s="110"/>
      <c r="I9" s="110">
        <v>9200</v>
      </c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</row>
    <row r="10" ht="26.1" customHeight="1" spans="1:25">
      <c r="A10" s="125" t="s">
        <v>152</v>
      </c>
      <c r="B10" s="125" t="s">
        <v>153</v>
      </c>
      <c r="C10" s="113">
        <v>18216.153335</v>
      </c>
      <c r="D10" s="113">
        <v>18216.153335</v>
      </c>
      <c r="E10" s="114">
        <v>9016.153335</v>
      </c>
      <c r="F10" s="114"/>
      <c r="G10" s="114"/>
      <c r="H10" s="114"/>
      <c r="I10" s="114">
        <v>9200</v>
      </c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</row>
  </sheetData>
  <mergeCells count="27">
    <mergeCell ref="A2:Y2"/>
    <mergeCell ref="A3:Y3"/>
    <mergeCell ref="W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scale="4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6" sqref="G6:H6"/>
    </sheetView>
  </sheetViews>
  <sheetFormatPr defaultColWidth="10" defaultRowHeight="14.4"/>
  <cols>
    <col min="1" max="1" width="3.75" customWidth="1"/>
    <col min="2" max="3" width="3.12962962962963" customWidth="1"/>
    <col min="4" max="4" width="17.5" customWidth="1"/>
    <col min="5" max="5" width="24.1296296296296" customWidth="1"/>
    <col min="6" max="7" width="11.75" customWidth="1"/>
    <col min="8" max="8" width="10.75" customWidth="1"/>
    <col min="9" max="9" width="15" customWidth="1"/>
    <col min="10" max="10" width="11.3796296296296" customWidth="1"/>
    <col min="11" max="11" width="15.5" customWidth="1"/>
    <col min="12" max="12" width="9.75" customWidth="1"/>
  </cols>
  <sheetData>
    <row r="1" ht="16.35" customHeight="1" spans="1:4">
      <c r="A1" s="104"/>
      <c r="D1" s="122"/>
    </row>
    <row r="2" ht="42.2" customHeight="1" spans="4:11">
      <c r="D2" s="105" t="s">
        <v>9</v>
      </c>
      <c r="E2" s="105"/>
      <c r="F2" s="105"/>
      <c r="G2" s="105"/>
      <c r="H2" s="105"/>
      <c r="I2" s="105"/>
      <c r="J2" s="105"/>
      <c r="K2" s="105"/>
    </row>
    <row r="3" ht="33.6" customHeight="1" spans="1:11">
      <c r="A3" s="123" t="s">
        <v>29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ht="24.95" customHeight="1" spans="1:11">
      <c r="A4" s="124"/>
      <c r="B4" s="104"/>
      <c r="C4" s="104"/>
      <c r="I4" s="107" t="s">
        <v>30</v>
      </c>
      <c r="J4" s="107"/>
      <c r="K4" s="107"/>
    </row>
    <row r="5" ht="50.85" customHeight="1" spans="1:11">
      <c r="A5" s="108" t="s">
        <v>154</v>
      </c>
      <c r="B5" s="108"/>
      <c r="C5" s="108"/>
      <c r="D5" s="108" t="s">
        <v>155</v>
      </c>
      <c r="E5" s="108" t="s">
        <v>156</v>
      </c>
      <c r="F5" s="108" t="s">
        <v>133</v>
      </c>
      <c r="G5" s="108" t="s">
        <v>157</v>
      </c>
      <c r="H5" s="108" t="s">
        <v>158</v>
      </c>
      <c r="I5" s="108" t="s">
        <v>159</v>
      </c>
      <c r="J5" s="108" t="s">
        <v>160</v>
      </c>
      <c r="K5" s="108" t="s">
        <v>161</v>
      </c>
    </row>
    <row r="6" ht="39.6" customHeight="1" spans="1:11">
      <c r="A6" s="108" t="s">
        <v>162</v>
      </c>
      <c r="B6" s="108" t="s">
        <v>163</v>
      </c>
      <c r="C6" s="108" t="s">
        <v>164</v>
      </c>
      <c r="D6" s="108"/>
      <c r="E6" s="109" t="s">
        <v>133</v>
      </c>
      <c r="F6" s="110">
        <v>18216.153335</v>
      </c>
      <c r="G6" s="110">
        <v>16311.153335</v>
      </c>
      <c r="H6" s="110">
        <v>1905</v>
      </c>
      <c r="I6" s="110"/>
      <c r="J6" s="109"/>
      <c r="K6" s="109"/>
    </row>
    <row r="7" ht="33.6" customHeight="1" spans="1:11">
      <c r="A7" s="120"/>
      <c r="B7" s="120"/>
      <c r="C7" s="120"/>
      <c r="D7" s="112" t="s">
        <v>151</v>
      </c>
      <c r="E7" s="112" t="s">
        <v>4</v>
      </c>
      <c r="F7" s="121">
        <v>18216.153335</v>
      </c>
      <c r="G7" s="121">
        <v>16311.153335</v>
      </c>
      <c r="H7" s="121">
        <v>1905</v>
      </c>
      <c r="I7" s="121"/>
      <c r="J7" s="116"/>
      <c r="K7" s="116"/>
    </row>
    <row r="8" ht="26.1" customHeight="1" spans="1:11">
      <c r="A8" s="120"/>
      <c r="B8" s="120"/>
      <c r="C8" s="120"/>
      <c r="D8" s="112" t="s">
        <v>152</v>
      </c>
      <c r="E8" s="112" t="s">
        <v>153</v>
      </c>
      <c r="F8" s="121">
        <v>18216.153335</v>
      </c>
      <c r="G8" s="121">
        <v>16311.153335</v>
      </c>
      <c r="H8" s="121">
        <v>1905</v>
      </c>
      <c r="I8" s="121"/>
      <c r="J8" s="116"/>
      <c r="K8" s="116"/>
    </row>
    <row r="9" ht="30.2" customHeight="1" spans="1:11">
      <c r="A9" s="99" t="s">
        <v>165</v>
      </c>
      <c r="B9" s="99" t="s">
        <v>166</v>
      </c>
      <c r="C9" s="99" t="s">
        <v>167</v>
      </c>
      <c r="D9" s="100" t="s">
        <v>168</v>
      </c>
      <c r="E9" s="117" t="s">
        <v>169</v>
      </c>
      <c r="F9" s="118">
        <v>18216.153335</v>
      </c>
      <c r="G9" s="118">
        <v>16311.153335</v>
      </c>
      <c r="H9" s="118">
        <v>1905</v>
      </c>
      <c r="I9" s="118"/>
      <c r="J9" s="117"/>
      <c r="K9" s="117"/>
    </row>
    <row r="10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scale="6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D1" workbookViewId="0">
      <selection activeCell="K7" sqref="K7:Q7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3.25" customWidth="1"/>
    <col min="5" max="5" width="24.1296296296296" customWidth="1"/>
    <col min="6" max="6" width="11.75" customWidth="1"/>
    <col min="7" max="7" width="8.5" customWidth="1"/>
    <col min="8" max="8" width="9.12962962962963" customWidth="1"/>
    <col min="9" max="9" width="8.75" customWidth="1"/>
    <col min="10" max="10" width="10.3796296296296" customWidth="1"/>
    <col min="11" max="11" width="10.6296296296296" customWidth="1"/>
    <col min="12" max="12" width="10.5" customWidth="1"/>
    <col min="13" max="13" width="6.62962962962963" customWidth="1"/>
    <col min="14" max="14" width="8" customWidth="1"/>
    <col min="15" max="16" width="8.87962962962963" customWidth="1"/>
    <col min="17" max="17" width="7.5" customWidth="1"/>
    <col min="18" max="18" width="7.62962962962963" customWidth="1"/>
    <col min="19" max="19" width="6.5" customWidth="1"/>
    <col min="20" max="20" width="7.37962962962963" customWidth="1"/>
    <col min="21" max="22" width="9.75" customWidth="1"/>
  </cols>
  <sheetData>
    <row r="1" ht="16.35" customHeight="1" spans="1:1">
      <c r="A1" s="104"/>
    </row>
    <row r="2" ht="42.2" customHeight="1" spans="1:20">
      <c r="A2" s="105" t="s">
        <v>10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ht="33.6" customHeight="1" spans="1:20">
      <c r="A3" s="106" t="s">
        <v>29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ht="25.9" customHeight="1" spans="16:20">
      <c r="P4" s="107" t="s">
        <v>30</v>
      </c>
      <c r="Q4" s="107"/>
      <c r="R4" s="107"/>
      <c r="S4" s="107"/>
      <c r="T4" s="107"/>
    </row>
    <row r="5" ht="27.6" customHeight="1" spans="1:20">
      <c r="A5" s="108" t="s">
        <v>154</v>
      </c>
      <c r="B5" s="108"/>
      <c r="C5" s="108"/>
      <c r="D5" s="108" t="s">
        <v>170</v>
      </c>
      <c r="E5" s="108" t="s">
        <v>171</v>
      </c>
      <c r="F5" s="108" t="s">
        <v>172</v>
      </c>
      <c r="G5" s="108" t="s">
        <v>173</v>
      </c>
      <c r="H5" s="108" t="s">
        <v>174</v>
      </c>
      <c r="I5" s="108" t="s">
        <v>175</v>
      </c>
      <c r="J5" s="108" t="s">
        <v>176</v>
      </c>
      <c r="K5" s="108" t="s">
        <v>177</v>
      </c>
      <c r="L5" s="108" t="s">
        <v>178</v>
      </c>
      <c r="M5" s="108" t="s">
        <v>179</v>
      </c>
      <c r="N5" s="108" t="s">
        <v>180</v>
      </c>
      <c r="O5" s="108" t="s">
        <v>181</v>
      </c>
      <c r="P5" s="108" t="s">
        <v>182</v>
      </c>
      <c r="Q5" s="108" t="s">
        <v>183</v>
      </c>
      <c r="R5" s="108" t="s">
        <v>184</v>
      </c>
      <c r="S5" s="108" t="s">
        <v>185</v>
      </c>
      <c r="T5" s="108" t="s">
        <v>186</v>
      </c>
    </row>
    <row r="6" ht="30.2" customHeight="1" spans="1:20">
      <c r="A6" s="108" t="s">
        <v>162</v>
      </c>
      <c r="B6" s="108" t="s">
        <v>163</v>
      </c>
      <c r="C6" s="108" t="s">
        <v>164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</row>
    <row r="7" ht="27.6" customHeight="1" spans="1:20">
      <c r="A7" s="109"/>
      <c r="B7" s="109"/>
      <c r="C7" s="109"/>
      <c r="D7" s="109"/>
      <c r="E7" s="109" t="s">
        <v>133</v>
      </c>
      <c r="F7" s="110">
        <v>18216.153335</v>
      </c>
      <c r="G7" s="110"/>
      <c r="H7" s="110"/>
      <c r="I7" s="110"/>
      <c r="J7" s="110"/>
      <c r="K7" s="110">
        <v>14910.406263</v>
      </c>
      <c r="L7" s="110">
        <v>1475</v>
      </c>
      <c r="M7" s="110"/>
      <c r="N7" s="110"/>
      <c r="O7" s="110">
        <v>995.747072</v>
      </c>
      <c r="P7" s="110"/>
      <c r="Q7" s="110">
        <v>835</v>
      </c>
      <c r="R7" s="110"/>
      <c r="S7" s="110"/>
      <c r="T7" s="110"/>
    </row>
    <row r="8" ht="26.1" customHeight="1" spans="1:20">
      <c r="A8" s="109"/>
      <c r="B8" s="109"/>
      <c r="C8" s="109"/>
      <c r="D8" s="111" t="s">
        <v>151</v>
      </c>
      <c r="E8" s="111" t="s">
        <v>4</v>
      </c>
      <c r="F8" s="110">
        <v>18216.153335</v>
      </c>
      <c r="G8" s="110"/>
      <c r="H8" s="110"/>
      <c r="I8" s="110"/>
      <c r="J8" s="110"/>
      <c r="K8" s="110">
        <v>14910.406263</v>
      </c>
      <c r="L8" s="110">
        <v>1475</v>
      </c>
      <c r="M8" s="110"/>
      <c r="N8" s="110"/>
      <c r="O8" s="110">
        <v>995.747072</v>
      </c>
      <c r="P8" s="110"/>
      <c r="Q8" s="110">
        <v>835</v>
      </c>
      <c r="R8" s="110"/>
      <c r="S8" s="110"/>
      <c r="T8" s="110"/>
    </row>
    <row r="9" ht="26.1" customHeight="1" spans="1:20">
      <c r="A9" s="116"/>
      <c r="B9" s="116"/>
      <c r="C9" s="116"/>
      <c r="D9" s="112" t="s">
        <v>152</v>
      </c>
      <c r="E9" s="112" t="s">
        <v>153</v>
      </c>
      <c r="F9" s="121">
        <v>18216.153335</v>
      </c>
      <c r="G9" s="121"/>
      <c r="H9" s="121"/>
      <c r="I9" s="121"/>
      <c r="J9" s="121"/>
      <c r="K9" s="121">
        <v>14910.406263</v>
      </c>
      <c r="L9" s="121">
        <v>1475</v>
      </c>
      <c r="M9" s="121"/>
      <c r="N9" s="121"/>
      <c r="O9" s="121">
        <v>995.747072</v>
      </c>
      <c r="P9" s="121"/>
      <c r="Q9" s="121">
        <v>835</v>
      </c>
      <c r="R9" s="121"/>
      <c r="S9" s="121"/>
      <c r="T9" s="121"/>
    </row>
    <row r="10" ht="26.1" customHeight="1" spans="1:20">
      <c r="A10" s="99" t="s">
        <v>165</v>
      </c>
      <c r="B10" s="99" t="s">
        <v>166</v>
      </c>
      <c r="C10" s="99" t="s">
        <v>167</v>
      </c>
      <c r="D10" s="100" t="s">
        <v>187</v>
      </c>
      <c r="E10" s="117" t="s">
        <v>169</v>
      </c>
      <c r="F10" s="118">
        <v>18216.153335</v>
      </c>
      <c r="G10" s="118"/>
      <c r="H10" s="118"/>
      <c r="I10" s="118"/>
      <c r="J10" s="118"/>
      <c r="K10" s="118">
        <v>14910.406263</v>
      </c>
      <c r="L10" s="118">
        <v>1475</v>
      </c>
      <c r="M10" s="118"/>
      <c r="N10" s="118"/>
      <c r="O10" s="118">
        <v>995.747072</v>
      </c>
      <c r="P10" s="118"/>
      <c r="Q10" s="118">
        <v>835</v>
      </c>
      <c r="R10" s="118"/>
      <c r="S10" s="118"/>
      <c r="T10" s="118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scale="44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opLeftCell="C1" workbookViewId="0">
      <selection activeCell="I13" sqref="I13"/>
    </sheetView>
  </sheetViews>
  <sheetFormatPr defaultColWidth="10" defaultRowHeight="14.4"/>
  <cols>
    <col min="1" max="1" width="5.25" customWidth="1"/>
    <col min="2" max="3" width="3.12962962962963" customWidth="1"/>
    <col min="4" max="4" width="7.12962962962963" customWidth="1"/>
    <col min="5" max="5" width="21.3796296296296" customWidth="1"/>
    <col min="6" max="8" width="11.75" customWidth="1"/>
    <col min="9" max="9" width="11.3796296296296" customWidth="1"/>
    <col min="10" max="10" width="9.25" customWidth="1"/>
    <col min="11" max="11" width="10.75" customWidth="1"/>
    <col min="12" max="12" width="10.3796296296296" customWidth="1"/>
    <col min="13" max="13" width="12.25" customWidth="1"/>
    <col min="14" max="14" width="11.25" customWidth="1"/>
    <col min="15" max="15" width="11.3796296296296" customWidth="1"/>
    <col min="16" max="16" width="12.25" customWidth="1"/>
    <col min="17" max="17" width="7.25" customWidth="1"/>
    <col min="18" max="18" width="9.75" customWidth="1"/>
    <col min="19" max="19" width="5.87962962962963" customWidth="1"/>
    <col min="20" max="20" width="6.75" customWidth="1"/>
    <col min="21" max="21" width="5.25" customWidth="1"/>
    <col min="22" max="23" width="9.75" customWidth="1"/>
  </cols>
  <sheetData>
    <row r="1" ht="16.35" customHeight="1" spans="1:1">
      <c r="A1" s="104"/>
    </row>
    <row r="2" ht="49.15" customHeight="1" spans="1:21">
      <c r="A2" s="105" t="s">
        <v>11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ht="33.6" customHeight="1" spans="1:21">
      <c r="A3" s="106" t="s">
        <v>29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ht="26.65" customHeight="1" spans="17:21">
      <c r="Q4" s="107" t="s">
        <v>30</v>
      </c>
      <c r="R4" s="107"/>
      <c r="S4" s="107"/>
      <c r="T4" s="107"/>
      <c r="U4" s="107"/>
    </row>
    <row r="5" ht="29.25" customHeight="1" spans="1:21">
      <c r="A5" s="108" t="s">
        <v>154</v>
      </c>
      <c r="B5" s="108"/>
      <c r="C5" s="108"/>
      <c r="D5" s="108" t="s">
        <v>170</v>
      </c>
      <c r="E5" s="108" t="s">
        <v>171</v>
      </c>
      <c r="F5" s="108" t="s">
        <v>188</v>
      </c>
      <c r="G5" s="108" t="s">
        <v>157</v>
      </c>
      <c r="H5" s="108"/>
      <c r="I5" s="108"/>
      <c r="J5" s="108"/>
      <c r="K5" s="108" t="s">
        <v>158</v>
      </c>
      <c r="L5" s="108"/>
      <c r="M5" s="108"/>
      <c r="N5" s="108"/>
      <c r="O5" s="108"/>
      <c r="P5" s="108"/>
      <c r="Q5" s="108"/>
      <c r="R5" s="108"/>
      <c r="S5" s="108"/>
      <c r="T5" s="108"/>
      <c r="U5" s="108"/>
    </row>
    <row r="6" ht="43.9" customHeight="1" spans="1:21">
      <c r="A6" s="108" t="s">
        <v>162</v>
      </c>
      <c r="B6" s="108" t="s">
        <v>163</v>
      </c>
      <c r="C6" s="108" t="s">
        <v>164</v>
      </c>
      <c r="D6" s="108"/>
      <c r="E6" s="108"/>
      <c r="F6" s="108"/>
      <c r="G6" s="108" t="s">
        <v>133</v>
      </c>
      <c r="H6" s="108" t="s">
        <v>189</v>
      </c>
      <c r="I6" s="108" t="s">
        <v>190</v>
      </c>
      <c r="J6" s="108" t="s">
        <v>181</v>
      </c>
      <c r="K6" s="108" t="s">
        <v>133</v>
      </c>
      <c r="L6" s="108" t="s">
        <v>191</v>
      </c>
      <c r="M6" s="108" t="s">
        <v>192</v>
      </c>
      <c r="N6" s="108" t="s">
        <v>193</v>
      </c>
      <c r="O6" s="108" t="s">
        <v>183</v>
      </c>
      <c r="P6" s="108" t="s">
        <v>194</v>
      </c>
      <c r="Q6" s="108" t="s">
        <v>195</v>
      </c>
      <c r="R6" s="108" t="s">
        <v>196</v>
      </c>
      <c r="S6" s="108" t="s">
        <v>179</v>
      </c>
      <c r="T6" s="108" t="s">
        <v>182</v>
      </c>
      <c r="U6" s="108" t="s">
        <v>186</v>
      </c>
    </row>
    <row r="7" ht="28.5" customHeight="1" spans="1:21">
      <c r="A7" s="109"/>
      <c r="B7" s="109"/>
      <c r="C7" s="109"/>
      <c r="D7" s="109"/>
      <c r="E7" s="109" t="s">
        <v>133</v>
      </c>
      <c r="F7" s="110">
        <f>G7+K7</f>
        <v>18216.15</v>
      </c>
      <c r="G7" s="110">
        <v>16311.15</v>
      </c>
      <c r="H7" s="110">
        <v>10975.795583</v>
      </c>
      <c r="I7" s="110">
        <v>4609.61</v>
      </c>
      <c r="J7" s="110">
        <v>725.75</v>
      </c>
      <c r="K7" s="110">
        <v>1905</v>
      </c>
      <c r="L7" s="110"/>
      <c r="M7" s="110"/>
      <c r="N7" s="110">
        <v>270</v>
      </c>
      <c r="O7" s="110">
        <v>835</v>
      </c>
      <c r="P7" s="110"/>
      <c r="Q7" s="110">
        <v>800</v>
      </c>
      <c r="R7" s="110"/>
      <c r="S7" s="110"/>
      <c r="T7" s="110"/>
      <c r="U7" s="110"/>
    </row>
    <row r="8" ht="26.1" customHeight="1" spans="1:21">
      <c r="A8" s="109"/>
      <c r="B8" s="109"/>
      <c r="C8" s="109"/>
      <c r="D8" s="111" t="s">
        <v>151</v>
      </c>
      <c r="E8" s="111" t="s">
        <v>4</v>
      </c>
      <c r="F8" s="110">
        <f t="shared" ref="F8:F10" si="0">G8+K8</f>
        <v>18216.15</v>
      </c>
      <c r="G8" s="110">
        <v>16311.15</v>
      </c>
      <c r="H8" s="110">
        <v>10975.795583</v>
      </c>
      <c r="I8" s="110">
        <v>4609.61</v>
      </c>
      <c r="J8" s="110">
        <v>725.75</v>
      </c>
      <c r="K8" s="110">
        <v>1905</v>
      </c>
      <c r="L8" s="110">
        <v>0</v>
      </c>
      <c r="M8" s="110"/>
      <c r="N8" s="110">
        <v>270</v>
      </c>
      <c r="O8" s="110">
        <v>835</v>
      </c>
      <c r="P8" s="110"/>
      <c r="Q8" s="110">
        <v>800</v>
      </c>
      <c r="R8" s="110"/>
      <c r="S8" s="110"/>
      <c r="T8" s="110"/>
      <c r="U8" s="110"/>
    </row>
    <row r="9" ht="26.1" customHeight="1" spans="1:21">
      <c r="A9" s="116"/>
      <c r="B9" s="116"/>
      <c r="C9" s="116"/>
      <c r="D9" s="112" t="s">
        <v>152</v>
      </c>
      <c r="E9" s="112" t="s">
        <v>153</v>
      </c>
      <c r="F9" s="110">
        <f t="shared" si="0"/>
        <v>18216.15</v>
      </c>
      <c r="G9" s="110">
        <v>16311.15</v>
      </c>
      <c r="H9" s="110">
        <v>10975.795583</v>
      </c>
      <c r="I9" s="110">
        <v>4609.61</v>
      </c>
      <c r="J9" s="110">
        <v>725.75</v>
      </c>
      <c r="K9" s="110">
        <v>1905</v>
      </c>
      <c r="L9" s="110">
        <v>0</v>
      </c>
      <c r="M9" s="110"/>
      <c r="N9" s="110">
        <v>270</v>
      </c>
      <c r="O9" s="110">
        <v>835</v>
      </c>
      <c r="P9" s="110"/>
      <c r="Q9" s="110">
        <v>800</v>
      </c>
      <c r="R9" s="110"/>
      <c r="S9" s="110"/>
      <c r="T9" s="110"/>
      <c r="U9" s="110"/>
    </row>
    <row r="10" ht="26.1" customHeight="1" spans="1:21">
      <c r="A10" s="99" t="s">
        <v>165</v>
      </c>
      <c r="B10" s="99" t="s">
        <v>166</v>
      </c>
      <c r="C10" s="99" t="s">
        <v>167</v>
      </c>
      <c r="D10" s="100" t="s">
        <v>187</v>
      </c>
      <c r="E10" s="117" t="s">
        <v>169</v>
      </c>
      <c r="F10" s="114">
        <f t="shared" si="0"/>
        <v>18216.15</v>
      </c>
      <c r="G10" s="114">
        <v>16311.15</v>
      </c>
      <c r="H10" s="114">
        <v>10975.795583</v>
      </c>
      <c r="I10" s="114">
        <v>4609.61</v>
      </c>
      <c r="J10" s="114">
        <v>725.75</v>
      </c>
      <c r="K10" s="114">
        <v>1905</v>
      </c>
      <c r="L10" s="114"/>
      <c r="M10" s="114"/>
      <c r="N10" s="114">
        <v>270</v>
      </c>
      <c r="O10" s="114">
        <v>835</v>
      </c>
      <c r="P10" s="114"/>
      <c r="Q10" s="114">
        <v>800</v>
      </c>
      <c r="R10" s="114"/>
      <c r="S10" s="114"/>
      <c r="T10" s="114"/>
      <c r="U10" s="11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scale="44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4.6296296296296" customWidth="1"/>
    <col min="2" max="2" width="30.5" customWidth="1"/>
    <col min="3" max="3" width="28.6296296296296" customWidth="1"/>
    <col min="4" max="4" width="30.1296296296296" customWidth="1"/>
    <col min="5" max="6" width="9.75" customWidth="1"/>
  </cols>
  <sheetData>
    <row r="1" ht="16.35" customHeight="1" spans="1:1">
      <c r="A1" s="104"/>
    </row>
    <row r="2" ht="37.15" customHeight="1" spans="1:4">
      <c r="A2" s="105" t="s">
        <v>12</v>
      </c>
      <c r="B2" s="105"/>
      <c r="C2" s="105"/>
      <c r="D2" s="105"/>
    </row>
    <row r="3" ht="33.6" customHeight="1" spans="1:4">
      <c r="A3" s="106" t="s">
        <v>29</v>
      </c>
      <c r="B3" s="106"/>
      <c r="C3" s="106"/>
      <c r="D3" s="106"/>
    </row>
    <row r="4" ht="24.95" customHeight="1" spans="3:4">
      <c r="C4" s="107" t="s">
        <v>30</v>
      </c>
      <c r="D4" s="107"/>
    </row>
    <row r="5" ht="22.9" customHeight="1" spans="1:4">
      <c r="A5" s="108" t="s">
        <v>31</v>
      </c>
      <c r="B5" s="108"/>
      <c r="C5" s="108" t="s">
        <v>32</v>
      </c>
      <c r="D5" s="108"/>
    </row>
    <row r="6" ht="22.9" customHeight="1" spans="1:4">
      <c r="A6" s="108" t="s">
        <v>33</v>
      </c>
      <c r="B6" s="108" t="s">
        <v>34</v>
      </c>
      <c r="C6" s="108" t="s">
        <v>33</v>
      </c>
      <c r="D6" s="108" t="s">
        <v>34</v>
      </c>
    </row>
    <row r="7" ht="26.1" customHeight="1" spans="1:4">
      <c r="A7" s="109" t="s">
        <v>197</v>
      </c>
      <c r="B7" s="110">
        <v>9016.153335</v>
      </c>
      <c r="C7" s="109" t="s">
        <v>198</v>
      </c>
      <c r="D7" s="119">
        <v>9016.153335</v>
      </c>
    </row>
    <row r="8" ht="26.1" customHeight="1" spans="1:4">
      <c r="A8" s="120" t="s">
        <v>199</v>
      </c>
      <c r="B8" s="114">
        <v>9016.153335</v>
      </c>
      <c r="C8" s="120" t="s">
        <v>39</v>
      </c>
      <c r="D8" s="113"/>
    </row>
    <row r="9" ht="26.1" customHeight="1" spans="1:4">
      <c r="A9" s="120" t="s">
        <v>200</v>
      </c>
      <c r="B9" s="114"/>
      <c r="C9" s="120" t="s">
        <v>43</v>
      </c>
      <c r="D9" s="113"/>
    </row>
    <row r="10" ht="26.1" customHeight="1" spans="1:4">
      <c r="A10" s="120" t="s">
        <v>201</v>
      </c>
      <c r="B10" s="114"/>
      <c r="C10" s="120" t="s">
        <v>47</v>
      </c>
      <c r="D10" s="113"/>
    </row>
    <row r="11" ht="26.1" customHeight="1" spans="1:4">
      <c r="A11" s="120" t="s">
        <v>202</v>
      </c>
      <c r="B11" s="114"/>
      <c r="C11" s="120" t="s">
        <v>51</v>
      </c>
      <c r="D11" s="113"/>
    </row>
    <row r="12" ht="26.1" customHeight="1" spans="1:4">
      <c r="A12" s="120" t="s">
        <v>203</v>
      </c>
      <c r="B12" s="114"/>
      <c r="C12" s="120" t="s">
        <v>55</v>
      </c>
      <c r="D12" s="113">
        <v>9016.153335</v>
      </c>
    </row>
    <row r="13" ht="26.1" customHeight="1" spans="1:4">
      <c r="A13" s="120" t="s">
        <v>204</v>
      </c>
      <c r="B13" s="114"/>
      <c r="C13" s="120" t="s">
        <v>59</v>
      </c>
      <c r="D13" s="113"/>
    </row>
    <row r="14" ht="26.1" customHeight="1" spans="1:4">
      <c r="A14" s="109" t="s">
        <v>205</v>
      </c>
      <c r="B14" s="110"/>
      <c r="C14" s="120" t="s">
        <v>63</v>
      </c>
      <c r="D14" s="113"/>
    </row>
    <row r="15" ht="26.1" customHeight="1" spans="1:4">
      <c r="A15" s="120" t="s">
        <v>199</v>
      </c>
      <c r="B15" s="114"/>
      <c r="C15" s="120" t="s">
        <v>67</v>
      </c>
      <c r="D15" s="113"/>
    </row>
    <row r="16" ht="26.1" customHeight="1" spans="1:4">
      <c r="A16" s="120" t="s">
        <v>202</v>
      </c>
      <c r="B16" s="114"/>
      <c r="C16" s="120" t="s">
        <v>71</v>
      </c>
      <c r="D16" s="113"/>
    </row>
    <row r="17" ht="26.1" customHeight="1" spans="1:4">
      <c r="A17" s="120" t="s">
        <v>203</v>
      </c>
      <c r="B17" s="114"/>
      <c r="C17" s="120" t="s">
        <v>75</v>
      </c>
      <c r="D17" s="113"/>
    </row>
    <row r="18" ht="26.1" customHeight="1" spans="1:4">
      <c r="A18" s="120" t="s">
        <v>204</v>
      </c>
      <c r="B18" s="114"/>
      <c r="C18" s="120" t="s">
        <v>79</v>
      </c>
      <c r="D18" s="113"/>
    </row>
    <row r="19" ht="26.1" customHeight="1" spans="1:4">
      <c r="A19" s="120"/>
      <c r="B19" s="114"/>
      <c r="C19" s="120" t="s">
        <v>83</v>
      </c>
      <c r="D19" s="113"/>
    </row>
    <row r="20" ht="26.1" customHeight="1" spans="1:4">
      <c r="A20" s="120"/>
      <c r="B20" s="120"/>
      <c r="C20" s="120" t="s">
        <v>87</v>
      </c>
      <c r="D20" s="113"/>
    </row>
    <row r="21" ht="26.1" customHeight="1" spans="1:4">
      <c r="A21" s="120"/>
      <c r="B21" s="120"/>
      <c r="C21" s="120" t="s">
        <v>91</v>
      </c>
      <c r="D21" s="113"/>
    </row>
    <row r="22" ht="26.1" customHeight="1" spans="1:4">
      <c r="A22" s="120"/>
      <c r="B22" s="120"/>
      <c r="C22" s="120" t="s">
        <v>95</v>
      </c>
      <c r="D22" s="113"/>
    </row>
    <row r="23" ht="26.1" customHeight="1" spans="1:4">
      <c r="A23" s="120"/>
      <c r="B23" s="120"/>
      <c r="C23" s="120" t="s">
        <v>98</v>
      </c>
      <c r="D23" s="113"/>
    </row>
    <row r="24" ht="26.1" customHeight="1" spans="1:4">
      <c r="A24" s="120"/>
      <c r="B24" s="120"/>
      <c r="C24" s="120" t="s">
        <v>101</v>
      </c>
      <c r="D24" s="113"/>
    </row>
    <row r="25" ht="26.1" customHeight="1" spans="1:4">
      <c r="A25" s="120"/>
      <c r="B25" s="120"/>
      <c r="C25" s="120" t="s">
        <v>103</v>
      </c>
      <c r="D25" s="113"/>
    </row>
    <row r="26" ht="26.1" customHeight="1" spans="1:4">
      <c r="A26" s="120"/>
      <c r="B26" s="120"/>
      <c r="C26" s="120" t="s">
        <v>105</v>
      </c>
      <c r="D26" s="113"/>
    </row>
    <row r="27" ht="26.1" customHeight="1" spans="1:4">
      <c r="A27" s="120"/>
      <c r="B27" s="120"/>
      <c r="C27" s="120" t="s">
        <v>107</v>
      </c>
      <c r="D27" s="113"/>
    </row>
    <row r="28" ht="26.1" customHeight="1" spans="1:4">
      <c r="A28" s="120"/>
      <c r="B28" s="120"/>
      <c r="C28" s="120" t="s">
        <v>109</v>
      </c>
      <c r="D28" s="113"/>
    </row>
    <row r="29" ht="26.1" customHeight="1" spans="1:4">
      <c r="A29" s="120"/>
      <c r="B29" s="120"/>
      <c r="C29" s="120" t="s">
        <v>111</v>
      </c>
      <c r="D29" s="113"/>
    </row>
    <row r="30" ht="26.1" customHeight="1" spans="1:4">
      <c r="A30" s="120"/>
      <c r="B30" s="120"/>
      <c r="C30" s="120" t="s">
        <v>113</v>
      </c>
      <c r="D30" s="113"/>
    </row>
    <row r="31" ht="26.1" customHeight="1" spans="1:4">
      <c r="A31" s="120"/>
      <c r="B31" s="120"/>
      <c r="C31" s="120" t="s">
        <v>115</v>
      </c>
      <c r="D31" s="113"/>
    </row>
    <row r="32" ht="26.1" customHeight="1" spans="1:4">
      <c r="A32" s="120"/>
      <c r="B32" s="120"/>
      <c r="C32" s="120" t="s">
        <v>117</v>
      </c>
      <c r="D32" s="113"/>
    </row>
    <row r="33" ht="26.1" customHeight="1" spans="1:4">
      <c r="A33" s="120"/>
      <c r="B33" s="120"/>
      <c r="C33" s="120" t="s">
        <v>119</v>
      </c>
      <c r="D33" s="113"/>
    </row>
    <row r="34" ht="26.1" customHeight="1" spans="1:4">
      <c r="A34" s="120"/>
      <c r="B34" s="120"/>
      <c r="C34" s="120" t="s">
        <v>121</v>
      </c>
      <c r="D34" s="113"/>
    </row>
    <row r="35" ht="26.1" customHeight="1" spans="1:4">
      <c r="A35" s="120"/>
      <c r="B35" s="120"/>
      <c r="C35" s="120" t="s">
        <v>122</v>
      </c>
      <c r="D35" s="113"/>
    </row>
    <row r="36" ht="26.1" customHeight="1" spans="1:4">
      <c r="A36" s="120"/>
      <c r="B36" s="120"/>
      <c r="C36" s="120" t="s">
        <v>123</v>
      </c>
      <c r="D36" s="113"/>
    </row>
    <row r="37" ht="26.1" customHeight="1" spans="1:4">
      <c r="A37" s="120"/>
      <c r="B37" s="120"/>
      <c r="C37" s="120" t="s">
        <v>124</v>
      </c>
      <c r="D37" s="113"/>
    </row>
    <row r="38" ht="26.1" customHeight="1" spans="1:4">
      <c r="A38" s="120"/>
      <c r="B38" s="120"/>
      <c r="C38" s="120"/>
      <c r="D38" s="120"/>
    </row>
    <row r="39" ht="26.1" customHeight="1" spans="1:4">
      <c r="A39" s="109"/>
      <c r="B39" s="109"/>
      <c r="C39" s="109" t="s">
        <v>206</v>
      </c>
      <c r="D39" s="110"/>
    </row>
    <row r="40" ht="26.1" customHeight="1" spans="1:4">
      <c r="A40" s="109"/>
      <c r="B40" s="109"/>
      <c r="C40" s="109"/>
      <c r="D40" s="109"/>
    </row>
    <row r="41" ht="26.1" customHeight="1" spans="1:4">
      <c r="A41" s="108" t="s">
        <v>207</v>
      </c>
      <c r="B41" s="110">
        <v>9016.153335</v>
      </c>
      <c r="C41" s="108" t="s">
        <v>208</v>
      </c>
      <c r="D41" s="119">
        <v>9016.153335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scale="7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E17" sqref="E17"/>
    </sheetView>
  </sheetViews>
  <sheetFormatPr defaultColWidth="10" defaultRowHeight="14.4"/>
  <cols>
    <col min="1" max="3" width="4.77777777777778" customWidth="1"/>
    <col min="4" max="4" width="10.5" customWidth="1"/>
    <col min="5" max="5" width="25.7777777777778" customWidth="1"/>
    <col min="6" max="6" width="15.3333333333333" customWidth="1"/>
    <col min="7" max="7" width="14.1111111111111" customWidth="1"/>
    <col min="8" max="8" width="15.2222222222222" customWidth="1"/>
    <col min="9" max="9" width="18.8888888888889" customWidth="1"/>
    <col min="10" max="10" width="14.1111111111111" customWidth="1"/>
    <col min="11" max="11" width="14.7777777777778" customWidth="1"/>
    <col min="12" max="12" width="9.75" customWidth="1"/>
  </cols>
  <sheetData>
    <row r="1" ht="16.35" customHeight="1" spans="1:4">
      <c r="A1" s="104"/>
      <c r="D1" s="104"/>
    </row>
    <row r="2" ht="43.15" customHeight="1" spans="4:11">
      <c r="D2" s="105" t="s">
        <v>13</v>
      </c>
      <c r="E2" s="105"/>
      <c r="F2" s="105"/>
      <c r="G2" s="105"/>
      <c r="H2" s="105"/>
      <c r="I2" s="105"/>
      <c r="J2" s="105"/>
      <c r="K2" s="105"/>
    </row>
    <row r="3" ht="24.2" customHeight="1" spans="1:8">
      <c r="A3" s="106" t="s">
        <v>29</v>
      </c>
      <c r="B3" s="106"/>
      <c r="C3" s="106"/>
      <c r="D3" s="106"/>
      <c r="E3" s="106"/>
      <c r="F3" s="106"/>
      <c r="G3" s="106"/>
      <c r="H3" s="106"/>
    </row>
    <row r="4" ht="18.2" customHeight="1" spans="10:11">
      <c r="J4" s="107" t="s">
        <v>30</v>
      </c>
      <c r="K4" s="107"/>
    </row>
    <row r="5" ht="24.95" customHeight="1" spans="1:11">
      <c r="A5" s="108" t="s">
        <v>154</v>
      </c>
      <c r="B5" s="108"/>
      <c r="C5" s="108"/>
      <c r="D5" s="108" t="s">
        <v>155</v>
      </c>
      <c r="E5" s="108" t="s">
        <v>156</v>
      </c>
      <c r="F5" s="108" t="s">
        <v>133</v>
      </c>
      <c r="G5" s="108" t="s">
        <v>157</v>
      </c>
      <c r="H5" s="108"/>
      <c r="I5" s="108"/>
      <c r="J5" s="108"/>
      <c r="K5" s="108" t="s">
        <v>158</v>
      </c>
    </row>
    <row r="6" ht="25.9" customHeight="1" spans="1:11">
      <c r="A6" s="108"/>
      <c r="B6" s="108"/>
      <c r="C6" s="108"/>
      <c r="D6" s="108"/>
      <c r="E6" s="108"/>
      <c r="F6" s="108"/>
      <c r="G6" s="108" t="s">
        <v>135</v>
      </c>
      <c r="H6" s="108" t="s">
        <v>209</v>
      </c>
      <c r="I6" s="108"/>
      <c r="J6" s="108" t="s">
        <v>210</v>
      </c>
      <c r="K6" s="108"/>
    </row>
    <row r="7" ht="39.6" customHeight="1" spans="1:11">
      <c r="A7" s="108" t="s">
        <v>162</v>
      </c>
      <c r="B7" s="108" t="s">
        <v>163</v>
      </c>
      <c r="C7" s="108" t="s">
        <v>164</v>
      </c>
      <c r="D7" s="108"/>
      <c r="E7" s="108"/>
      <c r="F7" s="108"/>
      <c r="G7" s="108"/>
      <c r="H7" s="108" t="s">
        <v>189</v>
      </c>
      <c r="I7" s="108" t="s">
        <v>181</v>
      </c>
      <c r="J7" s="108"/>
      <c r="K7" s="108"/>
    </row>
    <row r="8" ht="23.25" customHeight="1" spans="1:11">
      <c r="A8" s="120"/>
      <c r="B8" s="120"/>
      <c r="C8" s="120"/>
      <c r="D8" s="109"/>
      <c r="E8" s="109" t="s">
        <v>133</v>
      </c>
      <c r="F8" s="110">
        <v>9016.153335</v>
      </c>
      <c r="G8" s="110">
        <v>7111.153335</v>
      </c>
      <c r="H8" s="110">
        <v>6425.795583</v>
      </c>
      <c r="I8" s="110">
        <v>525.747072</v>
      </c>
      <c r="J8" s="110">
        <v>159.61068</v>
      </c>
      <c r="K8" s="110">
        <v>1905</v>
      </c>
    </row>
    <row r="9" ht="26.1" customHeight="1" spans="1:11">
      <c r="A9" s="120"/>
      <c r="B9" s="120"/>
      <c r="C9" s="120"/>
      <c r="D9" s="111" t="s">
        <v>151</v>
      </c>
      <c r="E9" s="111" t="s">
        <v>4</v>
      </c>
      <c r="F9" s="110">
        <v>9016.153335</v>
      </c>
      <c r="G9" s="110">
        <v>7111.153335</v>
      </c>
      <c r="H9" s="110">
        <v>6425.795583</v>
      </c>
      <c r="I9" s="110">
        <v>525.747072</v>
      </c>
      <c r="J9" s="110">
        <v>159.61068</v>
      </c>
      <c r="K9" s="110">
        <v>1905</v>
      </c>
    </row>
    <row r="10" ht="26.1" customHeight="1" spans="1:11">
      <c r="A10" s="120"/>
      <c r="B10" s="120"/>
      <c r="C10" s="120"/>
      <c r="D10" s="112" t="s">
        <v>152</v>
      </c>
      <c r="E10" s="112" t="s">
        <v>153</v>
      </c>
      <c r="F10" s="110">
        <v>9016.153335</v>
      </c>
      <c r="G10" s="110">
        <v>7111.153335</v>
      </c>
      <c r="H10" s="110">
        <v>6425.795583</v>
      </c>
      <c r="I10" s="110">
        <v>525.747072</v>
      </c>
      <c r="J10" s="110">
        <v>159.61068</v>
      </c>
      <c r="K10" s="110">
        <v>1905</v>
      </c>
    </row>
    <row r="11" ht="26.1" customHeight="1" spans="1:11">
      <c r="A11" s="120">
        <v>205</v>
      </c>
      <c r="B11" s="120"/>
      <c r="C11" s="120"/>
      <c r="D11" s="100">
        <v>205</v>
      </c>
      <c r="E11" s="100" t="s">
        <v>211</v>
      </c>
      <c r="F11" s="114">
        <v>9016.153335</v>
      </c>
      <c r="G11" s="114">
        <v>7111.153335</v>
      </c>
      <c r="H11" s="113">
        <v>6425.795583</v>
      </c>
      <c r="I11" s="113">
        <v>525.747072</v>
      </c>
      <c r="J11" s="113">
        <v>159.61068</v>
      </c>
      <c r="K11" s="113">
        <v>1905</v>
      </c>
    </row>
    <row r="12" ht="26.1" customHeight="1" spans="1:11">
      <c r="A12" s="99" t="s">
        <v>165</v>
      </c>
      <c r="B12" s="99" t="s">
        <v>166</v>
      </c>
      <c r="C12" s="120"/>
      <c r="D12" s="100">
        <v>20503</v>
      </c>
      <c r="E12" s="100" t="s">
        <v>212</v>
      </c>
      <c r="F12" s="114">
        <v>9016.153335</v>
      </c>
      <c r="G12" s="114">
        <v>7111.153335</v>
      </c>
      <c r="H12" s="113">
        <v>6425.795583</v>
      </c>
      <c r="I12" s="113">
        <v>525.747072</v>
      </c>
      <c r="J12" s="113">
        <v>159.61068</v>
      </c>
      <c r="K12" s="113">
        <v>1905</v>
      </c>
    </row>
    <row r="13" ht="30.2" customHeight="1" spans="1:11">
      <c r="A13" s="99" t="s">
        <v>165</v>
      </c>
      <c r="B13" s="99" t="s">
        <v>166</v>
      </c>
      <c r="C13" s="99" t="s">
        <v>167</v>
      </c>
      <c r="D13" s="100" t="s">
        <v>213</v>
      </c>
      <c r="E13" s="120" t="s">
        <v>169</v>
      </c>
      <c r="F13" s="114">
        <v>9016.153335</v>
      </c>
      <c r="G13" s="114">
        <v>7111.153335</v>
      </c>
      <c r="H13" s="113">
        <v>6425.795583</v>
      </c>
      <c r="I13" s="113">
        <v>525.747072</v>
      </c>
      <c r="J13" s="113">
        <v>159.61068</v>
      </c>
      <c r="K13" s="113">
        <v>1905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70000010728836" bottom="0.270000010728836" header="0" footer="0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20专项资金预算汇总</vt:lpstr>
      <vt:lpstr>21专项资金绩效目标</vt:lpstr>
      <vt:lpstr>22整体绩效目标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张慧慧</cp:lastModifiedBy>
  <dcterms:created xsi:type="dcterms:W3CDTF">2022-01-30T08:01:00Z</dcterms:created>
  <cp:lastPrinted>2022-01-30T08:57:00Z</cp:lastPrinted>
  <dcterms:modified xsi:type="dcterms:W3CDTF">2023-09-20T12:21:26Z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8A245D90876D484587E2FEC1F5EB9E49</vt:lpwstr>
  </property>
  <property fmtid="{D5CDD505-2E9C-101B-9397-08002B2CF9AE}" pid="3" name="KSOProductBuildVer">
    <vt:lpwstr>2052-12.1.0.15374</vt:lpwstr>
  </property>
</Properties>
</file>