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Sheet1!$A$1:$N$66</definedName>
  </definedNames>
  <calcPr calcId="144525"/>
</workbook>
</file>

<file path=xl/sharedStrings.xml><?xml version="1.0" encoding="utf-8"?>
<sst xmlns="http://schemas.openxmlformats.org/spreadsheetml/2006/main" count="424" uniqueCount="177">
  <si>
    <t>2023年株洲市渌口区公开招聘事业单位工作人员综合成绩及入围体检人员名单</t>
  </si>
  <si>
    <t>序号</t>
  </si>
  <si>
    <t>姓名</t>
  </si>
  <si>
    <t>性别</t>
  </si>
  <si>
    <t>准考证号码</t>
  </si>
  <si>
    <t>报考单位</t>
  </si>
  <si>
    <t>报考岗位</t>
  </si>
  <si>
    <t>岗位代码</t>
  </si>
  <si>
    <t>笔试成绩</t>
  </si>
  <si>
    <t>笔试成绩
（50%）</t>
  </si>
  <si>
    <t>面试成绩</t>
  </si>
  <si>
    <t>面试成绩
（50%）</t>
  </si>
  <si>
    <t>综合成绩</t>
  </si>
  <si>
    <t>岗位排名</t>
  </si>
  <si>
    <t>备注</t>
  </si>
  <si>
    <t>延刘畅</t>
  </si>
  <si>
    <t>女</t>
  </si>
  <si>
    <t>20231010807</t>
  </si>
  <si>
    <t>区法学会</t>
  </si>
  <si>
    <t>管理人员</t>
  </si>
  <si>
    <t>101</t>
  </si>
  <si>
    <t>入围体检</t>
  </si>
  <si>
    <t>孟方杰</t>
  </si>
  <si>
    <t>男</t>
  </si>
  <si>
    <t>20231020722</t>
  </si>
  <si>
    <t>乡镇自然资源所</t>
  </si>
  <si>
    <t>102</t>
  </si>
  <si>
    <t>曾奇</t>
  </si>
  <si>
    <t>王权</t>
  </si>
  <si>
    <t>20231022311</t>
  </si>
  <si>
    <t>林佳龙</t>
  </si>
  <si>
    <t>20231022105</t>
  </si>
  <si>
    <t>陈浩</t>
  </si>
  <si>
    <t>20231032528</t>
  </si>
  <si>
    <t>区人社局下属事业单位</t>
  </si>
  <si>
    <t>管理人员1</t>
  </si>
  <si>
    <t>103</t>
  </si>
  <si>
    <t>陈锦涛</t>
  </si>
  <si>
    <t>20231031516</t>
  </si>
  <si>
    <t>罗湘</t>
  </si>
  <si>
    <t>20231040307</t>
  </si>
  <si>
    <t>管理人员2</t>
  </si>
  <si>
    <t>104</t>
  </si>
  <si>
    <t>晏辉</t>
  </si>
  <si>
    <t>20231040426</t>
  </si>
  <si>
    <t>郭泽舟</t>
  </si>
  <si>
    <t>20231053624</t>
  </si>
  <si>
    <t>管理人员3</t>
  </si>
  <si>
    <t>105</t>
  </si>
  <si>
    <t>易金山</t>
  </si>
  <si>
    <t>20231051413</t>
  </si>
  <si>
    <t>廖雅浪</t>
  </si>
  <si>
    <t>20231070513</t>
  </si>
  <si>
    <t>区法律援助中心</t>
  </si>
  <si>
    <t>107</t>
  </si>
  <si>
    <t>许歆湉</t>
  </si>
  <si>
    <t>20231071519</t>
  </si>
  <si>
    <t>刘子琪</t>
  </si>
  <si>
    <t>20231081624</t>
  </si>
  <si>
    <t>区住房保障中心</t>
  </si>
  <si>
    <t>专技人员1</t>
  </si>
  <si>
    <t>108</t>
  </si>
  <si>
    <t>马玲</t>
  </si>
  <si>
    <t>谭龙飞</t>
  </si>
  <si>
    <t>20231120330</t>
  </si>
  <si>
    <t>区文化馆</t>
  </si>
  <si>
    <t>专技人员</t>
  </si>
  <si>
    <t>112</t>
  </si>
  <si>
    <t>易明礼</t>
  </si>
  <si>
    <t>20231123430</t>
  </si>
  <si>
    <t>李鑫鑫</t>
  </si>
  <si>
    <t>20231130417</t>
  </si>
  <si>
    <t>区市场监督管理局下属事业单位</t>
  </si>
  <si>
    <t>113</t>
  </si>
  <si>
    <t>刘存文</t>
  </si>
  <si>
    <t>20231133019</t>
  </si>
  <si>
    <t>杨坤明</t>
  </si>
  <si>
    <t>20231140229</t>
  </si>
  <si>
    <t>114</t>
  </si>
  <si>
    <t>潘超群</t>
  </si>
  <si>
    <t>20231140413</t>
  </si>
  <si>
    <t>游亚丽</t>
  </si>
  <si>
    <t>20231140626</t>
  </si>
  <si>
    <t>覃丹</t>
  </si>
  <si>
    <t>20231142503</t>
  </si>
  <si>
    <t>刘雅文</t>
  </si>
  <si>
    <t>20231151924</t>
  </si>
  <si>
    <t>区应急管理局下属事业单位</t>
  </si>
  <si>
    <t>115</t>
  </si>
  <si>
    <t>向润民</t>
  </si>
  <si>
    <t>20231150222</t>
  </si>
  <si>
    <t>王清琪</t>
  </si>
  <si>
    <t>20231171617</t>
  </si>
  <si>
    <t>117</t>
  </si>
  <si>
    <t>谭煜</t>
  </si>
  <si>
    <t>20231172026</t>
  </si>
  <si>
    <t>周海鑫</t>
  </si>
  <si>
    <t>20232013910</t>
  </si>
  <si>
    <t>镇人民政府下属事业单位</t>
  </si>
  <si>
    <t>201</t>
  </si>
  <si>
    <t>石增城</t>
  </si>
  <si>
    <t>20232012721</t>
  </si>
  <si>
    <t>李玉霞</t>
  </si>
  <si>
    <t>20232020126</t>
  </si>
  <si>
    <t>专技人员2</t>
  </si>
  <si>
    <t>202</t>
  </si>
  <si>
    <t>裴少丽</t>
  </si>
  <si>
    <t>20232023726</t>
  </si>
  <si>
    <t>袁鹏</t>
  </si>
  <si>
    <t>20232033316</t>
  </si>
  <si>
    <t>203</t>
  </si>
  <si>
    <t>谭明明</t>
  </si>
  <si>
    <t>20232031216</t>
  </si>
  <si>
    <t>刘志勇</t>
  </si>
  <si>
    <t>20232030127</t>
  </si>
  <si>
    <t>陈涵杰</t>
  </si>
  <si>
    <t>20232031014</t>
  </si>
  <si>
    <t>袁静</t>
  </si>
  <si>
    <t>20232040615</t>
  </si>
  <si>
    <t>204</t>
  </si>
  <si>
    <t>吉文英</t>
  </si>
  <si>
    <t>20232041011</t>
  </si>
  <si>
    <t>林青</t>
  </si>
  <si>
    <t>20232043104</t>
  </si>
  <si>
    <t>唐甜甜</t>
  </si>
  <si>
    <t>20232043420</t>
  </si>
  <si>
    <t>王品质</t>
  </si>
  <si>
    <t>20232051909</t>
  </si>
  <si>
    <t>205</t>
  </si>
  <si>
    <t>龚妮莉</t>
  </si>
  <si>
    <t>20232051007</t>
  </si>
  <si>
    <t>余佳玲</t>
  </si>
  <si>
    <t>20232053707</t>
  </si>
  <si>
    <t>陆芬</t>
  </si>
  <si>
    <t>20232050721</t>
  </si>
  <si>
    <t>孙美芳</t>
  </si>
  <si>
    <t>20232051827</t>
  </si>
  <si>
    <t>廖凯强</t>
  </si>
  <si>
    <t>20232053227</t>
  </si>
  <si>
    <t>文雪晶</t>
  </si>
  <si>
    <t>20232053702</t>
  </si>
  <si>
    <t>刘雅晴</t>
  </si>
  <si>
    <t>20232053908</t>
  </si>
  <si>
    <t>闫凤</t>
  </si>
  <si>
    <t>20232052422</t>
  </si>
  <si>
    <t>何刚帮</t>
  </si>
  <si>
    <t>20232053909</t>
  </si>
  <si>
    <t>钟加德</t>
  </si>
  <si>
    <t>20232051902</t>
  </si>
  <si>
    <t>杨勤</t>
  </si>
  <si>
    <t>20232052401</t>
  </si>
  <si>
    <t>吴佳</t>
  </si>
  <si>
    <t>20232052022</t>
  </si>
  <si>
    <t>李沛</t>
  </si>
  <si>
    <t>20232053206</t>
  </si>
  <si>
    <t>张清平</t>
  </si>
  <si>
    <t>20232050415</t>
  </si>
  <si>
    <t>张荣</t>
  </si>
  <si>
    <t>20232053006</t>
  </si>
  <si>
    <t>朱熹</t>
  </si>
  <si>
    <t>20232060517</t>
  </si>
  <si>
    <t>206</t>
  </si>
  <si>
    <t>彭旺</t>
  </si>
  <si>
    <t>20232060614</t>
  </si>
  <si>
    <t>陈正良</t>
  </si>
  <si>
    <t>20232062515</t>
  </si>
  <si>
    <t>李芳芹</t>
  </si>
  <si>
    <t>20232061109</t>
  </si>
  <si>
    <t>谭红英</t>
  </si>
  <si>
    <t>20232060327</t>
  </si>
  <si>
    <t>彭潜</t>
  </si>
  <si>
    <t>20232063621</t>
  </si>
  <si>
    <t>文哲</t>
  </si>
  <si>
    <t>20232061117</t>
  </si>
  <si>
    <t>曹智鹏</t>
  </si>
  <si>
    <t>20232060207</t>
  </si>
  <si>
    <t>备注：面试成绩为0即表示面试缺考。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</si>
</sst>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2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176" fontId="0" fillId="0" borderId="0" xfId="0" applyNumberFormat="1"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0" fillId="0" borderId="0" xfId="0" applyFont="1" applyFill="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tabSelected="1" workbookViewId="0">
      <selection activeCell="U5" sqref="U5"/>
    </sheetView>
  </sheetViews>
  <sheetFormatPr defaultColWidth="9" defaultRowHeight="13.5"/>
  <cols>
    <col min="1" max="1" width="5.625" style="1" customWidth="1"/>
    <col min="2" max="2" width="9" style="1"/>
    <col min="3" max="3" width="7" style="1" customWidth="1"/>
    <col min="4" max="4" width="12.625" style="1" customWidth="1"/>
    <col min="5" max="5" width="29" style="1" customWidth="1"/>
    <col min="6" max="6" width="9.875" style="1" customWidth="1"/>
    <col min="7" max="7" width="8.75" style="1" customWidth="1"/>
    <col min="8" max="8" width="9.375" style="2" customWidth="1"/>
    <col min="9" max="9" width="10.75" style="2" customWidth="1"/>
    <col min="10" max="10" width="9.375" style="2" customWidth="1"/>
    <col min="11" max="11" width="10.875" style="2" customWidth="1"/>
    <col min="12" max="12" width="11.875" style="2" customWidth="1"/>
    <col min="13" max="16384" width="9" style="1"/>
  </cols>
  <sheetData>
    <row r="1" s="1" customFormat="1" ht="36" customHeight="1" spans="1:14">
      <c r="A1" s="3" t="s">
        <v>0</v>
      </c>
      <c r="B1" s="3"/>
      <c r="C1" s="3"/>
      <c r="D1" s="3"/>
      <c r="E1" s="3"/>
      <c r="F1" s="3"/>
      <c r="G1" s="3"/>
      <c r="H1" s="3"/>
      <c r="I1" s="3"/>
      <c r="J1" s="3"/>
      <c r="K1" s="3"/>
      <c r="L1" s="3"/>
      <c r="M1" s="3"/>
      <c r="N1" s="3"/>
    </row>
    <row r="2" s="1" customFormat="1" ht="39" customHeight="1" spans="1:14">
      <c r="A2" s="4" t="s">
        <v>1</v>
      </c>
      <c r="B2" s="4" t="s">
        <v>2</v>
      </c>
      <c r="C2" s="4" t="s">
        <v>3</v>
      </c>
      <c r="D2" s="4" t="s">
        <v>4</v>
      </c>
      <c r="E2" s="4" t="s">
        <v>5</v>
      </c>
      <c r="F2" s="4" t="s">
        <v>6</v>
      </c>
      <c r="G2" s="4" t="s">
        <v>7</v>
      </c>
      <c r="H2" s="5" t="s">
        <v>8</v>
      </c>
      <c r="I2" s="8" t="s">
        <v>9</v>
      </c>
      <c r="J2" s="5" t="s">
        <v>10</v>
      </c>
      <c r="K2" s="8" t="s">
        <v>11</v>
      </c>
      <c r="L2" s="5" t="s">
        <v>12</v>
      </c>
      <c r="M2" s="4" t="s">
        <v>13</v>
      </c>
      <c r="N2" s="6" t="s">
        <v>14</v>
      </c>
    </row>
    <row r="3" s="1" customFormat="1" ht="30" customHeight="1" spans="1:14">
      <c r="A3" s="6">
        <v>1</v>
      </c>
      <c r="B3" s="6" t="s">
        <v>15</v>
      </c>
      <c r="C3" s="6" t="s">
        <v>16</v>
      </c>
      <c r="D3" s="6" t="s">
        <v>17</v>
      </c>
      <c r="E3" s="6" t="s">
        <v>18</v>
      </c>
      <c r="F3" s="6" t="s">
        <v>19</v>
      </c>
      <c r="G3" s="6" t="s">
        <v>20</v>
      </c>
      <c r="H3" s="7">
        <v>63.75</v>
      </c>
      <c r="I3" s="7">
        <f>H3*0.5</f>
        <v>31.875</v>
      </c>
      <c r="J3" s="7">
        <v>77.7</v>
      </c>
      <c r="K3" s="7">
        <f>J3*0.5</f>
        <v>38.85</v>
      </c>
      <c r="L3" s="7">
        <f>I3+K3</f>
        <v>70.725</v>
      </c>
      <c r="M3" s="6">
        <v>1</v>
      </c>
      <c r="N3" s="6" t="s">
        <v>21</v>
      </c>
    </row>
    <row r="4" s="1" customFormat="1" ht="30" customHeight="1" spans="1:14">
      <c r="A4" s="6">
        <v>2</v>
      </c>
      <c r="B4" s="6" t="s">
        <v>22</v>
      </c>
      <c r="C4" s="6" t="s">
        <v>23</v>
      </c>
      <c r="D4" s="6" t="s">
        <v>24</v>
      </c>
      <c r="E4" s="6" t="s">
        <v>25</v>
      </c>
      <c r="F4" s="6" t="s">
        <v>19</v>
      </c>
      <c r="G4" s="6" t="s">
        <v>26</v>
      </c>
      <c r="H4" s="7">
        <v>71.59</v>
      </c>
      <c r="I4" s="7">
        <f t="shared" ref="I4:I35" si="0">H4*0.5</f>
        <v>35.795</v>
      </c>
      <c r="J4" s="7">
        <v>81.86</v>
      </c>
      <c r="K4" s="7">
        <f t="shared" ref="K4:K35" si="1">J4*0.5</f>
        <v>40.93</v>
      </c>
      <c r="L4" s="7">
        <f t="shared" ref="L4:L35" si="2">I4+K4</f>
        <v>76.725</v>
      </c>
      <c r="M4" s="6">
        <v>1</v>
      </c>
      <c r="N4" s="6" t="s">
        <v>21</v>
      </c>
    </row>
    <row r="5" s="1" customFormat="1" ht="30" customHeight="1" spans="1:14">
      <c r="A5" s="6">
        <v>3</v>
      </c>
      <c r="B5" s="6" t="s">
        <v>27</v>
      </c>
      <c r="C5" s="6" t="s">
        <v>23</v>
      </c>
      <c r="D5" s="6">
        <v>20231021322</v>
      </c>
      <c r="E5" s="6" t="s">
        <v>25</v>
      </c>
      <c r="F5" s="6" t="s">
        <v>19</v>
      </c>
      <c r="G5" s="6" t="s">
        <v>26</v>
      </c>
      <c r="H5" s="7">
        <v>69.4</v>
      </c>
      <c r="I5" s="7">
        <f t="shared" si="0"/>
        <v>34.7</v>
      </c>
      <c r="J5" s="7">
        <v>83.04</v>
      </c>
      <c r="K5" s="7">
        <f t="shared" si="1"/>
        <v>41.52</v>
      </c>
      <c r="L5" s="7">
        <f t="shared" si="2"/>
        <v>76.22</v>
      </c>
      <c r="M5" s="6">
        <v>2</v>
      </c>
      <c r="N5" s="6" t="s">
        <v>21</v>
      </c>
    </row>
    <row r="6" s="1" customFormat="1" ht="30" customHeight="1" spans="1:14">
      <c r="A6" s="6">
        <v>4</v>
      </c>
      <c r="B6" s="6" t="s">
        <v>28</v>
      </c>
      <c r="C6" s="6" t="s">
        <v>23</v>
      </c>
      <c r="D6" s="6" t="s">
        <v>29</v>
      </c>
      <c r="E6" s="6" t="s">
        <v>25</v>
      </c>
      <c r="F6" s="6" t="s">
        <v>19</v>
      </c>
      <c r="G6" s="6" t="s">
        <v>26</v>
      </c>
      <c r="H6" s="7">
        <v>67.33</v>
      </c>
      <c r="I6" s="7">
        <f t="shared" si="0"/>
        <v>33.665</v>
      </c>
      <c r="J6" s="7">
        <v>82.8</v>
      </c>
      <c r="K6" s="7">
        <f t="shared" si="1"/>
        <v>41.4</v>
      </c>
      <c r="L6" s="7">
        <f t="shared" si="2"/>
        <v>75.065</v>
      </c>
      <c r="M6" s="6">
        <v>3</v>
      </c>
      <c r="N6" s="6"/>
    </row>
    <row r="7" s="1" customFormat="1" ht="30" customHeight="1" spans="1:14">
      <c r="A7" s="6">
        <v>5</v>
      </c>
      <c r="B7" s="6" t="s">
        <v>30</v>
      </c>
      <c r="C7" s="6" t="s">
        <v>23</v>
      </c>
      <c r="D7" s="6" t="s">
        <v>31</v>
      </c>
      <c r="E7" s="6" t="s">
        <v>25</v>
      </c>
      <c r="F7" s="6" t="s">
        <v>19</v>
      </c>
      <c r="G7" s="6" t="s">
        <v>26</v>
      </c>
      <c r="H7" s="7">
        <v>69.9</v>
      </c>
      <c r="I7" s="7">
        <f t="shared" si="0"/>
        <v>34.95</v>
      </c>
      <c r="J7" s="7">
        <v>76.32</v>
      </c>
      <c r="K7" s="7">
        <f t="shared" si="1"/>
        <v>38.16</v>
      </c>
      <c r="L7" s="7">
        <f t="shared" si="2"/>
        <v>73.11</v>
      </c>
      <c r="M7" s="6">
        <v>4</v>
      </c>
      <c r="N7" s="6"/>
    </row>
    <row r="8" s="1" customFormat="1" ht="30" customHeight="1" spans="1:14">
      <c r="A8" s="6">
        <v>6</v>
      </c>
      <c r="B8" s="6" t="s">
        <v>32</v>
      </c>
      <c r="C8" s="6" t="s">
        <v>23</v>
      </c>
      <c r="D8" s="6" t="s">
        <v>33</v>
      </c>
      <c r="E8" s="6" t="s">
        <v>34</v>
      </c>
      <c r="F8" s="6" t="s">
        <v>35</v>
      </c>
      <c r="G8" s="6" t="s">
        <v>36</v>
      </c>
      <c r="H8" s="7">
        <v>70.69</v>
      </c>
      <c r="I8" s="7">
        <f t="shared" si="0"/>
        <v>35.345</v>
      </c>
      <c r="J8" s="7">
        <v>80.06</v>
      </c>
      <c r="K8" s="7">
        <f t="shared" si="1"/>
        <v>40.03</v>
      </c>
      <c r="L8" s="7">
        <f t="shared" si="2"/>
        <v>75.375</v>
      </c>
      <c r="M8" s="6">
        <v>1</v>
      </c>
      <c r="N8" s="6" t="s">
        <v>21</v>
      </c>
    </row>
    <row r="9" s="1" customFormat="1" ht="30" customHeight="1" spans="1:14">
      <c r="A9" s="6">
        <v>7</v>
      </c>
      <c r="B9" s="6" t="s">
        <v>37</v>
      </c>
      <c r="C9" s="6" t="s">
        <v>23</v>
      </c>
      <c r="D9" s="6" t="s">
        <v>38</v>
      </c>
      <c r="E9" s="6" t="s">
        <v>34</v>
      </c>
      <c r="F9" s="6" t="s">
        <v>35</v>
      </c>
      <c r="G9" s="6" t="s">
        <v>36</v>
      </c>
      <c r="H9" s="7">
        <v>69.35</v>
      </c>
      <c r="I9" s="7">
        <f t="shared" si="0"/>
        <v>34.675</v>
      </c>
      <c r="J9" s="7">
        <v>80.48</v>
      </c>
      <c r="K9" s="7">
        <f t="shared" si="1"/>
        <v>40.24</v>
      </c>
      <c r="L9" s="7">
        <f t="shared" si="2"/>
        <v>74.915</v>
      </c>
      <c r="M9" s="6">
        <v>2</v>
      </c>
      <c r="N9" s="6"/>
    </row>
    <row r="10" s="1" customFormat="1" ht="30" customHeight="1" spans="1:14">
      <c r="A10" s="6">
        <v>8</v>
      </c>
      <c r="B10" s="6" t="s">
        <v>39</v>
      </c>
      <c r="C10" s="6" t="s">
        <v>16</v>
      </c>
      <c r="D10" s="6" t="s">
        <v>40</v>
      </c>
      <c r="E10" s="6" t="s">
        <v>34</v>
      </c>
      <c r="F10" s="6" t="s">
        <v>41</v>
      </c>
      <c r="G10" s="6" t="s">
        <v>42</v>
      </c>
      <c r="H10" s="7">
        <v>72.45</v>
      </c>
      <c r="I10" s="7">
        <f t="shared" si="0"/>
        <v>36.225</v>
      </c>
      <c r="J10" s="7">
        <v>81.48</v>
      </c>
      <c r="K10" s="7">
        <f t="shared" si="1"/>
        <v>40.74</v>
      </c>
      <c r="L10" s="7">
        <f t="shared" si="2"/>
        <v>76.965</v>
      </c>
      <c r="M10" s="6">
        <v>1</v>
      </c>
      <c r="N10" s="6" t="s">
        <v>21</v>
      </c>
    </row>
    <row r="11" s="1" customFormat="1" ht="30" customHeight="1" spans="1:14">
      <c r="A11" s="6">
        <v>9</v>
      </c>
      <c r="B11" s="6" t="s">
        <v>43</v>
      </c>
      <c r="C11" s="6" t="s">
        <v>16</v>
      </c>
      <c r="D11" s="6" t="s">
        <v>44</v>
      </c>
      <c r="E11" s="6" t="s">
        <v>34</v>
      </c>
      <c r="F11" s="6" t="s">
        <v>41</v>
      </c>
      <c r="G11" s="6" t="s">
        <v>42</v>
      </c>
      <c r="H11" s="7">
        <v>71.35</v>
      </c>
      <c r="I11" s="7">
        <f t="shared" si="0"/>
        <v>35.675</v>
      </c>
      <c r="J11" s="7">
        <v>78.38</v>
      </c>
      <c r="K11" s="7">
        <f t="shared" si="1"/>
        <v>39.19</v>
      </c>
      <c r="L11" s="7">
        <f t="shared" si="2"/>
        <v>74.865</v>
      </c>
      <c r="M11" s="6">
        <v>2</v>
      </c>
      <c r="N11" s="6"/>
    </row>
    <row r="12" s="1" customFormat="1" ht="30" customHeight="1" spans="1:14">
      <c r="A12" s="6">
        <v>10</v>
      </c>
      <c r="B12" s="6" t="s">
        <v>45</v>
      </c>
      <c r="C12" s="6" t="s">
        <v>16</v>
      </c>
      <c r="D12" s="6" t="s">
        <v>46</v>
      </c>
      <c r="E12" s="6" t="s">
        <v>34</v>
      </c>
      <c r="F12" s="6" t="s">
        <v>47</v>
      </c>
      <c r="G12" s="6" t="s">
        <v>48</v>
      </c>
      <c r="H12" s="7">
        <v>70.13</v>
      </c>
      <c r="I12" s="7">
        <f t="shared" si="0"/>
        <v>35.065</v>
      </c>
      <c r="J12" s="7">
        <v>79.6</v>
      </c>
      <c r="K12" s="7">
        <f t="shared" si="1"/>
        <v>39.8</v>
      </c>
      <c r="L12" s="7">
        <f t="shared" si="2"/>
        <v>74.865</v>
      </c>
      <c r="M12" s="6">
        <v>1</v>
      </c>
      <c r="N12" s="6" t="s">
        <v>21</v>
      </c>
    </row>
    <row r="13" s="1" customFormat="1" ht="30" customHeight="1" spans="1:14">
      <c r="A13" s="6">
        <v>11</v>
      </c>
      <c r="B13" s="6" t="s">
        <v>49</v>
      </c>
      <c r="C13" s="6" t="s">
        <v>23</v>
      </c>
      <c r="D13" s="6" t="s">
        <v>50</v>
      </c>
      <c r="E13" s="6" t="s">
        <v>34</v>
      </c>
      <c r="F13" s="6" t="s">
        <v>47</v>
      </c>
      <c r="G13" s="6" t="s">
        <v>48</v>
      </c>
      <c r="H13" s="7">
        <v>68.45</v>
      </c>
      <c r="I13" s="7">
        <f t="shared" si="0"/>
        <v>34.225</v>
      </c>
      <c r="J13" s="7">
        <v>78.5</v>
      </c>
      <c r="K13" s="7">
        <f t="shared" si="1"/>
        <v>39.25</v>
      </c>
      <c r="L13" s="7">
        <f t="shared" si="2"/>
        <v>73.475</v>
      </c>
      <c r="M13" s="6">
        <v>2</v>
      </c>
      <c r="N13" s="6"/>
    </row>
    <row r="14" s="1" customFormat="1" ht="30" customHeight="1" spans="1:14">
      <c r="A14" s="6">
        <v>12</v>
      </c>
      <c r="B14" s="6" t="s">
        <v>51</v>
      </c>
      <c r="C14" s="6" t="s">
        <v>16</v>
      </c>
      <c r="D14" s="6" t="s">
        <v>52</v>
      </c>
      <c r="E14" s="6" t="s">
        <v>53</v>
      </c>
      <c r="F14" s="6" t="s">
        <v>19</v>
      </c>
      <c r="G14" s="6" t="s">
        <v>54</v>
      </c>
      <c r="H14" s="7">
        <v>67.38</v>
      </c>
      <c r="I14" s="7">
        <f t="shared" si="0"/>
        <v>33.69</v>
      </c>
      <c r="J14" s="7">
        <v>81.92</v>
      </c>
      <c r="K14" s="7">
        <f t="shared" si="1"/>
        <v>40.96</v>
      </c>
      <c r="L14" s="7">
        <f t="shared" si="2"/>
        <v>74.65</v>
      </c>
      <c r="M14" s="6">
        <v>1</v>
      </c>
      <c r="N14" s="6" t="s">
        <v>21</v>
      </c>
    </row>
    <row r="15" s="1" customFormat="1" ht="30" customHeight="1" spans="1:14">
      <c r="A15" s="6">
        <v>13</v>
      </c>
      <c r="B15" s="6" t="s">
        <v>55</v>
      </c>
      <c r="C15" s="6" t="s">
        <v>16</v>
      </c>
      <c r="D15" s="6" t="s">
        <v>56</v>
      </c>
      <c r="E15" s="6" t="s">
        <v>53</v>
      </c>
      <c r="F15" s="6" t="s">
        <v>19</v>
      </c>
      <c r="G15" s="6" t="s">
        <v>54</v>
      </c>
      <c r="H15" s="7">
        <v>68.3</v>
      </c>
      <c r="I15" s="7">
        <f t="shared" si="0"/>
        <v>34.15</v>
      </c>
      <c r="J15" s="7">
        <v>80.16</v>
      </c>
      <c r="K15" s="7">
        <f t="shared" si="1"/>
        <v>40.08</v>
      </c>
      <c r="L15" s="7">
        <f t="shared" si="2"/>
        <v>74.23</v>
      </c>
      <c r="M15" s="6">
        <v>2</v>
      </c>
      <c r="N15" s="6"/>
    </row>
    <row r="16" s="1" customFormat="1" ht="30" customHeight="1" spans="1:14">
      <c r="A16" s="6">
        <v>14</v>
      </c>
      <c r="B16" s="6" t="s">
        <v>57</v>
      </c>
      <c r="C16" s="6" t="s">
        <v>16</v>
      </c>
      <c r="D16" s="6" t="s">
        <v>58</v>
      </c>
      <c r="E16" s="6" t="s">
        <v>59</v>
      </c>
      <c r="F16" s="6" t="s">
        <v>60</v>
      </c>
      <c r="G16" s="6" t="s">
        <v>61</v>
      </c>
      <c r="H16" s="7">
        <v>69.9</v>
      </c>
      <c r="I16" s="7">
        <f t="shared" si="0"/>
        <v>34.95</v>
      </c>
      <c r="J16" s="7">
        <v>80.02</v>
      </c>
      <c r="K16" s="7">
        <f t="shared" si="1"/>
        <v>40.01</v>
      </c>
      <c r="L16" s="7">
        <f t="shared" si="2"/>
        <v>74.96</v>
      </c>
      <c r="M16" s="6">
        <v>1</v>
      </c>
      <c r="N16" s="6" t="s">
        <v>21</v>
      </c>
    </row>
    <row r="17" s="1" customFormat="1" ht="30" customHeight="1" spans="1:14">
      <c r="A17" s="6">
        <v>15</v>
      </c>
      <c r="B17" s="6" t="s">
        <v>62</v>
      </c>
      <c r="C17" s="6" t="s">
        <v>16</v>
      </c>
      <c r="D17" s="6">
        <v>20231080802</v>
      </c>
      <c r="E17" s="6" t="s">
        <v>59</v>
      </c>
      <c r="F17" s="6" t="s">
        <v>60</v>
      </c>
      <c r="G17" s="6" t="s">
        <v>61</v>
      </c>
      <c r="H17" s="7">
        <v>69</v>
      </c>
      <c r="I17" s="7">
        <f t="shared" si="0"/>
        <v>34.5</v>
      </c>
      <c r="J17" s="7">
        <v>79.48</v>
      </c>
      <c r="K17" s="7">
        <f t="shared" si="1"/>
        <v>39.74</v>
      </c>
      <c r="L17" s="7">
        <f t="shared" si="2"/>
        <v>74.24</v>
      </c>
      <c r="M17" s="6">
        <v>2</v>
      </c>
      <c r="N17" s="6"/>
    </row>
    <row r="18" s="1" customFormat="1" ht="30" customHeight="1" spans="1:14">
      <c r="A18" s="6">
        <v>16</v>
      </c>
      <c r="B18" s="6" t="s">
        <v>63</v>
      </c>
      <c r="C18" s="6" t="s">
        <v>23</v>
      </c>
      <c r="D18" s="6" t="s">
        <v>64</v>
      </c>
      <c r="E18" s="6" t="s">
        <v>65</v>
      </c>
      <c r="F18" s="6" t="s">
        <v>66</v>
      </c>
      <c r="G18" s="6" t="s">
        <v>67</v>
      </c>
      <c r="H18" s="7">
        <v>74.05</v>
      </c>
      <c r="I18" s="7">
        <f t="shared" si="0"/>
        <v>37.025</v>
      </c>
      <c r="J18" s="7">
        <v>82.08</v>
      </c>
      <c r="K18" s="7">
        <f t="shared" si="1"/>
        <v>41.04</v>
      </c>
      <c r="L18" s="7">
        <f t="shared" si="2"/>
        <v>78.065</v>
      </c>
      <c r="M18" s="6">
        <v>1</v>
      </c>
      <c r="N18" s="6" t="s">
        <v>21</v>
      </c>
    </row>
    <row r="19" s="1" customFormat="1" ht="30" customHeight="1" spans="1:14">
      <c r="A19" s="6">
        <v>17</v>
      </c>
      <c r="B19" s="6" t="s">
        <v>68</v>
      </c>
      <c r="C19" s="6" t="s">
        <v>16</v>
      </c>
      <c r="D19" s="6" t="s">
        <v>69</v>
      </c>
      <c r="E19" s="6" t="s">
        <v>65</v>
      </c>
      <c r="F19" s="6" t="s">
        <v>66</v>
      </c>
      <c r="G19" s="6" t="s">
        <v>67</v>
      </c>
      <c r="H19" s="7">
        <v>74.78</v>
      </c>
      <c r="I19" s="7">
        <f t="shared" si="0"/>
        <v>37.39</v>
      </c>
      <c r="J19" s="7">
        <v>80.54</v>
      </c>
      <c r="K19" s="7">
        <f t="shared" si="1"/>
        <v>40.27</v>
      </c>
      <c r="L19" s="7">
        <f t="shared" si="2"/>
        <v>77.66</v>
      </c>
      <c r="M19" s="6">
        <v>2</v>
      </c>
      <c r="N19" s="6"/>
    </row>
    <row r="20" s="1" customFormat="1" ht="30" customHeight="1" spans="1:14">
      <c r="A20" s="6">
        <v>18</v>
      </c>
      <c r="B20" s="6" t="s">
        <v>70</v>
      </c>
      <c r="C20" s="6" t="s">
        <v>16</v>
      </c>
      <c r="D20" s="6" t="s">
        <v>71</v>
      </c>
      <c r="E20" s="6" t="s">
        <v>72</v>
      </c>
      <c r="F20" s="6" t="s">
        <v>35</v>
      </c>
      <c r="G20" s="6" t="s">
        <v>73</v>
      </c>
      <c r="H20" s="7">
        <v>70</v>
      </c>
      <c r="I20" s="7">
        <f t="shared" si="0"/>
        <v>35</v>
      </c>
      <c r="J20" s="7">
        <v>73.78</v>
      </c>
      <c r="K20" s="7">
        <f t="shared" si="1"/>
        <v>36.89</v>
      </c>
      <c r="L20" s="7">
        <f t="shared" si="2"/>
        <v>71.89</v>
      </c>
      <c r="M20" s="6">
        <v>1</v>
      </c>
      <c r="N20" s="6" t="s">
        <v>21</v>
      </c>
    </row>
    <row r="21" s="1" customFormat="1" ht="30" customHeight="1" spans="1:14">
      <c r="A21" s="6">
        <v>19</v>
      </c>
      <c r="B21" s="6" t="s">
        <v>74</v>
      </c>
      <c r="C21" s="6" t="s">
        <v>23</v>
      </c>
      <c r="D21" s="6" t="s">
        <v>75</v>
      </c>
      <c r="E21" s="6" t="s">
        <v>72</v>
      </c>
      <c r="F21" s="6" t="s">
        <v>35</v>
      </c>
      <c r="G21" s="6" t="s">
        <v>73</v>
      </c>
      <c r="H21" s="7">
        <v>63.75</v>
      </c>
      <c r="I21" s="7">
        <f t="shared" si="0"/>
        <v>31.875</v>
      </c>
      <c r="J21" s="7">
        <v>79</v>
      </c>
      <c r="K21" s="7">
        <f t="shared" si="1"/>
        <v>39.5</v>
      </c>
      <c r="L21" s="7">
        <f t="shared" si="2"/>
        <v>71.375</v>
      </c>
      <c r="M21" s="6">
        <v>2</v>
      </c>
      <c r="N21" s="6"/>
    </row>
    <row r="22" s="1" customFormat="1" ht="30" customHeight="1" spans="1:14">
      <c r="A22" s="6">
        <v>20</v>
      </c>
      <c r="B22" s="6" t="s">
        <v>76</v>
      </c>
      <c r="C22" s="6" t="s">
        <v>23</v>
      </c>
      <c r="D22" s="6" t="s">
        <v>77</v>
      </c>
      <c r="E22" s="6" t="s">
        <v>72</v>
      </c>
      <c r="F22" s="6" t="s">
        <v>41</v>
      </c>
      <c r="G22" s="6" t="s">
        <v>78</v>
      </c>
      <c r="H22" s="7">
        <v>75</v>
      </c>
      <c r="I22" s="7">
        <f t="shared" si="0"/>
        <v>37.5</v>
      </c>
      <c r="J22" s="7">
        <v>80.92</v>
      </c>
      <c r="K22" s="7">
        <f t="shared" si="1"/>
        <v>40.46</v>
      </c>
      <c r="L22" s="7">
        <f t="shared" si="2"/>
        <v>77.96</v>
      </c>
      <c r="M22" s="6">
        <v>1</v>
      </c>
      <c r="N22" s="6" t="s">
        <v>21</v>
      </c>
    </row>
    <row r="23" s="1" customFormat="1" ht="30" customHeight="1" spans="1:14">
      <c r="A23" s="6">
        <v>21</v>
      </c>
      <c r="B23" s="6" t="s">
        <v>79</v>
      </c>
      <c r="C23" s="6" t="s">
        <v>16</v>
      </c>
      <c r="D23" s="6" t="s">
        <v>80</v>
      </c>
      <c r="E23" s="6" t="s">
        <v>72</v>
      </c>
      <c r="F23" s="6" t="s">
        <v>41</v>
      </c>
      <c r="G23" s="6" t="s">
        <v>78</v>
      </c>
      <c r="H23" s="7">
        <v>73.6</v>
      </c>
      <c r="I23" s="7">
        <f t="shared" si="0"/>
        <v>36.8</v>
      </c>
      <c r="J23" s="7">
        <v>81.86</v>
      </c>
      <c r="K23" s="7">
        <f t="shared" si="1"/>
        <v>40.93</v>
      </c>
      <c r="L23" s="7">
        <f t="shared" si="2"/>
        <v>77.73</v>
      </c>
      <c r="M23" s="6">
        <v>2</v>
      </c>
      <c r="N23" s="6" t="s">
        <v>21</v>
      </c>
    </row>
    <row r="24" s="1" customFormat="1" ht="30" customHeight="1" spans="1:14">
      <c r="A24" s="6">
        <v>22</v>
      </c>
      <c r="B24" s="6" t="s">
        <v>81</v>
      </c>
      <c r="C24" s="6" t="s">
        <v>16</v>
      </c>
      <c r="D24" s="6" t="s">
        <v>82</v>
      </c>
      <c r="E24" s="6" t="s">
        <v>72</v>
      </c>
      <c r="F24" s="6" t="s">
        <v>41</v>
      </c>
      <c r="G24" s="6" t="s">
        <v>78</v>
      </c>
      <c r="H24" s="7">
        <v>73.13</v>
      </c>
      <c r="I24" s="7">
        <f t="shared" si="0"/>
        <v>36.565</v>
      </c>
      <c r="J24" s="7">
        <v>78.02</v>
      </c>
      <c r="K24" s="7">
        <f t="shared" si="1"/>
        <v>39.01</v>
      </c>
      <c r="L24" s="7">
        <f t="shared" si="2"/>
        <v>75.575</v>
      </c>
      <c r="M24" s="6">
        <v>3</v>
      </c>
      <c r="N24" s="6"/>
    </row>
    <row r="25" s="1" customFormat="1" ht="30" customHeight="1" spans="1:14">
      <c r="A25" s="6">
        <v>23</v>
      </c>
      <c r="B25" s="6" t="s">
        <v>83</v>
      </c>
      <c r="C25" s="6" t="s">
        <v>16</v>
      </c>
      <c r="D25" s="6" t="s">
        <v>84</v>
      </c>
      <c r="E25" s="6" t="s">
        <v>72</v>
      </c>
      <c r="F25" s="6" t="s">
        <v>41</v>
      </c>
      <c r="G25" s="6" t="s">
        <v>78</v>
      </c>
      <c r="H25" s="7">
        <v>72.8</v>
      </c>
      <c r="I25" s="7">
        <f t="shared" si="0"/>
        <v>36.4</v>
      </c>
      <c r="J25" s="7">
        <v>0</v>
      </c>
      <c r="K25" s="7">
        <f t="shared" si="1"/>
        <v>0</v>
      </c>
      <c r="L25" s="7">
        <f t="shared" si="2"/>
        <v>36.4</v>
      </c>
      <c r="M25" s="6">
        <v>4</v>
      </c>
      <c r="N25" s="6"/>
    </row>
    <row r="26" s="1" customFormat="1" ht="30" customHeight="1" spans="1:14">
      <c r="A26" s="6">
        <v>24</v>
      </c>
      <c r="B26" s="6" t="s">
        <v>85</v>
      </c>
      <c r="C26" s="6" t="s">
        <v>16</v>
      </c>
      <c r="D26" s="6" t="s">
        <v>86</v>
      </c>
      <c r="E26" s="6" t="s">
        <v>87</v>
      </c>
      <c r="F26" s="6" t="s">
        <v>35</v>
      </c>
      <c r="G26" s="6" t="s">
        <v>88</v>
      </c>
      <c r="H26" s="7">
        <v>60.73</v>
      </c>
      <c r="I26" s="7">
        <f t="shared" si="0"/>
        <v>30.365</v>
      </c>
      <c r="J26" s="7">
        <v>80.5</v>
      </c>
      <c r="K26" s="7">
        <f t="shared" si="1"/>
        <v>40.25</v>
      </c>
      <c r="L26" s="7">
        <f t="shared" si="2"/>
        <v>70.615</v>
      </c>
      <c r="M26" s="6">
        <v>1</v>
      </c>
      <c r="N26" s="6" t="s">
        <v>21</v>
      </c>
    </row>
    <row r="27" s="1" customFormat="1" ht="30" customHeight="1" spans="1:14">
      <c r="A27" s="6">
        <v>25</v>
      </c>
      <c r="B27" s="6" t="s">
        <v>89</v>
      </c>
      <c r="C27" s="6" t="s">
        <v>23</v>
      </c>
      <c r="D27" s="6" t="s">
        <v>90</v>
      </c>
      <c r="E27" s="6" t="s">
        <v>87</v>
      </c>
      <c r="F27" s="6" t="s">
        <v>35</v>
      </c>
      <c r="G27" s="6" t="s">
        <v>88</v>
      </c>
      <c r="H27" s="7">
        <v>60.7</v>
      </c>
      <c r="I27" s="7">
        <f t="shared" si="0"/>
        <v>30.35</v>
      </c>
      <c r="J27" s="7">
        <v>79.26</v>
      </c>
      <c r="K27" s="7">
        <f t="shared" si="1"/>
        <v>39.63</v>
      </c>
      <c r="L27" s="7">
        <f t="shared" si="2"/>
        <v>69.98</v>
      </c>
      <c r="M27" s="6">
        <v>2</v>
      </c>
      <c r="N27" s="6"/>
    </row>
    <row r="28" s="1" customFormat="1" ht="30" customHeight="1" spans="1:14">
      <c r="A28" s="6">
        <v>26</v>
      </c>
      <c r="B28" s="6" t="s">
        <v>91</v>
      </c>
      <c r="C28" s="6" t="s">
        <v>16</v>
      </c>
      <c r="D28" s="6" t="s">
        <v>92</v>
      </c>
      <c r="E28" s="6" t="s">
        <v>87</v>
      </c>
      <c r="F28" s="6" t="s">
        <v>47</v>
      </c>
      <c r="G28" s="6" t="s">
        <v>93</v>
      </c>
      <c r="H28" s="7">
        <v>70.55</v>
      </c>
      <c r="I28" s="7">
        <f t="shared" si="0"/>
        <v>35.275</v>
      </c>
      <c r="J28" s="7">
        <v>81.02</v>
      </c>
      <c r="K28" s="7">
        <f t="shared" si="1"/>
        <v>40.51</v>
      </c>
      <c r="L28" s="7">
        <f t="shared" si="2"/>
        <v>75.785</v>
      </c>
      <c r="M28" s="6">
        <v>1</v>
      </c>
      <c r="N28" s="6" t="s">
        <v>21</v>
      </c>
    </row>
    <row r="29" s="1" customFormat="1" ht="30" customHeight="1" spans="1:14">
      <c r="A29" s="6">
        <v>27</v>
      </c>
      <c r="B29" s="6" t="s">
        <v>94</v>
      </c>
      <c r="C29" s="6" t="s">
        <v>16</v>
      </c>
      <c r="D29" s="6" t="s">
        <v>95</v>
      </c>
      <c r="E29" s="6" t="s">
        <v>87</v>
      </c>
      <c r="F29" s="6" t="s">
        <v>47</v>
      </c>
      <c r="G29" s="6" t="s">
        <v>93</v>
      </c>
      <c r="H29" s="7">
        <v>60.85</v>
      </c>
      <c r="I29" s="7">
        <f t="shared" si="0"/>
        <v>30.425</v>
      </c>
      <c r="J29" s="7">
        <v>0</v>
      </c>
      <c r="K29" s="7">
        <f t="shared" si="1"/>
        <v>0</v>
      </c>
      <c r="L29" s="7">
        <f t="shared" si="2"/>
        <v>30.425</v>
      </c>
      <c r="M29" s="6">
        <v>2</v>
      </c>
      <c r="N29" s="6"/>
    </row>
    <row r="30" s="1" customFormat="1" ht="30" customHeight="1" spans="1:14">
      <c r="A30" s="6">
        <v>28</v>
      </c>
      <c r="B30" s="6" t="s">
        <v>96</v>
      </c>
      <c r="C30" s="6" t="s">
        <v>23</v>
      </c>
      <c r="D30" s="6" t="s">
        <v>97</v>
      </c>
      <c r="E30" s="6" t="s">
        <v>98</v>
      </c>
      <c r="F30" s="6" t="s">
        <v>60</v>
      </c>
      <c r="G30" s="6" t="s">
        <v>99</v>
      </c>
      <c r="H30" s="7">
        <v>74.83</v>
      </c>
      <c r="I30" s="7">
        <f t="shared" si="0"/>
        <v>37.415</v>
      </c>
      <c r="J30" s="7">
        <v>82.44</v>
      </c>
      <c r="K30" s="7">
        <f t="shared" si="1"/>
        <v>41.22</v>
      </c>
      <c r="L30" s="7">
        <f t="shared" si="2"/>
        <v>78.635</v>
      </c>
      <c r="M30" s="6">
        <v>1</v>
      </c>
      <c r="N30" s="6" t="s">
        <v>21</v>
      </c>
    </row>
    <row r="31" s="1" customFormat="1" ht="30" customHeight="1" spans="1:14">
      <c r="A31" s="6">
        <v>29</v>
      </c>
      <c r="B31" s="6" t="s">
        <v>100</v>
      </c>
      <c r="C31" s="6" t="s">
        <v>23</v>
      </c>
      <c r="D31" s="6" t="s">
        <v>101</v>
      </c>
      <c r="E31" s="6" t="s">
        <v>98</v>
      </c>
      <c r="F31" s="6" t="s">
        <v>60</v>
      </c>
      <c r="G31" s="6" t="s">
        <v>99</v>
      </c>
      <c r="H31" s="7">
        <v>73.85</v>
      </c>
      <c r="I31" s="7">
        <f t="shared" si="0"/>
        <v>36.925</v>
      </c>
      <c r="J31" s="7">
        <v>80.56</v>
      </c>
      <c r="K31" s="7">
        <f t="shared" si="1"/>
        <v>40.28</v>
      </c>
      <c r="L31" s="7">
        <f t="shared" si="2"/>
        <v>77.205</v>
      </c>
      <c r="M31" s="6">
        <v>2</v>
      </c>
      <c r="N31" s="6"/>
    </row>
    <row r="32" s="1" customFormat="1" ht="30" customHeight="1" spans="1:14">
      <c r="A32" s="6">
        <v>30</v>
      </c>
      <c r="B32" s="6" t="s">
        <v>102</v>
      </c>
      <c r="C32" s="6" t="s">
        <v>16</v>
      </c>
      <c r="D32" s="6" t="s">
        <v>103</v>
      </c>
      <c r="E32" s="6" t="s">
        <v>98</v>
      </c>
      <c r="F32" s="6" t="s">
        <v>104</v>
      </c>
      <c r="G32" s="6" t="s">
        <v>105</v>
      </c>
      <c r="H32" s="7">
        <v>76.55</v>
      </c>
      <c r="I32" s="7">
        <f t="shared" si="0"/>
        <v>38.275</v>
      </c>
      <c r="J32" s="7">
        <v>82.58</v>
      </c>
      <c r="K32" s="7">
        <f t="shared" si="1"/>
        <v>41.29</v>
      </c>
      <c r="L32" s="7">
        <f t="shared" si="2"/>
        <v>79.565</v>
      </c>
      <c r="M32" s="6">
        <v>1</v>
      </c>
      <c r="N32" s="6" t="s">
        <v>21</v>
      </c>
    </row>
    <row r="33" s="1" customFormat="1" ht="30" customHeight="1" spans="1:14">
      <c r="A33" s="6">
        <v>31</v>
      </c>
      <c r="B33" s="6" t="s">
        <v>106</v>
      </c>
      <c r="C33" s="6" t="s">
        <v>16</v>
      </c>
      <c r="D33" s="6" t="s">
        <v>107</v>
      </c>
      <c r="E33" s="6" t="s">
        <v>98</v>
      </c>
      <c r="F33" s="6" t="s">
        <v>104</v>
      </c>
      <c r="G33" s="6" t="s">
        <v>105</v>
      </c>
      <c r="H33" s="7">
        <v>73.2</v>
      </c>
      <c r="I33" s="7">
        <f t="shared" si="0"/>
        <v>36.6</v>
      </c>
      <c r="J33" s="7">
        <v>83.06</v>
      </c>
      <c r="K33" s="7">
        <f t="shared" si="1"/>
        <v>41.53</v>
      </c>
      <c r="L33" s="7">
        <f t="shared" si="2"/>
        <v>78.13</v>
      </c>
      <c r="M33" s="6">
        <v>2</v>
      </c>
      <c r="N33" s="6"/>
    </row>
    <row r="34" s="1" customFormat="1" ht="30" customHeight="1" spans="1:14">
      <c r="A34" s="6">
        <v>32</v>
      </c>
      <c r="B34" s="6" t="s">
        <v>108</v>
      </c>
      <c r="C34" s="6" t="s">
        <v>23</v>
      </c>
      <c r="D34" s="6" t="s">
        <v>109</v>
      </c>
      <c r="E34" s="6" t="s">
        <v>98</v>
      </c>
      <c r="F34" s="6" t="s">
        <v>60</v>
      </c>
      <c r="G34" s="6" t="s">
        <v>110</v>
      </c>
      <c r="H34" s="7">
        <v>71.23</v>
      </c>
      <c r="I34" s="7">
        <f t="shared" si="0"/>
        <v>35.615</v>
      </c>
      <c r="J34" s="7">
        <v>79.52</v>
      </c>
      <c r="K34" s="7">
        <f t="shared" si="1"/>
        <v>39.76</v>
      </c>
      <c r="L34" s="7">
        <f t="shared" si="2"/>
        <v>75.375</v>
      </c>
      <c r="M34" s="6">
        <v>1</v>
      </c>
      <c r="N34" s="6" t="s">
        <v>21</v>
      </c>
    </row>
    <row r="35" s="1" customFormat="1" ht="30" customHeight="1" spans="1:14">
      <c r="A35" s="6">
        <v>33</v>
      </c>
      <c r="B35" s="6" t="s">
        <v>111</v>
      </c>
      <c r="C35" s="6" t="s">
        <v>23</v>
      </c>
      <c r="D35" s="6" t="s">
        <v>112</v>
      </c>
      <c r="E35" s="6" t="s">
        <v>98</v>
      </c>
      <c r="F35" s="6" t="s">
        <v>60</v>
      </c>
      <c r="G35" s="6" t="s">
        <v>110</v>
      </c>
      <c r="H35" s="7">
        <v>69.85</v>
      </c>
      <c r="I35" s="7">
        <f t="shared" si="0"/>
        <v>34.925</v>
      </c>
      <c r="J35" s="7">
        <v>79.56</v>
      </c>
      <c r="K35" s="7">
        <f t="shared" si="1"/>
        <v>39.78</v>
      </c>
      <c r="L35" s="7">
        <f t="shared" si="2"/>
        <v>74.705</v>
      </c>
      <c r="M35" s="6">
        <v>2</v>
      </c>
      <c r="N35" s="6" t="s">
        <v>21</v>
      </c>
    </row>
    <row r="36" s="1" customFormat="1" ht="30" customHeight="1" spans="1:14">
      <c r="A36" s="6">
        <v>34</v>
      </c>
      <c r="B36" s="6" t="s">
        <v>113</v>
      </c>
      <c r="C36" s="6" t="s">
        <v>23</v>
      </c>
      <c r="D36" s="6" t="s">
        <v>114</v>
      </c>
      <c r="E36" s="6" t="s">
        <v>98</v>
      </c>
      <c r="F36" s="6" t="s">
        <v>60</v>
      </c>
      <c r="G36" s="6" t="s">
        <v>110</v>
      </c>
      <c r="H36" s="7">
        <v>70.25</v>
      </c>
      <c r="I36" s="7">
        <f t="shared" ref="I36:I65" si="3">H36*0.5</f>
        <v>35.125</v>
      </c>
      <c r="J36" s="7">
        <v>78.58</v>
      </c>
      <c r="K36" s="7">
        <f t="shared" ref="K36:K65" si="4">J36*0.5</f>
        <v>39.29</v>
      </c>
      <c r="L36" s="7">
        <f t="shared" ref="L36:L65" si="5">I36+K36</f>
        <v>74.415</v>
      </c>
      <c r="M36" s="6">
        <v>3</v>
      </c>
      <c r="N36" s="6"/>
    </row>
    <row r="37" s="1" customFormat="1" ht="30" customHeight="1" spans="1:14">
      <c r="A37" s="6">
        <v>35</v>
      </c>
      <c r="B37" s="6" t="s">
        <v>115</v>
      </c>
      <c r="C37" s="6" t="s">
        <v>23</v>
      </c>
      <c r="D37" s="6" t="s">
        <v>116</v>
      </c>
      <c r="E37" s="6" t="s">
        <v>98</v>
      </c>
      <c r="F37" s="6" t="s">
        <v>60</v>
      </c>
      <c r="G37" s="6" t="s">
        <v>110</v>
      </c>
      <c r="H37" s="7">
        <v>70.93</v>
      </c>
      <c r="I37" s="7">
        <f t="shared" si="3"/>
        <v>35.465</v>
      </c>
      <c r="J37" s="7">
        <v>77.48</v>
      </c>
      <c r="K37" s="7">
        <f t="shared" si="4"/>
        <v>38.74</v>
      </c>
      <c r="L37" s="7">
        <f t="shared" si="5"/>
        <v>74.205</v>
      </c>
      <c r="M37" s="6">
        <v>4</v>
      </c>
      <c r="N37" s="6"/>
    </row>
    <row r="38" s="1" customFormat="1" ht="30" customHeight="1" spans="1:14">
      <c r="A38" s="6">
        <v>36</v>
      </c>
      <c r="B38" s="6" t="s">
        <v>117</v>
      </c>
      <c r="C38" s="6" t="s">
        <v>16</v>
      </c>
      <c r="D38" s="6" t="s">
        <v>118</v>
      </c>
      <c r="E38" s="6" t="s">
        <v>98</v>
      </c>
      <c r="F38" s="6" t="s">
        <v>104</v>
      </c>
      <c r="G38" s="6" t="s">
        <v>119</v>
      </c>
      <c r="H38" s="7">
        <v>73.2</v>
      </c>
      <c r="I38" s="7">
        <f t="shared" si="3"/>
        <v>36.6</v>
      </c>
      <c r="J38" s="7">
        <v>78.4</v>
      </c>
      <c r="K38" s="7">
        <f t="shared" si="4"/>
        <v>39.2</v>
      </c>
      <c r="L38" s="7">
        <f t="shared" si="5"/>
        <v>75.8</v>
      </c>
      <c r="M38" s="6">
        <v>1</v>
      </c>
      <c r="N38" s="6" t="s">
        <v>21</v>
      </c>
    </row>
    <row r="39" s="1" customFormat="1" ht="30" customHeight="1" spans="1:14">
      <c r="A39" s="6">
        <v>37</v>
      </c>
      <c r="B39" s="6" t="s">
        <v>120</v>
      </c>
      <c r="C39" s="6" t="s">
        <v>16</v>
      </c>
      <c r="D39" s="6" t="s">
        <v>121</v>
      </c>
      <c r="E39" s="6" t="s">
        <v>98</v>
      </c>
      <c r="F39" s="6" t="s">
        <v>104</v>
      </c>
      <c r="G39" s="6" t="s">
        <v>119</v>
      </c>
      <c r="H39" s="7">
        <v>72.4</v>
      </c>
      <c r="I39" s="7">
        <f t="shared" si="3"/>
        <v>36.2</v>
      </c>
      <c r="J39" s="7">
        <v>77.74</v>
      </c>
      <c r="K39" s="7">
        <f t="shared" si="4"/>
        <v>38.87</v>
      </c>
      <c r="L39" s="7">
        <f t="shared" si="5"/>
        <v>75.07</v>
      </c>
      <c r="M39" s="6">
        <v>2</v>
      </c>
      <c r="N39" s="6" t="s">
        <v>21</v>
      </c>
    </row>
    <row r="40" s="1" customFormat="1" ht="30" customHeight="1" spans="1:14">
      <c r="A40" s="6">
        <v>38</v>
      </c>
      <c r="B40" s="6" t="s">
        <v>122</v>
      </c>
      <c r="C40" s="6" t="s">
        <v>16</v>
      </c>
      <c r="D40" s="6" t="s">
        <v>123</v>
      </c>
      <c r="E40" s="6" t="s">
        <v>98</v>
      </c>
      <c r="F40" s="6" t="s">
        <v>104</v>
      </c>
      <c r="G40" s="6" t="s">
        <v>119</v>
      </c>
      <c r="H40" s="7">
        <v>68.58</v>
      </c>
      <c r="I40" s="7">
        <f t="shared" si="3"/>
        <v>34.29</v>
      </c>
      <c r="J40" s="7">
        <v>79.1</v>
      </c>
      <c r="K40" s="7">
        <f t="shared" si="4"/>
        <v>39.55</v>
      </c>
      <c r="L40" s="7">
        <f t="shared" si="5"/>
        <v>73.84</v>
      </c>
      <c r="M40" s="6">
        <v>3</v>
      </c>
      <c r="N40" s="6"/>
    </row>
    <row r="41" s="1" customFormat="1" ht="30" customHeight="1" spans="1:14">
      <c r="A41" s="6">
        <v>39</v>
      </c>
      <c r="B41" s="6" t="s">
        <v>124</v>
      </c>
      <c r="C41" s="6" t="s">
        <v>16</v>
      </c>
      <c r="D41" s="6" t="s">
        <v>125</v>
      </c>
      <c r="E41" s="6" t="s">
        <v>98</v>
      </c>
      <c r="F41" s="6" t="s">
        <v>104</v>
      </c>
      <c r="G41" s="6" t="s">
        <v>119</v>
      </c>
      <c r="H41" s="7">
        <v>67.8</v>
      </c>
      <c r="I41" s="7">
        <f t="shared" si="3"/>
        <v>33.9</v>
      </c>
      <c r="J41" s="7">
        <v>78.54</v>
      </c>
      <c r="K41" s="7">
        <f t="shared" si="4"/>
        <v>39.27</v>
      </c>
      <c r="L41" s="7">
        <f t="shared" si="5"/>
        <v>73.17</v>
      </c>
      <c r="M41" s="6">
        <v>4</v>
      </c>
      <c r="N41" s="6"/>
    </row>
    <row r="42" s="1" customFormat="1" ht="30" customHeight="1" spans="1:14">
      <c r="A42" s="6">
        <v>40</v>
      </c>
      <c r="B42" s="6" t="s">
        <v>126</v>
      </c>
      <c r="C42" s="6" t="s">
        <v>23</v>
      </c>
      <c r="D42" s="6" t="s">
        <v>127</v>
      </c>
      <c r="E42" s="6" t="s">
        <v>98</v>
      </c>
      <c r="F42" s="6" t="s">
        <v>66</v>
      </c>
      <c r="G42" s="6" t="s">
        <v>128</v>
      </c>
      <c r="H42" s="7">
        <v>71.9</v>
      </c>
      <c r="I42" s="7">
        <f t="shared" si="3"/>
        <v>35.95</v>
      </c>
      <c r="J42" s="7">
        <v>77.28</v>
      </c>
      <c r="K42" s="7">
        <f t="shared" si="4"/>
        <v>38.64</v>
      </c>
      <c r="L42" s="7">
        <f t="shared" si="5"/>
        <v>74.59</v>
      </c>
      <c r="M42" s="6">
        <v>1</v>
      </c>
      <c r="N42" s="6" t="s">
        <v>21</v>
      </c>
    </row>
    <row r="43" s="1" customFormat="1" ht="30" customHeight="1" spans="1:14">
      <c r="A43" s="6">
        <v>41</v>
      </c>
      <c r="B43" s="6" t="s">
        <v>129</v>
      </c>
      <c r="C43" s="6" t="s">
        <v>16</v>
      </c>
      <c r="D43" s="6" t="s">
        <v>130</v>
      </c>
      <c r="E43" s="6" t="s">
        <v>98</v>
      </c>
      <c r="F43" s="6" t="s">
        <v>66</v>
      </c>
      <c r="G43" s="6" t="s">
        <v>128</v>
      </c>
      <c r="H43" s="7">
        <v>69.45</v>
      </c>
      <c r="I43" s="7">
        <f t="shared" si="3"/>
        <v>34.725</v>
      </c>
      <c r="J43" s="7">
        <v>79.12</v>
      </c>
      <c r="K43" s="7">
        <f t="shared" si="4"/>
        <v>39.56</v>
      </c>
      <c r="L43" s="7">
        <f t="shared" si="5"/>
        <v>74.285</v>
      </c>
      <c r="M43" s="6">
        <v>2</v>
      </c>
      <c r="N43" s="6" t="s">
        <v>21</v>
      </c>
    </row>
    <row r="44" s="1" customFormat="1" ht="30" customHeight="1" spans="1:14">
      <c r="A44" s="6">
        <v>42</v>
      </c>
      <c r="B44" s="6" t="s">
        <v>131</v>
      </c>
      <c r="C44" s="6" t="s">
        <v>16</v>
      </c>
      <c r="D44" s="6" t="s">
        <v>132</v>
      </c>
      <c r="E44" s="6" t="s">
        <v>98</v>
      </c>
      <c r="F44" s="6" t="s">
        <v>66</v>
      </c>
      <c r="G44" s="6" t="s">
        <v>128</v>
      </c>
      <c r="H44" s="7">
        <v>70.22</v>
      </c>
      <c r="I44" s="7">
        <f t="shared" si="3"/>
        <v>35.11</v>
      </c>
      <c r="J44" s="7">
        <v>77.84</v>
      </c>
      <c r="K44" s="7">
        <f t="shared" si="4"/>
        <v>38.92</v>
      </c>
      <c r="L44" s="7">
        <f t="shared" si="5"/>
        <v>74.03</v>
      </c>
      <c r="M44" s="6">
        <v>3</v>
      </c>
      <c r="N44" s="6" t="s">
        <v>21</v>
      </c>
    </row>
    <row r="45" s="1" customFormat="1" ht="30" customHeight="1" spans="1:14">
      <c r="A45" s="6">
        <v>43</v>
      </c>
      <c r="B45" s="6" t="s">
        <v>133</v>
      </c>
      <c r="C45" s="6" t="s">
        <v>16</v>
      </c>
      <c r="D45" s="6" t="s">
        <v>134</v>
      </c>
      <c r="E45" s="6" t="s">
        <v>98</v>
      </c>
      <c r="F45" s="6" t="s">
        <v>66</v>
      </c>
      <c r="G45" s="6" t="s">
        <v>128</v>
      </c>
      <c r="H45" s="7">
        <v>67.85</v>
      </c>
      <c r="I45" s="7">
        <f t="shared" si="3"/>
        <v>33.925</v>
      </c>
      <c r="J45" s="7">
        <v>80.08</v>
      </c>
      <c r="K45" s="7">
        <f t="shared" si="4"/>
        <v>40.04</v>
      </c>
      <c r="L45" s="7">
        <f t="shared" si="5"/>
        <v>73.965</v>
      </c>
      <c r="M45" s="6">
        <v>4</v>
      </c>
      <c r="N45" s="6" t="s">
        <v>21</v>
      </c>
    </row>
    <row r="46" s="1" customFormat="1" ht="30" customHeight="1" spans="1:14">
      <c r="A46" s="6">
        <v>44</v>
      </c>
      <c r="B46" s="6" t="s">
        <v>135</v>
      </c>
      <c r="C46" s="6" t="s">
        <v>16</v>
      </c>
      <c r="D46" s="6" t="s">
        <v>136</v>
      </c>
      <c r="E46" s="6" t="s">
        <v>98</v>
      </c>
      <c r="F46" s="6" t="s">
        <v>66</v>
      </c>
      <c r="G46" s="6" t="s">
        <v>128</v>
      </c>
      <c r="H46" s="7">
        <v>68.43</v>
      </c>
      <c r="I46" s="7">
        <f t="shared" si="3"/>
        <v>34.215</v>
      </c>
      <c r="J46" s="7">
        <v>78.64</v>
      </c>
      <c r="K46" s="7">
        <f t="shared" si="4"/>
        <v>39.32</v>
      </c>
      <c r="L46" s="7">
        <f t="shared" si="5"/>
        <v>73.535</v>
      </c>
      <c r="M46" s="6">
        <v>5</v>
      </c>
      <c r="N46" s="6" t="s">
        <v>21</v>
      </c>
    </row>
    <row r="47" s="1" customFormat="1" ht="30" customHeight="1" spans="1:14">
      <c r="A47" s="6">
        <v>45</v>
      </c>
      <c r="B47" s="6" t="s">
        <v>137</v>
      </c>
      <c r="C47" s="6" t="s">
        <v>23</v>
      </c>
      <c r="D47" s="6" t="s">
        <v>138</v>
      </c>
      <c r="E47" s="6" t="s">
        <v>98</v>
      </c>
      <c r="F47" s="6" t="s">
        <v>66</v>
      </c>
      <c r="G47" s="6" t="s">
        <v>128</v>
      </c>
      <c r="H47" s="7">
        <v>67</v>
      </c>
      <c r="I47" s="7">
        <f t="shared" si="3"/>
        <v>33.5</v>
      </c>
      <c r="J47" s="7">
        <v>79.62</v>
      </c>
      <c r="K47" s="7">
        <f t="shared" si="4"/>
        <v>39.81</v>
      </c>
      <c r="L47" s="7">
        <f t="shared" si="5"/>
        <v>73.31</v>
      </c>
      <c r="M47" s="6">
        <v>6</v>
      </c>
      <c r="N47" s="6" t="s">
        <v>21</v>
      </c>
    </row>
    <row r="48" s="1" customFormat="1" ht="30" customHeight="1" spans="1:14">
      <c r="A48" s="6">
        <v>46</v>
      </c>
      <c r="B48" s="6" t="s">
        <v>139</v>
      </c>
      <c r="C48" s="6" t="s">
        <v>16</v>
      </c>
      <c r="D48" s="6" t="s">
        <v>140</v>
      </c>
      <c r="E48" s="6" t="s">
        <v>98</v>
      </c>
      <c r="F48" s="6" t="s">
        <v>66</v>
      </c>
      <c r="G48" s="6" t="s">
        <v>128</v>
      </c>
      <c r="H48" s="7">
        <v>65.35</v>
      </c>
      <c r="I48" s="7">
        <f t="shared" si="3"/>
        <v>32.675</v>
      </c>
      <c r="J48" s="7">
        <v>78.72</v>
      </c>
      <c r="K48" s="7">
        <f t="shared" si="4"/>
        <v>39.36</v>
      </c>
      <c r="L48" s="7">
        <f t="shared" si="5"/>
        <v>72.035</v>
      </c>
      <c r="M48" s="6">
        <v>7</v>
      </c>
      <c r="N48" s="6" t="s">
        <v>21</v>
      </c>
    </row>
    <row r="49" s="1" customFormat="1" ht="30" customHeight="1" spans="1:14">
      <c r="A49" s="6">
        <v>47</v>
      </c>
      <c r="B49" s="6" t="s">
        <v>141</v>
      </c>
      <c r="C49" s="6" t="s">
        <v>16</v>
      </c>
      <c r="D49" s="6" t="s">
        <v>142</v>
      </c>
      <c r="E49" s="6" t="s">
        <v>98</v>
      </c>
      <c r="F49" s="6" t="s">
        <v>66</v>
      </c>
      <c r="G49" s="6" t="s">
        <v>128</v>
      </c>
      <c r="H49" s="7">
        <v>66.6</v>
      </c>
      <c r="I49" s="7">
        <f t="shared" si="3"/>
        <v>33.3</v>
      </c>
      <c r="J49" s="7">
        <v>77.28</v>
      </c>
      <c r="K49" s="7">
        <f t="shared" si="4"/>
        <v>38.64</v>
      </c>
      <c r="L49" s="7">
        <f t="shared" si="5"/>
        <v>71.94</v>
      </c>
      <c r="M49" s="6">
        <v>8</v>
      </c>
      <c r="N49" s="6" t="s">
        <v>21</v>
      </c>
    </row>
    <row r="50" s="1" customFormat="1" ht="30" customHeight="1" spans="1:14">
      <c r="A50" s="6">
        <v>48</v>
      </c>
      <c r="B50" s="6" t="s">
        <v>143</v>
      </c>
      <c r="C50" s="6" t="s">
        <v>16</v>
      </c>
      <c r="D50" s="6" t="s">
        <v>144</v>
      </c>
      <c r="E50" s="6" t="s">
        <v>98</v>
      </c>
      <c r="F50" s="6" t="s">
        <v>66</v>
      </c>
      <c r="G50" s="6" t="s">
        <v>128</v>
      </c>
      <c r="H50" s="7">
        <v>65.05</v>
      </c>
      <c r="I50" s="7">
        <f t="shared" si="3"/>
        <v>32.525</v>
      </c>
      <c r="J50" s="7">
        <v>76.8</v>
      </c>
      <c r="K50" s="7">
        <f t="shared" si="4"/>
        <v>38.4</v>
      </c>
      <c r="L50" s="7">
        <f t="shared" si="5"/>
        <v>70.925</v>
      </c>
      <c r="M50" s="6">
        <v>9</v>
      </c>
      <c r="N50" s="6"/>
    </row>
    <row r="51" s="1" customFormat="1" ht="30" customHeight="1" spans="1:14">
      <c r="A51" s="6">
        <v>49</v>
      </c>
      <c r="B51" s="6" t="s">
        <v>145</v>
      </c>
      <c r="C51" s="6" t="s">
        <v>23</v>
      </c>
      <c r="D51" s="6" t="s">
        <v>146</v>
      </c>
      <c r="E51" s="6" t="s">
        <v>98</v>
      </c>
      <c r="F51" s="6" t="s">
        <v>66</v>
      </c>
      <c r="G51" s="6" t="s">
        <v>128</v>
      </c>
      <c r="H51" s="7">
        <v>64.61</v>
      </c>
      <c r="I51" s="7">
        <f t="shared" si="3"/>
        <v>32.305</v>
      </c>
      <c r="J51" s="7">
        <v>76.64</v>
      </c>
      <c r="K51" s="7">
        <f t="shared" si="4"/>
        <v>38.32</v>
      </c>
      <c r="L51" s="7">
        <f t="shared" si="5"/>
        <v>70.625</v>
      </c>
      <c r="M51" s="6">
        <v>10</v>
      </c>
      <c r="N51" s="6"/>
    </row>
    <row r="52" s="1" customFormat="1" ht="30" customHeight="1" spans="1:14">
      <c r="A52" s="6">
        <v>50</v>
      </c>
      <c r="B52" s="6" t="s">
        <v>147</v>
      </c>
      <c r="C52" s="6" t="s">
        <v>23</v>
      </c>
      <c r="D52" s="6" t="s">
        <v>148</v>
      </c>
      <c r="E52" s="6" t="s">
        <v>98</v>
      </c>
      <c r="F52" s="6" t="s">
        <v>66</v>
      </c>
      <c r="G52" s="6" t="s">
        <v>128</v>
      </c>
      <c r="H52" s="7">
        <v>62.33</v>
      </c>
      <c r="I52" s="7">
        <f t="shared" si="3"/>
        <v>31.165</v>
      </c>
      <c r="J52" s="7">
        <v>77.1</v>
      </c>
      <c r="K52" s="7">
        <f t="shared" si="4"/>
        <v>38.55</v>
      </c>
      <c r="L52" s="7">
        <f t="shared" si="5"/>
        <v>69.715</v>
      </c>
      <c r="M52" s="6">
        <v>11</v>
      </c>
      <c r="N52" s="6"/>
    </row>
    <row r="53" s="1" customFormat="1" ht="30" customHeight="1" spans="1:14">
      <c r="A53" s="6">
        <v>51</v>
      </c>
      <c r="B53" s="6" t="s">
        <v>149</v>
      </c>
      <c r="C53" s="6" t="s">
        <v>23</v>
      </c>
      <c r="D53" s="6" t="s">
        <v>150</v>
      </c>
      <c r="E53" s="6" t="s">
        <v>98</v>
      </c>
      <c r="F53" s="6" t="s">
        <v>66</v>
      </c>
      <c r="G53" s="6" t="s">
        <v>128</v>
      </c>
      <c r="H53" s="7">
        <v>62.33</v>
      </c>
      <c r="I53" s="7">
        <f t="shared" si="3"/>
        <v>31.165</v>
      </c>
      <c r="J53" s="7">
        <v>76.22</v>
      </c>
      <c r="K53" s="7">
        <f t="shared" si="4"/>
        <v>38.11</v>
      </c>
      <c r="L53" s="7">
        <f t="shared" si="5"/>
        <v>69.275</v>
      </c>
      <c r="M53" s="6">
        <v>12</v>
      </c>
      <c r="N53" s="6"/>
    </row>
    <row r="54" s="1" customFormat="1" ht="30" customHeight="1" spans="1:14">
      <c r="A54" s="6">
        <v>52</v>
      </c>
      <c r="B54" s="6" t="s">
        <v>151</v>
      </c>
      <c r="C54" s="6" t="s">
        <v>16</v>
      </c>
      <c r="D54" s="6" t="s">
        <v>152</v>
      </c>
      <c r="E54" s="6" t="s">
        <v>98</v>
      </c>
      <c r="F54" s="6" t="s">
        <v>66</v>
      </c>
      <c r="G54" s="6" t="s">
        <v>128</v>
      </c>
      <c r="H54" s="7">
        <v>61.94</v>
      </c>
      <c r="I54" s="7">
        <f t="shared" si="3"/>
        <v>30.97</v>
      </c>
      <c r="J54" s="7">
        <v>75.9</v>
      </c>
      <c r="K54" s="7">
        <f t="shared" si="4"/>
        <v>37.95</v>
      </c>
      <c r="L54" s="7">
        <f t="shared" si="5"/>
        <v>68.92</v>
      </c>
      <c r="M54" s="6">
        <v>13</v>
      </c>
      <c r="N54" s="6"/>
    </row>
    <row r="55" s="1" customFormat="1" ht="30" customHeight="1" spans="1:14">
      <c r="A55" s="6">
        <v>53</v>
      </c>
      <c r="B55" s="6" t="s">
        <v>153</v>
      </c>
      <c r="C55" s="6" t="s">
        <v>23</v>
      </c>
      <c r="D55" s="6" t="s">
        <v>154</v>
      </c>
      <c r="E55" s="6" t="s">
        <v>98</v>
      </c>
      <c r="F55" s="6" t="s">
        <v>66</v>
      </c>
      <c r="G55" s="6" t="s">
        <v>128</v>
      </c>
      <c r="H55" s="7">
        <v>61.8</v>
      </c>
      <c r="I55" s="7">
        <f t="shared" si="3"/>
        <v>30.9</v>
      </c>
      <c r="J55" s="7">
        <v>75.58</v>
      </c>
      <c r="K55" s="7">
        <f t="shared" si="4"/>
        <v>37.79</v>
      </c>
      <c r="L55" s="7">
        <f t="shared" si="5"/>
        <v>68.69</v>
      </c>
      <c r="M55" s="6">
        <v>14</v>
      </c>
      <c r="N55" s="6"/>
    </row>
    <row r="56" s="1" customFormat="1" ht="30" customHeight="1" spans="1:14">
      <c r="A56" s="6">
        <v>54</v>
      </c>
      <c r="B56" s="6" t="s">
        <v>155</v>
      </c>
      <c r="C56" s="6" t="s">
        <v>23</v>
      </c>
      <c r="D56" s="6" t="s">
        <v>156</v>
      </c>
      <c r="E56" s="6" t="s">
        <v>98</v>
      </c>
      <c r="F56" s="6" t="s">
        <v>66</v>
      </c>
      <c r="G56" s="6" t="s">
        <v>128</v>
      </c>
      <c r="H56" s="7">
        <v>61.95</v>
      </c>
      <c r="I56" s="7">
        <f t="shared" si="3"/>
        <v>30.975</v>
      </c>
      <c r="J56" s="7">
        <v>73.16</v>
      </c>
      <c r="K56" s="7">
        <f t="shared" si="4"/>
        <v>36.58</v>
      </c>
      <c r="L56" s="7">
        <f t="shared" si="5"/>
        <v>67.555</v>
      </c>
      <c r="M56" s="6">
        <v>15</v>
      </c>
      <c r="N56" s="6"/>
    </row>
    <row r="57" s="1" customFormat="1" ht="30" customHeight="1" spans="1:14">
      <c r="A57" s="6">
        <v>55</v>
      </c>
      <c r="B57" s="6" t="s">
        <v>157</v>
      </c>
      <c r="C57" s="6" t="s">
        <v>23</v>
      </c>
      <c r="D57" s="6" t="s">
        <v>158</v>
      </c>
      <c r="E57" s="6" t="s">
        <v>98</v>
      </c>
      <c r="F57" s="6" t="s">
        <v>66</v>
      </c>
      <c r="G57" s="6" t="s">
        <v>128</v>
      </c>
      <c r="H57" s="7">
        <v>60.25</v>
      </c>
      <c r="I57" s="7">
        <f t="shared" si="3"/>
        <v>30.125</v>
      </c>
      <c r="J57" s="7">
        <v>74.82</v>
      </c>
      <c r="K57" s="7">
        <f t="shared" si="4"/>
        <v>37.41</v>
      </c>
      <c r="L57" s="7">
        <f t="shared" si="5"/>
        <v>67.535</v>
      </c>
      <c r="M57" s="6">
        <v>16</v>
      </c>
      <c r="N57" s="6"/>
    </row>
    <row r="58" s="1" customFormat="1" ht="30" customHeight="1" spans="1:14">
      <c r="A58" s="6">
        <v>56</v>
      </c>
      <c r="B58" s="6" t="s">
        <v>159</v>
      </c>
      <c r="C58" s="6" t="s">
        <v>23</v>
      </c>
      <c r="D58" s="6" t="s">
        <v>160</v>
      </c>
      <c r="E58" s="6" t="s">
        <v>98</v>
      </c>
      <c r="F58" s="6" t="s">
        <v>66</v>
      </c>
      <c r="G58" s="6" t="s">
        <v>161</v>
      </c>
      <c r="H58" s="7">
        <v>71</v>
      </c>
      <c r="I58" s="7">
        <f t="shared" si="3"/>
        <v>35.5</v>
      </c>
      <c r="J58" s="7">
        <v>82.72</v>
      </c>
      <c r="K58" s="7">
        <f t="shared" si="4"/>
        <v>41.36</v>
      </c>
      <c r="L58" s="7">
        <f t="shared" si="5"/>
        <v>76.86</v>
      </c>
      <c r="M58" s="6">
        <v>1</v>
      </c>
      <c r="N58" s="6" t="s">
        <v>21</v>
      </c>
    </row>
    <row r="59" s="1" customFormat="1" ht="30" customHeight="1" spans="1:14">
      <c r="A59" s="6">
        <v>57</v>
      </c>
      <c r="B59" s="6" t="s">
        <v>162</v>
      </c>
      <c r="C59" s="6" t="s">
        <v>16</v>
      </c>
      <c r="D59" s="6" t="s">
        <v>163</v>
      </c>
      <c r="E59" s="6" t="s">
        <v>98</v>
      </c>
      <c r="F59" s="6" t="s">
        <v>66</v>
      </c>
      <c r="G59" s="6" t="s">
        <v>161</v>
      </c>
      <c r="H59" s="7">
        <v>69.2</v>
      </c>
      <c r="I59" s="7">
        <f t="shared" si="3"/>
        <v>34.6</v>
      </c>
      <c r="J59" s="7">
        <v>80.54</v>
      </c>
      <c r="K59" s="7">
        <f t="shared" si="4"/>
        <v>40.27</v>
      </c>
      <c r="L59" s="7">
        <f t="shared" si="5"/>
        <v>74.87</v>
      </c>
      <c r="M59" s="6">
        <v>2</v>
      </c>
      <c r="N59" s="6" t="s">
        <v>21</v>
      </c>
    </row>
    <row r="60" s="1" customFormat="1" ht="30" customHeight="1" spans="1:14">
      <c r="A60" s="6">
        <v>58</v>
      </c>
      <c r="B60" s="6" t="s">
        <v>164</v>
      </c>
      <c r="C60" s="6" t="s">
        <v>23</v>
      </c>
      <c r="D60" s="6" t="s">
        <v>165</v>
      </c>
      <c r="E60" s="6" t="s">
        <v>98</v>
      </c>
      <c r="F60" s="6" t="s">
        <v>66</v>
      </c>
      <c r="G60" s="6" t="s">
        <v>161</v>
      </c>
      <c r="H60" s="7">
        <v>70.68</v>
      </c>
      <c r="I60" s="7">
        <f t="shared" si="3"/>
        <v>35.34</v>
      </c>
      <c r="J60" s="7">
        <v>78.98</v>
      </c>
      <c r="K60" s="7">
        <f t="shared" si="4"/>
        <v>39.49</v>
      </c>
      <c r="L60" s="7">
        <f t="shared" si="5"/>
        <v>74.83</v>
      </c>
      <c r="M60" s="6">
        <v>3</v>
      </c>
      <c r="N60" s="6" t="s">
        <v>21</v>
      </c>
    </row>
    <row r="61" s="1" customFormat="1" ht="30" customHeight="1" spans="1:14">
      <c r="A61" s="6">
        <v>59</v>
      </c>
      <c r="B61" s="6" t="s">
        <v>166</v>
      </c>
      <c r="C61" s="6" t="s">
        <v>16</v>
      </c>
      <c r="D61" s="6" t="s">
        <v>167</v>
      </c>
      <c r="E61" s="6" t="s">
        <v>98</v>
      </c>
      <c r="F61" s="6" t="s">
        <v>66</v>
      </c>
      <c r="G61" s="6" t="s">
        <v>161</v>
      </c>
      <c r="H61" s="7">
        <v>68.6</v>
      </c>
      <c r="I61" s="7">
        <f t="shared" si="3"/>
        <v>34.3</v>
      </c>
      <c r="J61" s="7">
        <v>80.52</v>
      </c>
      <c r="K61" s="7">
        <f t="shared" si="4"/>
        <v>40.26</v>
      </c>
      <c r="L61" s="7">
        <f t="shared" si="5"/>
        <v>74.56</v>
      </c>
      <c r="M61" s="6">
        <v>4</v>
      </c>
      <c r="N61" s="6" t="s">
        <v>21</v>
      </c>
    </row>
    <row r="62" s="1" customFormat="1" ht="30" customHeight="1" spans="1:14">
      <c r="A62" s="6">
        <v>60</v>
      </c>
      <c r="B62" s="6" t="s">
        <v>168</v>
      </c>
      <c r="C62" s="6" t="s">
        <v>16</v>
      </c>
      <c r="D62" s="6" t="s">
        <v>169</v>
      </c>
      <c r="E62" s="6" t="s">
        <v>98</v>
      </c>
      <c r="F62" s="6" t="s">
        <v>66</v>
      </c>
      <c r="G62" s="6" t="s">
        <v>161</v>
      </c>
      <c r="H62" s="7">
        <v>68.3</v>
      </c>
      <c r="I62" s="7">
        <f t="shared" si="3"/>
        <v>34.15</v>
      </c>
      <c r="J62" s="7">
        <v>78.46</v>
      </c>
      <c r="K62" s="7">
        <f t="shared" si="4"/>
        <v>39.23</v>
      </c>
      <c r="L62" s="7">
        <f t="shared" si="5"/>
        <v>73.38</v>
      </c>
      <c r="M62" s="6">
        <v>5</v>
      </c>
      <c r="N62" s="6"/>
    </row>
    <row r="63" s="1" customFormat="1" ht="30" customHeight="1" spans="1:14">
      <c r="A63" s="6">
        <v>61</v>
      </c>
      <c r="B63" s="6" t="s">
        <v>170</v>
      </c>
      <c r="C63" s="6" t="s">
        <v>23</v>
      </c>
      <c r="D63" s="6" t="s">
        <v>171</v>
      </c>
      <c r="E63" s="6" t="s">
        <v>98</v>
      </c>
      <c r="F63" s="6" t="s">
        <v>66</v>
      </c>
      <c r="G63" s="6" t="s">
        <v>161</v>
      </c>
      <c r="H63" s="7">
        <v>67.5</v>
      </c>
      <c r="I63" s="7">
        <f t="shared" si="3"/>
        <v>33.75</v>
      </c>
      <c r="J63" s="7">
        <v>77.2</v>
      </c>
      <c r="K63" s="7">
        <f t="shared" si="4"/>
        <v>38.6</v>
      </c>
      <c r="L63" s="7">
        <f t="shared" si="5"/>
        <v>72.35</v>
      </c>
      <c r="M63" s="6">
        <v>6</v>
      </c>
      <c r="N63" s="6"/>
    </row>
    <row r="64" s="1" customFormat="1" ht="30" customHeight="1" spans="1:14">
      <c r="A64" s="6">
        <v>62</v>
      </c>
      <c r="B64" s="6" t="s">
        <v>172</v>
      </c>
      <c r="C64" s="6" t="s">
        <v>23</v>
      </c>
      <c r="D64" s="6" t="s">
        <v>173</v>
      </c>
      <c r="E64" s="6" t="s">
        <v>98</v>
      </c>
      <c r="F64" s="6" t="s">
        <v>66</v>
      </c>
      <c r="G64" s="6" t="s">
        <v>161</v>
      </c>
      <c r="H64" s="7">
        <v>66.35</v>
      </c>
      <c r="I64" s="7">
        <f t="shared" si="3"/>
        <v>33.175</v>
      </c>
      <c r="J64" s="7">
        <v>78.14</v>
      </c>
      <c r="K64" s="7">
        <f t="shared" si="4"/>
        <v>39.07</v>
      </c>
      <c r="L64" s="7">
        <f t="shared" si="5"/>
        <v>72.245</v>
      </c>
      <c r="M64" s="6">
        <v>7</v>
      </c>
      <c r="N64" s="6"/>
    </row>
    <row r="65" s="1" customFormat="1" ht="30" customHeight="1" spans="1:14">
      <c r="A65" s="6">
        <v>63</v>
      </c>
      <c r="B65" s="6" t="s">
        <v>174</v>
      </c>
      <c r="C65" s="6" t="s">
        <v>23</v>
      </c>
      <c r="D65" s="6" t="s">
        <v>175</v>
      </c>
      <c r="E65" s="6" t="s">
        <v>98</v>
      </c>
      <c r="F65" s="6" t="s">
        <v>66</v>
      </c>
      <c r="G65" s="6" t="s">
        <v>161</v>
      </c>
      <c r="H65" s="7">
        <v>68.03</v>
      </c>
      <c r="I65" s="7">
        <f t="shared" si="3"/>
        <v>34.015</v>
      </c>
      <c r="J65" s="7">
        <v>75.98</v>
      </c>
      <c r="K65" s="7">
        <f t="shared" si="4"/>
        <v>37.99</v>
      </c>
      <c r="L65" s="7">
        <f t="shared" si="5"/>
        <v>72.005</v>
      </c>
      <c r="M65" s="6">
        <v>8</v>
      </c>
      <c r="N65" s="6"/>
    </row>
    <row r="66" ht="36" customHeight="1" spans="1:14">
      <c r="A66" s="9" t="s">
        <v>176</v>
      </c>
      <c r="B66" s="9"/>
      <c r="C66" s="9"/>
      <c r="D66" s="9"/>
      <c r="E66" s="9"/>
      <c r="F66" s="9"/>
      <c r="G66" s="9"/>
      <c r="H66" s="9"/>
      <c r="I66" s="9"/>
      <c r="J66" s="9"/>
      <c r="K66" s="9"/>
      <c r="L66" s="9"/>
      <c r="M66" s="9"/>
      <c r="N66" s="9"/>
    </row>
  </sheetData>
  <sortState ref="B58:L65">
    <sortCondition ref="L58:L65" descending="1"/>
  </sortState>
  <mergeCells count="2">
    <mergeCell ref="A1:N1"/>
    <mergeCell ref="A66:N66"/>
  </mergeCells>
  <pageMargins left="0.7" right="0.7" top="0.75" bottom="0.75" header="0.3" footer="0.3"/>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2023-08-20T07:11:00Z</dcterms:created>
  <dcterms:modified xsi:type="dcterms:W3CDTF">2023-08-22T07:43:50Z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20B480814A9B4308B6E6DFC6997DD4C6_13</vt:lpwstr>
  </property>
  <property fmtid="{D5CDD505-2E9C-101B-9397-08002B2CF9AE}" pid="3" name="KSOProductBuildVer">
    <vt:lpwstr>2052-12.1.0.15120</vt:lpwstr>
  </property>
</Properties>
</file>