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380" windowHeight="15165" tabRatio="764"/>
  </bookViews>
  <sheets>
    <sheet name="A1" sheetId="15" r:id="rId1"/>
    <sheet name="A2" sheetId="19" r:id="rId2"/>
    <sheet name="A3" sheetId="21" r:id="rId3"/>
    <sheet name="A4" sheetId="22" r:id="rId4"/>
    <sheet name="A5" sheetId="20" r:id="rId5"/>
    <sheet name="B1" sheetId="26" r:id="rId6"/>
    <sheet name="B2" sheetId="27" r:id="rId7"/>
    <sheet name="B3" sheetId="28" r:id="rId8"/>
    <sheet name="B4" sheetId="30" r:id="rId9"/>
    <sheet name="B5" sheetId="29" r:id="rId10"/>
    <sheet name="B6" sheetId="31" r:id="rId11"/>
  </sheets>
  <definedNames>
    <definedName name="成绩" localSheetId="0">'A1'!$F$5:$F$5</definedName>
    <definedName name="成绩" localSheetId="1">'A2'!$F$4:$F$4</definedName>
    <definedName name="成绩" localSheetId="2">'A3'!$F$5:$F$5</definedName>
    <definedName name="成绩" localSheetId="3">'A4'!$F$5:$F$5</definedName>
    <definedName name="成绩" localSheetId="4">'A5'!$F$6:$F$6</definedName>
    <definedName name="成绩" localSheetId="5">'B1'!#REF!</definedName>
    <definedName name="成绩" localSheetId="6">'B2'!$F$6:$F$6</definedName>
    <definedName name="成绩" localSheetId="7">'B3'!$F$6:$F$6</definedName>
    <definedName name="成绩" localSheetId="8">'B4'!$F$6:$F$6</definedName>
    <definedName name="成绩" localSheetId="9">'B5'!$F$5:$F$5</definedName>
    <definedName name="成绩" localSheetId="10">'B6'!$F$4:$F$4</definedName>
    <definedName name="成绩">#REF!</definedName>
    <definedName name="岗位" localSheetId="0">'A1'!$B$5:$B$5</definedName>
    <definedName name="岗位" localSheetId="1">'A2'!$B$4:$B$4</definedName>
    <definedName name="岗位" localSheetId="2">'A3'!$B$5:$B$5</definedName>
    <definedName name="岗位" localSheetId="3">'A4'!$B$5:$B$5</definedName>
    <definedName name="岗位" localSheetId="4">'A5'!$B$6:$B$6</definedName>
    <definedName name="岗位" localSheetId="5">'B1'!#REF!</definedName>
    <definedName name="岗位" localSheetId="6">'B2'!$B$6:$B$6</definedName>
    <definedName name="岗位" localSheetId="7">'B3'!$B$6:$B$6</definedName>
    <definedName name="岗位" localSheetId="8">'B4'!$B$6:$B$6</definedName>
    <definedName name="岗位" localSheetId="9">'B5'!$B$5:$B$5</definedName>
    <definedName name="岗位" localSheetId="10">'B6'!$B$4:$B$4</definedName>
    <definedName name="岗位">#REF!</definedName>
  </definedNames>
  <calcPr calcId="144525"/>
</workbook>
</file>

<file path=xl/sharedStrings.xml><?xml version="1.0" encoding="utf-8"?>
<sst xmlns="http://schemas.openxmlformats.org/spreadsheetml/2006/main" count="240" uniqueCount="25">
  <si>
    <t>附件：</t>
  </si>
  <si>
    <t>2023年株洲市芦淞区面向社会公开招聘事业单位工作人员
面试成绩和综合成绩公示</t>
  </si>
  <si>
    <t>招聘单位</t>
  </si>
  <si>
    <t>岗位名称
及代码</t>
  </si>
  <si>
    <t>准考证号</t>
  </si>
  <si>
    <t>笔试成绩</t>
  </si>
  <si>
    <t>面试成绩</t>
  </si>
  <si>
    <t>综合
成绩</t>
  </si>
  <si>
    <t>排名</t>
  </si>
  <si>
    <t>原始分</t>
  </si>
  <si>
    <t>折合分（50%）</t>
  </si>
  <si>
    <t>区属事业单位</t>
  </si>
  <si>
    <t>文字综合-A1</t>
  </si>
  <si>
    <t>缺考</t>
  </si>
  <si>
    <t>综合管理1-A2</t>
  </si>
  <si>
    <t>债务管理-A3</t>
  </si>
  <si>
    <t>综合管理2-A4</t>
  </si>
  <si>
    <t>传染病预防控制-A5</t>
  </si>
  <si>
    <t>乡镇（街道）下属事业站所</t>
  </si>
  <si>
    <t>综合管理1-B1</t>
  </si>
  <si>
    <t>财务管理-B2</t>
  </si>
  <si>
    <t>综合管理2-B3</t>
  </si>
  <si>
    <t>综合管理3-B4</t>
  </si>
  <si>
    <t>综合管理4-B5</t>
  </si>
  <si>
    <t>综合管理5-B6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</si>
</sst>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0"/>
  <sheetViews>
    <sheetView tabSelected="1" workbookViewId="0">
      <selection activeCell="F17" sqref="F17"/>
    </sheetView>
  </sheetViews>
  <sheetFormatPr defaultColWidth="9" defaultRowHeight="13.5"/>
  <cols>
    <col min="1" max="1" width="14.875" style="1" customWidth="1"/>
    <col min="2" max="2" width="12.7583333333333" style="1" customWidth="1"/>
    <col min="3" max="3" width="11.125" style="1" customWidth="1"/>
    <col min="4" max="4" width="7.125" style="1" customWidth="1"/>
    <col min="5" max="5" width="8.25833333333333" style="1" customWidth="1"/>
    <col min="6" max="6" width="7.125" style="29" customWidth="1"/>
    <col min="7" max="7" width="8.25833333333333" style="29" customWidth="1"/>
    <col min="8" max="8" width="7.375" style="1" customWidth="1"/>
    <col min="9" max="9" width="6.875" style="1" customWidth="1"/>
    <col min="10" max="16384" width="9" style="1"/>
  </cols>
  <sheetData>
    <row r="1" spans="1:1">
      <c r="A1" s="46" t="s">
        <v>0</v>
      </c>
    </row>
    <row r="2" ht="71.1" customHeight="1" spans="1:9">
      <c r="A2" s="2" t="s">
        <v>1</v>
      </c>
      <c r="B2" s="2"/>
      <c r="C2" s="2"/>
      <c r="D2" s="2"/>
      <c r="E2" s="2"/>
      <c r="F2" s="30"/>
      <c r="G2" s="30"/>
      <c r="H2" s="2"/>
      <c r="I2" s="2"/>
    </row>
    <row r="3" ht="41.25" customHeight="1" spans="1:9">
      <c r="A3" s="3" t="s">
        <v>2</v>
      </c>
      <c r="B3" s="3" t="s">
        <v>3</v>
      </c>
      <c r="C3" s="4" t="s">
        <v>4</v>
      </c>
      <c r="D3" s="4" t="s">
        <v>5</v>
      </c>
      <c r="E3" s="4"/>
      <c r="F3" s="31" t="s">
        <v>6</v>
      </c>
      <c r="G3" s="31"/>
      <c r="H3" s="5" t="s">
        <v>7</v>
      </c>
      <c r="I3" s="4" t="s">
        <v>8</v>
      </c>
    </row>
    <row r="4" ht="41.25" customHeight="1" spans="1:9">
      <c r="A4" s="28"/>
      <c r="B4" s="28"/>
      <c r="C4" s="6"/>
      <c r="D4" s="6" t="s">
        <v>9</v>
      </c>
      <c r="E4" s="6" t="s">
        <v>10</v>
      </c>
      <c r="F4" s="41" t="s">
        <v>9</v>
      </c>
      <c r="G4" s="41" t="s">
        <v>10</v>
      </c>
      <c r="H4" s="7"/>
      <c r="I4" s="6"/>
    </row>
    <row r="5" ht="37" customHeight="1" spans="1:9">
      <c r="A5" s="27" t="s">
        <v>11</v>
      </c>
      <c r="B5" s="47" t="s">
        <v>12</v>
      </c>
      <c r="C5" s="9">
        <v>202311027</v>
      </c>
      <c r="D5" s="10">
        <v>84</v>
      </c>
      <c r="E5" s="5">
        <f t="shared" ref="E5:E10" si="0">D5*0.5</f>
        <v>42</v>
      </c>
      <c r="F5" s="31">
        <v>87</v>
      </c>
      <c r="G5" s="31">
        <f>F5*0.5</f>
        <v>43.5</v>
      </c>
      <c r="H5" s="5">
        <f>E5+G5</f>
        <v>85.5</v>
      </c>
      <c r="I5" s="21">
        <v>1</v>
      </c>
    </row>
    <row r="6" ht="37" customHeight="1" spans="1:9">
      <c r="A6" s="37" t="s">
        <v>11</v>
      </c>
      <c r="B6" s="48" t="s">
        <v>12</v>
      </c>
      <c r="C6" s="12">
        <v>202311016</v>
      </c>
      <c r="D6" s="13">
        <v>80.5</v>
      </c>
      <c r="E6" s="14">
        <f t="shared" si="0"/>
        <v>40.25</v>
      </c>
      <c r="F6" s="42">
        <v>89.3</v>
      </c>
      <c r="G6" s="33">
        <f>F6*0.5</f>
        <v>44.65</v>
      </c>
      <c r="H6" s="14">
        <f>E6+G6</f>
        <v>84.9</v>
      </c>
      <c r="I6" s="44">
        <v>2</v>
      </c>
    </row>
    <row r="7" ht="37" customHeight="1" spans="1:9">
      <c r="A7" s="26" t="s">
        <v>11</v>
      </c>
      <c r="B7" s="49" t="s">
        <v>12</v>
      </c>
      <c r="C7" s="16">
        <v>202311013</v>
      </c>
      <c r="D7" s="17">
        <v>81.5</v>
      </c>
      <c r="E7" s="18">
        <f t="shared" si="0"/>
        <v>40.75</v>
      </c>
      <c r="F7" s="34">
        <v>83.04</v>
      </c>
      <c r="G7" s="34">
        <f>F7*0.5</f>
        <v>41.52</v>
      </c>
      <c r="H7" s="18">
        <f>E7+G7</f>
        <v>82.27</v>
      </c>
      <c r="I7" s="23">
        <v>3</v>
      </c>
    </row>
    <row r="8" ht="37" customHeight="1" spans="1:9">
      <c r="A8" s="27" t="s">
        <v>11</v>
      </c>
      <c r="B8" s="47" t="s">
        <v>12</v>
      </c>
      <c r="C8" s="9">
        <v>202311022</v>
      </c>
      <c r="D8" s="10">
        <v>80.5</v>
      </c>
      <c r="E8" s="5">
        <f t="shared" si="0"/>
        <v>40.25</v>
      </c>
      <c r="F8" s="32">
        <v>83.62</v>
      </c>
      <c r="G8" s="31">
        <f>F8*0.5</f>
        <v>41.81</v>
      </c>
      <c r="H8" s="5">
        <f>E8+G8</f>
        <v>82.06</v>
      </c>
      <c r="I8" s="20">
        <v>4</v>
      </c>
    </row>
    <row r="9" ht="37" customHeight="1" spans="1:9">
      <c r="A9" s="27" t="s">
        <v>11</v>
      </c>
      <c r="B9" s="47" t="s">
        <v>12</v>
      </c>
      <c r="C9" s="9">
        <v>202311008</v>
      </c>
      <c r="D9" s="10">
        <v>81</v>
      </c>
      <c r="E9" s="5">
        <f t="shared" si="0"/>
        <v>40.5</v>
      </c>
      <c r="F9" s="32">
        <v>80.2</v>
      </c>
      <c r="G9" s="31">
        <f>F9*0.5</f>
        <v>40.1</v>
      </c>
      <c r="H9" s="5">
        <f>E9+G9</f>
        <v>80.6</v>
      </c>
      <c r="I9" s="20">
        <v>5</v>
      </c>
    </row>
    <row r="10" ht="37" customHeight="1" spans="1:9">
      <c r="A10" s="27" t="s">
        <v>11</v>
      </c>
      <c r="B10" s="27" t="s">
        <v>12</v>
      </c>
      <c r="C10" s="9">
        <v>202311009</v>
      </c>
      <c r="D10" s="10">
        <v>82</v>
      </c>
      <c r="E10" s="5">
        <f t="shared" si="0"/>
        <v>41</v>
      </c>
      <c r="F10" s="35" t="s">
        <v>13</v>
      </c>
      <c r="G10" s="31"/>
      <c r="H10" s="5"/>
      <c r="I10" s="27"/>
    </row>
  </sheetData>
  <mergeCells count="8">
    <mergeCell ref="A2:I2"/>
    <mergeCell ref="D3:E3"/>
    <mergeCell ref="F3:G3"/>
    <mergeCell ref="A3:A4"/>
    <mergeCell ref="B3:B4"/>
    <mergeCell ref="C3:C4"/>
    <mergeCell ref="H3:H4"/>
    <mergeCell ref="I3:I4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"/>
  <sheetViews>
    <sheetView workbookViewId="0">
      <selection activeCell="G10" sqref="G10"/>
    </sheetView>
  </sheetViews>
  <sheetFormatPr defaultColWidth="9" defaultRowHeight="13.5" outlineLevelRow="6"/>
  <cols>
    <col min="1" max="1" width="16.875" style="1" customWidth="1"/>
    <col min="2" max="2" width="13.5" style="1" customWidth="1"/>
    <col min="3" max="3" width="11.125" style="1" customWidth="1"/>
    <col min="4" max="4" width="7.125" style="1" customWidth="1"/>
    <col min="5" max="5" width="8.25833333333333" style="1" customWidth="1"/>
    <col min="6" max="6" width="7.125" style="1" customWidth="1"/>
    <col min="7" max="7" width="8.25833333333333" style="1" customWidth="1"/>
    <col min="8" max="8" width="7.375" style="1" customWidth="1"/>
    <col min="9" max="9" width="6.875" style="1" customWidth="1"/>
    <col min="10" max="16384" width="9" style="1"/>
  </cols>
  <sheetData>
    <row r="1" ht="71.1" customHeight="1" spans="1:9">
      <c r="A1" s="2" t="s">
        <v>1</v>
      </c>
      <c r="B1" s="2"/>
      <c r="C1" s="2"/>
      <c r="D1" s="2"/>
      <c r="E1" s="2"/>
      <c r="F1" s="2"/>
      <c r="G1" s="2"/>
      <c r="H1" s="2"/>
      <c r="I1" s="2"/>
    </row>
    <row r="2" ht="41.25" customHeight="1" spans="1:9">
      <c r="A2" s="3" t="s">
        <v>2</v>
      </c>
      <c r="B2" s="3" t="s">
        <v>3</v>
      </c>
      <c r="C2" s="4" t="s">
        <v>4</v>
      </c>
      <c r="D2" s="4" t="s">
        <v>5</v>
      </c>
      <c r="E2" s="4"/>
      <c r="F2" s="5" t="s">
        <v>6</v>
      </c>
      <c r="G2" s="5"/>
      <c r="H2" s="5" t="s">
        <v>7</v>
      </c>
      <c r="I2" s="4" t="s">
        <v>8</v>
      </c>
    </row>
    <row r="3" ht="41.25" customHeight="1" spans="1:9">
      <c r="A3" s="3"/>
      <c r="B3" s="3"/>
      <c r="C3" s="4"/>
      <c r="D3" s="4" t="s">
        <v>9</v>
      </c>
      <c r="E3" s="4" t="s">
        <v>10</v>
      </c>
      <c r="F3" s="6" t="s">
        <v>9</v>
      </c>
      <c r="G3" s="6" t="s">
        <v>10</v>
      </c>
      <c r="H3" s="7"/>
      <c r="I3" s="6"/>
    </row>
    <row r="4" ht="41.25" customHeight="1" spans="1:9">
      <c r="A4" s="11" t="s">
        <v>18</v>
      </c>
      <c r="B4" s="12" t="s">
        <v>23</v>
      </c>
      <c r="C4" s="12">
        <v>202325007</v>
      </c>
      <c r="D4" s="13">
        <v>72.51</v>
      </c>
      <c r="E4" s="14">
        <f>D4*0.5</f>
        <v>36.255</v>
      </c>
      <c r="F4" s="14">
        <v>83.54</v>
      </c>
      <c r="G4" s="14">
        <f>F4*0.5</f>
        <v>41.77</v>
      </c>
      <c r="H4" s="14">
        <f>E4+G4</f>
        <v>78.025</v>
      </c>
      <c r="I4" s="22">
        <v>1</v>
      </c>
    </row>
    <row r="5" ht="41.25" customHeight="1" spans="1:9">
      <c r="A5" s="15" t="s">
        <v>18</v>
      </c>
      <c r="B5" s="16" t="s">
        <v>23</v>
      </c>
      <c r="C5" s="16">
        <v>202325011</v>
      </c>
      <c r="D5" s="17">
        <v>73.48</v>
      </c>
      <c r="E5" s="18">
        <f>D5*0.5</f>
        <v>36.74</v>
      </c>
      <c r="F5" s="18">
        <v>81.74</v>
      </c>
      <c r="G5" s="18">
        <f>F5*0.5</f>
        <v>40.87</v>
      </c>
      <c r="H5" s="18">
        <f>E5+G5</f>
        <v>77.61</v>
      </c>
      <c r="I5" s="23">
        <v>2</v>
      </c>
    </row>
    <row r="6" ht="41.25" customHeight="1" spans="1:9">
      <c r="A6" s="8" t="s">
        <v>18</v>
      </c>
      <c r="B6" s="9" t="s">
        <v>23</v>
      </c>
      <c r="C6" s="9">
        <v>202325012</v>
      </c>
      <c r="D6" s="10">
        <v>72.19</v>
      </c>
      <c r="E6" s="5">
        <f>D6*0.5</f>
        <v>36.095</v>
      </c>
      <c r="F6" s="5">
        <v>82.14</v>
      </c>
      <c r="G6" s="5">
        <f>F6*0.5</f>
        <v>41.07</v>
      </c>
      <c r="H6" s="5">
        <f>E6+G6</f>
        <v>77.165</v>
      </c>
      <c r="I6" s="21">
        <v>3</v>
      </c>
    </row>
    <row r="7" spans="1:9">
      <c r="A7" s="24"/>
      <c r="B7" s="24"/>
      <c r="C7" s="24"/>
      <c r="D7" s="24"/>
      <c r="E7" s="24"/>
      <c r="F7" s="24"/>
      <c r="G7" s="24"/>
      <c r="H7" s="24"/>
      <c r="I7" s="24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"/>
  <sheetViews>
    <sheetView workbookViewId="0">
      <selection activeCell="F16" sqref="F16"/>
    </sheetView>
  </sheetViews>
  <sheetFormatPr defaultColWidth="9" defaultRowHeight="13.5"/>
  <cols>
    <col min="1" max="1" width="17.375" style="1" customWidth="1"/>
    <col min="2" max="2" width="13.625" style="1" customWidth="1"/>
    <col min="3" max="3" width="11.125" style="1" customWidth="1"/>
    <col min="4" max="4" width="7.125" style="1" customWidth="1"/>
    <col min="5" max="5" width="8.25833333333333" style="1" customWidth="1"/>
    <col min="6" max="6" width="7.125" style="1" customWidth="1"/>
    <col min="7" max="7" width="8.25833333333333" style="1" customWidth="1"/>
    <col min="8" max="8" width="7.375" style="1" customWidth="1"/>
    <col min="9" max="9" width="6.875" style="1" customWidth="1"/>
    <col min="10" max="16384" width="9" style="1"/>
  </cols>
  <sheetData>
    <row r="1" ht="71.1" customHeight="1" spans="1:9">
      <c r="A1" s="2" t="s">
        <v>1</v>
      </c>
      <c r="B1" s="2"/>
      <c r="C1" s="2"/>
      <c r="D1" s="2"/>
      <c r="E1" s="2"/>
      <c r="F1" s="2"/>
      <c r="G1" s="2"/>
      <c r="H1" s="2"/>
      <c r="I1" s="2"/>
    </row>
    <row r="2" ht="41.25" customHeight="1" spans="1:9">
      <c r="A2" s="3" t="s">
        <v>2</v>
      </c>
      <c r="B2" s="3" t="s">
        <v>3</v>
      </c>
      <c r="C2" s="4" t="s">
        <v>4</v>
      </c>
      <c r="D2" s="4" t="s">
        <v>5</v>
      </c>
      <c r="E2" s="4"/>
      <c r="F2" s="5" t="s">
        <v>6</v>
      </c>
      <c r="G2" s="5"/>
      <c r="H2" s="5" t="s">
        <v>7</v>
      </c>
      <c r="I2" s="4" t="s">
        <v>8</v>
      </c>
    </row>
    <row r="3" ht="41.25" customHeight="1" spans="1:9">
      <c r="A3" s="3"/>
      <c r="B3" s="3"/>
      <c r="C3" s="4"/>
      <c r="D3" s="4" t="s">
        <v>9</v>
      </c>
      <c r="E3" s="4" t="s">
        <v>10</v>
      </c>
      <c r="F3" s="6" t="s">
        <v>9</v>
      </c>
      <c r="G3" s="6" t="s">
        <v>10</v>
      </c>
      <c r="H3" s="7"/>
      <c r="I3" s="6"/>
    </row>
    <row r="4" ht="39.75" customHeight="1" spans="1:9">
      <c r="A4" s="8" t="s">
        <v>18</v>
      </c>
      <c r="B4" s="9" t="s">
        <v>24</v>
      </c>
      <c r="C4" s="9">
        <v>202326001</v>
      </c>
      <c r="D4" s="10">
        <v>68.35</v>
      </c>
      <c r="E4" s="5">
        <f t="shared" ref="E4:E9" si="0">D4*0.5</f>
        <v>34.175</v>
      </c>
      <c r="F4" s="5">
        <v>82.44</v>
      </c>
      <c r="G4" s="5">
        <f>F4*0.5</f>
        <v>41.22</v>
      </c>
      <c r="H4" s="5">
        <f>E4+G4</f>
        <v>75.395</v>
      </c>
      <c r="I4" s="21">
        <v>1</v>
      </c>
    </row>
    <row r="5" ht="39.75" customHeight="1" spans="1:9">
      <c r="A5" s="11" t="s">
        <v>18</v>
      </c>
      <c r="B5" s="12" t="s">
        <v>24</v>
      </c>
      <c r="C5" s="12">
        <v>202326012</v>
      </c>
      <c r="D5" s="13">
        <v>67.63</v>
      </c>
      <c r="E5" s="14">
        <f t="shared" si="0"/>
        <v>33.815</v>
      </c>
      <c r="F5" s="14">
        <v>82.32</v>
      </c>
      <c r="G5" s="14">
        <f>F5*0.5</f>
        <v>41.16</v>
      </c>
      <c r="H5" s="14">
        <f>E5+G5</f>
        <v>74.975</v>
      </c>
      <c r="I5" s="22">
        <v>2</v>
      </c>
    </row>
    <row r="6" ht="40" customHeight="1" spans="1:9">
      <c r="A6" s="15" t="s">
        <v>18</v>
      </c>
      <c r="B6" s="16" t="s">
        <v>24</v>
      </c>
      <c r="C6" s="16">
        <v>202326011</v>
      </c>
      <c r="D6" s="17">
        <v>66.27</v>
      </c>
      <c r="E6" s="18">
        <f t="shared" si="0"/>
        <v>33.135</v>
      </c>
      <c r="F6" s="19">
        <v>82.48</v>
      </c>
      <c r="G6" s="18">
        <f>F6*0.5</f>
        <v>41.24</v>
      </c>
      <c r="H6" s="18">
        <f>E6+G6</f>
        <v>74.375</v>
      </c>
      <c r="I6" s="23">
        <v>3</v>
      </c>
    </row>
    <row r="7" ht="40" customHeight="1" spans="1:9">
      <c r="A7" s="8" t="s">
        <v>18</v>
      </c>
      <c r="B7" s="9" t="s">
        <v>24</v>
      </c>
      <c r="C7" s="9">
        <v>202326005</v>
      </c>
      <c r="D7" s="10">
        <v>66.19</v>
      </c>
      <c r="E7" s="5">
        <f t="shared" si="0"/>
        <v>33.095</v>
      </c>
      <c r="F7" s="20">
        <v>81.68</v>
      </c>
      <c r="G7" s="5">
        <f>F7*0.5</f>
        <v>40.84</v>
      </c>
      <c r="H7" s="5">
        <f>E7+G7</f>
        <v>73.935</v>
      </c>
      <c r="I7" s="20">
        <v>4</v>
      </c>
    </row>
    <row r="8" ht="40" customHeight="1" spans="1:9">
      <c r="A8" s="8" t="s">
        <v>18</v>
      </c>
      <c r="B8" s="9" t="s">
        <v>24</v>
      </c>
      <c r="C8" s="9">
        <v>202326010</v>
      </c>
      <c r="D8" s="10">
        <v>63.71</v>
      </c>
      <c r="E8" s="5">
        <f t="shared" si="0"/>
        <v>31.855</v>
      </c>
      <c r="F8" s="20">
        <v>82.08</v>
      </c>
      <c r="G8" s="5">
        <f>F8*0.5</f>
        <v>41.04</v>
      </c>
      <c r="H8" s="5">
        <f>E8+G8</f>
        <v>72.895</v>
      </c>
      <c r="I8" s="20">
        <v>5</v>
      </c>
    </row>
    <row r="9" ht="40" customHeight="1" spans="1:9">
      <c r="A9" s="8" t="s">
        <v>18</v>
      </c>
      <c r="B9" s="9" t="s">
        <v>24</v>
      </c>
      <c r="C9" s="9">
        <v>202326028</v>
      </c>
      <c r="D9" s="10">
        <v>63.27</v>
      </c>
      <c r="E9" s="5">
        <f t="shared" si="0"/>
        <v>31.635</v>
      </c>
      <c r="F9" s="20" t="s">
        <v>13</v>
      </c>
      <c r="G9" s="5"/>
      <c r="H9" s="5"/>
      <c r="I9" s="20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2"/>
  <sheetViews>
    <sheetView workbookViewId="0">
      <selection activeCell="D5" sqref="D5"/>
    </sheetView>
  </sheetViews>
  <sheetFormatPr defaultColWidth="9" defaultRowHeight="13.5"/>
  <cols>
    <col min="1" max="1" width="15.125" style="1" customWidth="1"/>
    <col min="2" max="2" width="14.625" style="1" customWidth="1"/>
    <col min="3" max="3" width="11.125" style="1" customWidth="1"/>
    <col min="4" max="4" width="7.125" style="1" customWidth="1"/>
    <col min="5" max="5" width="8.25833333333333" style="1" customWidth="1"/>
    <col min="6" max="6" width="7.125" style="29" customWidth="1"/>
    <col min="7" max="7" width="8.25833333333333" style="1" customWidth="1"/>
    <col min="8" max="8" width="7.375" style="1" customWidth="1"/>
    <col min="9" max="9" width="6.875" style="1" customWidth="1"/>
    <col min="10" max="16384" width="9" style="1"/>
  </cols>
  <sheetData>
    <row r="1" ht="71.1" customHeight="1" spans="1:9">
      <c r="A1" s="2" t="s">
        <v>1</v>
      </c>
      <c r="B1" s="2"/>
      <c r="C1" s="2"/>
      <c r="D1" s="2"/>
      <c r="E1" s="2"/>
      <c r="F1" s="30"/>
      <c r="G1" s="2"/>
      <c r="H1" s="2"/>
      <c r="I1" s="2"/>
    </row>
    <row r="2" ht="41.25" customHeight="1" spans="1:9">
      <c r="A2" s="3" t="s">
        <v>2</v>
      </c>
      <c r="B2" s="3" t="s">
        <v>3</v>
      </c>
      <c r="C2" s="4" t="s">
        <v>4</v>
      </c>
      <c r="D2" s="4" t="s">
        <v>5</v>
      </c>
      <c r="E2" s="4"/>
      <c r="F2" s="31" t="s">
        <v>6</v>
      </c>
      <c r="G2" s="5"/>
      <c r="H2" s="5" t="s">
        <v>7</v>
      </c>
      <c r="I2" s="4" t="s">
        <v>8</v>
      </c>
    </row>
    <row r="3" ht="41.25" customHeight="1" spans="1:9">
      <c r="A3" s="3"/>
      <c r="B3" s="3"/>
      <c r="C3" s="4"/>
      <c r="D3" s="4" t="s">
        <v>9</v>
      </c>
      <c r="E3" s="4" t="s">
        <v>10</v>
      </c>
      <c r="F3" s="41" t="s">
        <v>9</v>
      </c>
      <c r="G3" s="6" t="s">
        <v>10</v>
      </c>
      <c r="H3" s="7"/>
      <c r="I3" s="6"/>
    </row>
    <row r="4" ht="39.75" customHeight="1" spans="1:9">
      <c r="A4" s="27" t="s">
        <v>11</v>
      </c>
      <c r="B4" s="27" t="s">
        <v>14</v>
      </c>
      <c r="C4" s="9">
        <v>202312124</v>
      </c>
      <c r="D4" s="10">
        <v>85.76</v>
      </c>
      <c r="E4" s="5">
        <f t="shared" ref="E4:E12" si="0">D4*0.5</f>
        <v>42.88</v>
      </c>
      <c r="F4" s="31">
        <v>86</v>
      </c>
      <c r="G4" s="5">
        <f t="shared" ref="G4:G11" si="1">F4*0.5</f>
        <v>43</v>
      </c>
      <c r="H4" s="5">
        <f t="shared" ref="H4:H11" si="2">E4+G4</f>
        <v>85.88</v>
      </c>
      <c r="I4" s="21">
        <v>1</v>
      </c>
    </row>
    <row r="5" ht="39.75" customHeight="1" spans="1:9">
      <c r="A5" s="27" t="s">
        <v>11</v>
      </c>
      <c r="B5" s="27" t="s">
        <v>14</v>
      </c>
      <c r="C5" s="9">
        <v>202312129</v>
      </c>
      <c r="D5" s="10">
        <v>83.19</v>
      </c>
      <c r="E5" s="5">
        <f t="shared" si="0"/>
        <v>41.595</v>
      </c>
      <c r="F5" s="31">
        <v>84.3</v>
      </c>
      <c r="G5" s="5">
        <f t="shared" si="1"/>
        <v>42.15</v>
      </c>
      <c r="H5" s="5">
        <f t="shared" si="2"/>
        <v>83.745</v>
      </c>
      <c r="I5" s="21">
        <v>2</v>
      </c>
    </row>
    <row r="6" ht="41" customHeight="1" spans="1:9">
      <c r="A6" s="37" t="s">
        <v>11</v>
      </c>
      <c r="B6" s="37" t="s">
        <v>14</v>
      </c>
      <c r="C6" s="12">
        <v>202312031</v>
      </c>
      <c r="D6" s="13">
        <v>80.88</v>
      </c>
      <c r="E6" s="14">
        <f t="shared" si="0"/>
        <v>40.44</v>
      </c>
      <c r="F6" s="42">
        <v>86.24</v>
      </c>
      <c r="G6" s="14">
        <f t="shared" si="1"/>
        <v>43.12</v>
      </c>
      <c r="H6" s="14">
        <f t="shared" si="2"/>
        <v>83.56</v>
      </c>
      <c r="I6" s="44">
        <v>3</v>
      </c>
    </row>
    <row r="7" ht="41" customHeight="1" spans="1:9">
      <c r="A7" s="26" t="s">
        <v>11</v>
      </c>
      <c r="B7" s="26" t="s">
        <v>14</v>
      </c>
      <c r="C7" s="16">
        <v>202312149</v>
      </c>
      <c r="D7" s="17">
        <v>81.62</v>
      </c>
      <c r="E7" s="18">
        <f t="shared" si="0"/>
        <v>40.81</v>
      </c>
      <c r="F7" s="43">
        <v>85.36</v>
      </c>
      <c r="G7" s="18">
        <f t="shared" si="1"/>
        <v>42.68</v>
      </c>
      <c r="H7" s="18">
        <f t="shared" si="2"/>
        <v>83.49</v>
      </c>
      <c r="I7" s="45">
        <v>4</v>
      </c>
    </row>
    <row r="8" ht="41" customHeight="1" spans="1:9">
      <c r="A8" s="27" t="s">
        <v>11</v>
      </c>
      <c r="B8" s="27" t="s">
        <v>14</v>
      </c>
      <c r="C8" s="9">
        <v>202312103</v>
      </c>
      <c r="D8" s="10">
        <v>80.95</v>
      </c>
      <c r="E8" s="5">
        <f t="shared" si="0"/>
        <v>40.475</v>
      </c>
      <c r="F8" s="32">
        <v>84.7</v>
      </c>
      <c r="G8" s="5">
        <f t="shared" si="1"/>
        <v>42.35</v>
      </c>
      <c r="H8" s="5">
        <f t="shared" si="2"/>
        <v>82.825</v>
      </c>
      <c r="I8" s="20">
        <v>5</v>
      </c>
    </row>
    <row r="9" ht="41" customHeight="1" spans="1:9">
      <c r="A9" s="27" t="s">
        <v>11</v>
      </c>
      <c r="B9" s="27" t="s">
        <v>14</v>
      </c>
      <c r="C9" s="9">
        <v>202312073</v>
      </c>
      <c r="D9" s="10">
        <v>82.76</v>
      </c>
      <c r="E9" s="5">
        <f t="shared" si="0"/>
        <v>41.38</v>
      </c>
      <c r="F9" s="31">
        <v>82.72</v>
      </c>
      <c r="G9" s="5">
        <f t="shared" si="1"/>
        <v>41.36</v>
      </c>
      <c r="H9" s="5">
        <f t="shared" si="2"/>
        <v>82.74</v>
      </c>
      <c r="I9" s="21">
        <v>6</v>
      </c>
    </row>
    <row r="10" ht="41" customHeight="1" spans="1:9">
      <c r="A10" s="27" t="s">
        <v>11</v>
      </c>
      <c r="B10" s="27" t="s">
        <v>14</v>
      </c>
      <c r="C10" s="9">
        <v>202312137</v>
      </c>
      <c r="D10" s="10">
        <v>82.13</v>
      </c>
      <c r="E10" s="5">
        <f t="shared" si="0"/>
        <v>41.065</v>
      </c>
      <c r="F10" s="32">
        <v>82.4</v>
      </c>
      <c r="G10" s="5">
        <f t="shared" si="1"/>
        <v>41.2</v>
      </c>
      <c r="H10" s="5">
        <f t="shared" si="2"/>
        <v>82.265</v>
      </c>
      <c r="I10" s="20">
        <v>7</v>
      </c>
    </row>
    <row r="11" ht="41" customHeight="1" spans="1:9">
      <c r="A11" s="27" t="s">
        <v>11</v>
      </c>
      <c r="B11" s="27" t="s">
        <v>14</v>
      </c>
      <c r="C11" s="9">
        <v>202312142</v>
      </c>
      <c r="D11" s="10">
        <v>82.08</v>
      </c>
      <c r="E11" s="5">
        <f t="shared" si="0"/>
        <v>41.04</v>
      </c>
      <c r="F11" s="32">
        <v>81.94</v>
      </c>
      <c r="G11" s="5">
        <f t="shared" si="1"/>
        <v>40.97</v>
      </c>
      <c r="H11" s="5">
        <f t="shared" si="2"/>
        <v>82.01</v>
      </c>
      <c r="I11" s="20">
        <v>8</v>
      </c>
    </row>
    <row r="12" ht="41" customHeight="1" spans="1:9">
      <c r="A12" s="27" t="s">
        <v>11</v>
      </c>
      <c r="B12" s="27" t="s">
        <v>14</v>
      </c>
      <c r="C12" s="9">
        <v>202312180</v>
      </c>
      <c r="D12" s="10">
        <v>80.9</v>
      </c>
      <c r="E12" s="5">
        <f t="shared" si="0"/>
        <v>40.45</v>
      </c>
      <c r="F12" s="32" t="s">
        <v>13</v>
      </c>
      <c r="G12" s="5"/>
      <c r="H12" s="5"/>
      <c r="I12" s="20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8"/>
  <sheetViews>
    <sheetView workbookViewId="0">
      <selection activeCell="M6" sqref="M6"/>
    </sheetView>
  </sheetViews>
  <sheetFormatPr defaultColWidth="9" defaultRowHeight="13.5" outlineLevelRow="7"/>
  <cols>
    <col min="1" max="1" width="13.7583333333333" style="1" customWidth="1"/>
    <col min="2" max="2" width="13.375" style="1" customWidth="1"/>
    <col min="3" max="3" width="11.125" style="1" customWidth="1"/>
    <col min="4" max="4" width="8.18333333333333" style="1" customWidth="1"/>
    <col min="5" max="5" width="8.25833333333333" style="1" customWidth="1"/>
    <col min="6" max="6" width="7.125" style="1" customWidth="1"/>
    <col min="7" max="7" width="8.25833333333333" style="1" customWidth="1"/>
    <col min="8" max="8" width="7.375" style="1" customWidth="1"/>
    <col min="9" max="9" width="6.875" style="1" customWidth="1"/>
    <col min="10" max="16384" width="9" style="1"/>
  </cols>
  <sheetData>
    <row r="1" ht="71.1" customHeight="1" spans="1:9">
      <c r="A1" s="2" t="s">
        <v>1</v>
      </c>
      <c r="B1" s="2"/>
      <c r="C1" s="2"/>
      <c r="D1" s="2"/>
      <c r="E1" s="2"/>
      <c r="F1" s="2"/>
      <c r="G1" s="2"/>
      <c r="H1" s="2"/>
      <c r="I1" s="2"/>
    </row>
    <row r="2" ht="41.25" customHeight="1" spans="1:9">
      <c r="A2" s="3" t="s">
        <v>2</v>
      </c>
      <c r="B2" s="3" t="s">
        <v>3</v>
      </c>
      <c r="C2" s="4" t="s">
        <v>4</v>
      </c>
      <c r="D2" s="4" t="s">
        <v>5</v>
      </c>
      <c r="E2" s="4"/>
      <c r="F2" s="5" t="s">
        <v>6</v>
      </c>
      <c r="G2" s="5"/>
      <c r="H2" s="5" t="s">
        <v>7</v>
      </c>
      <c r="I2" s="4" t="s">
        <v>8</v>
      </c>
    </row>
    <row r="3" ht="41.25" customHeight="1" spans="1:9">
      <c r="A3" s="28"/>
      <c r="B3" s="3"/>
      <c r="C3" s="4"/>
      <c r="D3" s="4" t="s">
        <v>9</v>
      </c>
      <c r="E3" s="4" t="s">
        <v>10</v>
      </c>
      <c r="F3" s="6" t="s">
        <v>9</v>
      </c>
      <c r="G3" s="6" t="s">
        <v>10</v>
      </c>
      <c r="H3" s="7"/>
      <c r="I3" s="6"/>
    </row>
    <row r="4" ht="39" customHeight="1" spans="1:9">
      <c r="A4" s="27" t="s">
        <v>11</v>
      </c>
      <c r="B4" s="36" t="s">
        <v>15</v>
      </c>
      <c r="C4" s="9">
        <v>202313003</v>
      </c>
      <c r="D4" s="10">
        <v>64.9</v>
      </c>
      <c r="E4" s="5">
        <f>D4*0.5</f>
        <v>32.45</v>
      </c>
      <c r="F4" s="5">
        <v>87.48</v>
      </c>
      <c r="G4" s="5">
        <f>F4*0.5</f>
        <v>43.74</v>
      </c>
      <c r="H4" s="5">
        <f>E4+G4</f>
        <v>76.19</v>
      </c>
      <c r="I4" s="21">
        <v>1</v>
      </c>
    </row>
    <row r="5" ht="39" customHeight="1" spans="1:9">
      <c r="A5" s="37" t="s">
        <v>11</v>
      </c>
      <c r="B5" s="38" t="s">
        <v>15</v>
      </c>
      <c r="C5" s="12">
        <v>202313002</v>
      </c>
      <c r="D5" s="13">
        <v>67.6</v>
      </c>
      <c r="E5" s="14">
        <f>D5*0.5</f>
        <v>33.8</v>
      </c>
      <c r="F5" s="14">
        <v>84.52</v>
      </c>
      <c r="G5" s="14">
        <f>F5*0.5</f>
        <v>42.26</v>
      </c>
      <c r="H5" s="14">
        <f>E5+G5</f>
        <v>76.06</v>
      </c>
      <c r="I5" s="22">
        <v>2</v>
      </c>
    </row>
    <row r="6" ht="42" customHeight="1" spans="1:9">
      <c r="A6" s="26" t="s">
        <v>11</v>
      </c>
      <c r="B6" s="39" t="s">
        <v>15</v>
      </c>
      <c r="C6" s="16">
        <v>202313004</v>
      </c>
      <c r="D6" s="17">
        <v>63.2</v>
      </c>
      <c r="E6" s="18">
        <f>D6*0.5</f>
        <v>31.6</v>
      </c>
      <c r="F6" s="18">
        <v>81.26</v>
      </c>
      <c r="G6" s="18">
        <f>F6*0.5</f>
        <v>40.63</v>
      </c>
      <c r="H6" s="18">
        <f>E6+G6</f>
        <v>72.23</v>
      </c>
      <c r="I6" s="23">
        <v>3</v>
      </c>
    </row>
    <row r="7" ht="42" customHeight="1" spans="1:9">
      <c r="A7" s="27" t="s">
        <v>11</v>
      </c>
      <c r="B7" s="36" t="s">
        <v>15</v>
      </c>
      <c r="C7" s="9">
        <v>202313001</v>
      </c>
      <c r="D7" s="10">
        <v>60.9</v>
      </c>
      <c r="E7" s="5">
        <f>D7*0.5</f>
        <v>30.45</v>
      </c>
      <c r="F7" s="5">
        <v>79.8</v>
      </c>
      <c r="G7" s="5">
        <f>F7*0.5</f>
        <v>39.9</v>
      </c>
      <c r="H7" s="5">
        <f>E7+G7</f>
        <v>70.35</v>
      </c>
      <c r="I7" s="27">
        <v>4</v>
      </c>
    </row>
    <row r="8" ht="42" customHeight="1" spans="1:9">
      <c r="A8" s="27" t="s">
        <v>11</v>
      </c>
      <c r="B8" s="36" t="s">
        <v>15</v>
      </c>
      <c r="C8" s="9">
        <v>202313005</v>
      </c>
      <c r="D8" s="10">
        <v>58.6</v>
      </c>
      <c r="E8" s="5">
        <f>D8*0.5</f>
        <v>29.3</v>
      </c>
      <c r="F8" s="20" t="s">
        <v>13</v>
      </c>
      <c r="G8" s="5"/>
      <c r="H8" s="5"/>
      <c r="I8" s="40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9"/>
  <sheetViews>
    <sheetView workbookViewId="0">
      <selection activeCell="L6" sqref="L6"/>
    </sheetView>
  </sheetViews>
  <sheetFormatPr defaultColWidth="9" defaultRowHeight="13.5"/>
  <cols>
    <col min="1" max="1" width="13.125" style="1" customWidth="1"/>
    <col min="2" max="2" width="16.5" style="1" customWidth="1"/>
    <col min="3" max="3" width="11.125" style="1" customWidth="1"/>
    <col min="4" max="4" width="7.125" style="1" customWidth="1"/>
    <col min="5" max="5" width="8.25833333333333" style="1" customWidth="1"/>
    <col min="6" max="6" width="7.125" style="29" customWidth="1"/>
    <col min="7" max="7" width="8.25833333333333" style="1" customWidth="1"/>
    <col min="8" max="8" width="7.375" style="1" customWidth="1"/>
    <col min="9" max="9" width="6.875" style="1" customWidth="1"/>
    <col min="10" max="16384" width="9" style="1"/>
  </cols>
  <sheetData>
    <row r="1" ht="71.1" customHeight="1" spans="1:9">
      <c r="A1" s="2" t="s">
        <v>1</v>
      </c>
      <c r="B1" s="2"/>
      <c r="C1" s="2"/>
      <c r="D1" s="2"/>
      <c r="E1" s="2"/>
      <c r="F1" s="30"/>
      <c r="G1" s="2"/>
      <c r="H1" s="2"/>
      <c r="I1" s="2"/>
    </row>
    <row r="2" ht="41.25" customHeight="1" spans="1:9">
      <c r="A2" s="3" t="s">
        <v>2</v>
      </c>
      <c r="B2" s="3" t="s">
        <v>3</v>
      </c>
      <c r="C2" s="4" t="s">
        <v>4</v>
      </c>
      <c r="D2" s="4" t="s">
        <v>5</v>
      </c>
      <c r="E2" s="4"/>
      <c r="F2" s="31" t="s">
        <v>6</v>
      </c>
      <c r="G2" s="5"/>
      <c r="H2" s="5" t="s">
        <v>7</v>
      </c>
      <c r="I2" s="4" t="s">
        <v>8</v>
      </c>
    </row>
    <row r="3" ht="41.25" customHeight="1" spans="1:9">
      <c r="A3" s="3"/>
      <c r="B3" s="3"/>
      <c r="C3" s="4"/>
      <c r="D3" s="4" t="s">
        <v>9</v>
      </c>
      <c r="E3" s="4" t="s">
        <v>10</v>
      </c>
      <c r="F3" s="31" t="s">
        <v>9</v>
      </c>
      <c r="G3" s="4" t="s">
        <v>10</v>
      </c>
      <c r="H3" s="5"/>
      <c r="I3" s="4"/>
    </row>
    <row r="4" ht="37" customHeight="1" spans="1:9">
      <c r="A4" s="9" t="s">
        <v>11</v>
      </c>
      <c r="B4" s="9" t="s">
        <v>16</v>
      </c>
      <c r="C4" s="9">
        <v>202314181</v>
      </c>
      <c r="D4" s="10">
        <v>81.52</v>
      </c>
      <c r="E4" s="5">
        <f t="shared" ref="E4:E9" si="0">D4*0.5</f>
        <v>40.76</v>
      </c>
      <c r="F4" s="32">
        <v>85.7</v>
      </c>
      <c r="G4" s="5">
        <f t="shared" ref="G4:G9" si="1">F4*0.5</f>
        <v>42.85</v>
      </c>
      <c r="H4" s="5">
        <f t="shared" ref="H4:H9" si="2">E4+G4</f>
        <v>83.61</v>
      </c>
      <c r="I4" s="20">
        <v>1</v>
      </c>
    </row>
    <row r="5" ht="39.75" customHeight="1" spans="1:9">
      <c r="A5" s="12" t="s">
        <v>11</v>
      </c>
      <c r="B5" s="12" t="s">
        <v>16</v>
      </c>
      <c r="C5" s="12">
        <v>202314008</v>
      </c>
      <c r="D5" s="13">
        <v>84.41</v>
      </c>
      <c r="E5" s="14">
        <f t="shared" si="0"/>
        <v>42.205</v>
      </c>
      <c r="F5" s="33">
        <v>82.3</v>
      </c>
      <c r="G5" s="14">
        <f t="shared" si="1"/>
        <v>41.15</v>
      </c>
      <c r="H5" s="14">
        <f t="shared" si="2"/>
        <v>83.355</v>
      </c>
      <c r="I5" s="22">
        <v>2</v>
      </c>
    </row>
    <row r="6" ht="37" customHeight="1" spans="1:9">
      <c r="A6" s="16" t="s">
        <v>11</v>
      </c>
      <c r="B6" s="16" t="s">
        <v>16</v>
      </c>
      <c r="C6" s="16">
        <v>202314161</v>
      </c>
      <c r="D6" s="17">
        <v>82.2</v>
      </c>
      <c r="E6" s="18">
        <f t="shared" si="0"/>
        <v>41.1</v>
      </c>
      <c r="F6" s="34">
        <v>83.7</v>
      </c>
      <c r="G6" s="18">
        <f t="shared" si="1"/>
        <v>41.85</v>
      </c>
      <c r="H6" s="18">
        <f t="shared" si="2"/>
        <v>82.95</v>
      </c>
      <c r="I6" s="23">
        <v>3</v>
      </c>
    </row>
    <row r="7" ht="37" customHeight="1" spans="1:9">
      <c r="A7" s="9" t="s">
        <v>11</v>
      </c>
      <c r="B7" s="9" t="s">
        <v>16</v>
      </c>
      <c r="C7" s="9">
        <v>202314015</v>
      </c>
      <c r="D7" s="10">
        <v>81.33</v>
      </c>
      <c r="E7" s="5">
        <f t="shared" si="0"/>
        <v>40.665</v>
      </c>
      <c r="F7" s="32">
        <v>83.8</v>
      </c>
      <c r="G7" s="5">
        <f t="shared" si="1"/>
        <v>41.9</v>
      </c>
      <c r="H7" s="5">
        <f t="shared" si="2"/>
        <v>82.565</v>
      </c>
      <c r="I7" s="20">
        <v>4</v>
      </c>
    </row>
    <row r="8" ht="33.75" customHeight="1" spans="1:9">
      <c r="A8" s="9" t="s">
        <v>11</v>
      </c>
      <c r="B8" s="9" t="s">
        <v>16</v>
      </c>
      <c r="C8" s="9">
        <v>202314128</v>
      </c>
      <c r="D8" s="10">
        <v>82.74</v>
      </c>
      <c r="E8" s="5">
        <f t="shared" si="0"/>
        <v>41.37</v>
      </c>
      <c r="F8" s="35">
        <v>81.28</v>
      </c>
      <c r="G8" s="5">
        <f t="shared" si="1"/>
        <v>40.64</v>
      </c>
      <c r="H8" s="5">
        <f t="shared" si="2"/>
        <v>82.01</v>
      </c>
      <c r="I8" s="27">
        <v>5</v>
      </c>
    </row>
    <row r="9" ht="39.75" customHeight="1" spans="1:9">
      <c r="A9" s="9" t="s">
        <v>11</v>
      </c>
      <c r="B9" s="9" t="s">
        <v>16</v>
      </c>
      <c r="C9" s="9">
        <v>202314208</v>
      </c>
      <c r="D9" s="10">
        <v>82.35</v>
      </c>
      <c r="E9" s="5">
        <f t="shared" si="0"/>
        <v>41.175</v>
      </c>
      <c r="F9" s="31">
        <v>81.5</v>
      </c>
      <c r="G9" s="5">
        <f t="shared" si="1"/>
        <v>40.75</v>
      </c>
      <c r="H9" s="5">
        <f t="shared" si="2"/>
        <v>81.925</v>
      </c>
      <c r="I9" s="21">
        <v>6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"/>
  <sheetViews>
    <sheetView workbookViewId="0">
      <selection activeCell="J6" sqref="J6"/>
    </sheetView>
  </sheetViews>
  <sheetFormatPr defaultColWidth="9" defaultRowHeight="13.5" outlineLevelRow="6"/>
  <cols>
    <col min="1" max="1" width="13.625" style="1" customWidth="1"/>
    <col min="2" max="2" width="18.1833333333333" style="1" customWidth="1"/>
    <col min="3" max="3" width="11.125" style="1" customWidth="1"/>
    <col min="4" max="4" width="7.125" style="1" customWidth="1"/>
    <col min="5" max="5" width="8.25833333333333" style="1" customWidth="1"/>
    <col min="6" max="6" width="7.125" style="1" customWidth="1"/>
    <col min="7" max="7" width="8.25833333333333" style="1" customWidth="1"/>
    <col min="8" max="8" width="7.375" style="1" customWidth="1"/>
    <col min="9" max="9" width="6.875" style="1" customWidth="1"/>
    <col min="10" max="16384" width="9" style="1"/>
  </cols>
  <sheetData>
    <row r="1" ht="71.1" customHeight="1" spans="1:9">
      <c r="A1" s="2" t="s">
        <v>1</v>
      </c>
      <c r="B1" s="2"/>
      <c r="C1" s="2"/>
      <c r="D1" s="2"/>
      <c r="E1" s="2"/>
      <c r="F1" s="2"/>
      <c r="G1" s="2"/>
      <c r="H1" s="2"/>
      <c r="I1" s="2"/>
    </row>
    <row r="2" ht="41.25" customHeight="1" spans="1:9">
      <c r="A2" s="3" t="s">
        <v>2</v>
      </c>
      <c r="B2" s="3" t="s">
        <v>3</v>
      </c>
      <c r="C2" s="4" t="s">
        <v>4</v>
      </c>
      <c r="D2" s="4" t="s">
        <v>5</v>
      </c>
      <c r="E2" s="4"/>
      <c r="F2" s="5" t="s">
        <v>6</v>
      </c>
      <c r="G2" s="5"/>
      <c r="H2" s="5" t="s">
        <v>7</v>
      </c>
      <c r="I2" s="4" t="s">
        <v>8</v>
      </c>
    </row>
    <row r="3" ht="41.25" customHeight="1" spans="1:9">
      <c r="A3" s="28"/>
      <c r="B3" s="3"/>
      <c r="C3" s="4"/>
      <c r="D3" s="4" t="s">
        <v>9</v>
      </c>
      <c r="E3" s="4" t="s">
        <v>10</v>
      </c>
      <c r="F3" s="6" t="s">
        <v>9</v>
      </c>
      <c r="G3" s="6" t="s">
        <v>10</v>
      </c>
      <c r="H3" s="7"/>
      <c r="I3" s="6"/>
    </row>
    <row r="4" ht="39.75" customHeight="1" spans="1:9">
      <c r="A4" s="12" t="s">
        <v>11</v>
      </c>
      <c r="B4" s="12" t="s">
        <v>17</v>
      </c>
      <c r="C4" s="12">
        <v>202315022</v>
      </c>
      <c r="D4" s="13">
        <v>79.1</v>
      </c>
      <c r="E4" s="14">
        <f>D4*0.5</f>
        <v>39.55</v>
      </c>
      <c r="F4" s="14">
        <v>83.66</v>
      </c>
      <c r="G4" s="14">
        <f>F4*0.5</f>
        <v>41.83</v>
      </c>
      <c r="H4" s="14">
        <f>E4+G4</f>
        <v>81.38</v>
      </c>
      <c r="I4" s="22">
        <v>1</v>
      </c>
    </row>
    <row r="5" ht="39.75" customHeight="1" spans="1:9">
      <c r="A5" s="16" t="s">
        <v>11</v>
      </c>
      <c r="B5" s="16" t="s">
        <v>17</v>
      </c>
      <c r="C5" s="16">
        <v>202315002</v>
      </c>
      <c r="D5" s="17">
        <v>78.1</v>
      </c>
      <c r="E5" s="18">
        <f>D5*0.5</f>
        <v>39.05</v>
      </c>
      <c r="F5" s="18">
        <v>81.8</v>
      </c>
      <c r="G5" s="18">
        <f>F5*0.5</f>
        <v>40.9</v>
      </c>
      <c r="H5" s="18">
        <f>E5+G5</f>
        <v>79.95</v>
      </c>
      <c r="I5" s="23">
        <v>2</v>
      </c>
    </row>
    <row r="6" ht="39.75" customHeight="1" spans="1:9">
      <c r="A6" s="9" t="s">
        <v>11</v>
      </c>
      <c r="B6" s="9" t="s">
        <v>17</v>
      </c>
      <c r="C6" s="9">
        <v>202315015</v>
      </c>
      <c r="D6" s="10">
        <v>79.3</v>
      </c>
      <c r="E6" s="5">
        <f>D6*0.5</f>
        <v>39.65</v>
      </c>
      <c r="F6" s="5" t="s">
        <v>13</v>
      </c>
      <c r="G6" s="5"/>
      <c r="H6" s="5"/>
      <c r="I6" s="21"/>
    </row>
    <row r="7" spans="1:9">
      <c r="A7" s="24"/>
      <c r="B7" s="24"/>
      <c r="C7" s="24"/>
      <c r="D7" s="24"/>
      <c r="E7" s="24"/>
      <c r="F7" s="24"/>
      <c r="G7" s="24"/>
      <c r="H7" s="24"/>
      <c r="I7" s="24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6"/>
  <sheetViews>
    <sheetView workbookViewId="0">
      <selection activeCell="K6" sqref="K6"/>
    </sheetView>
  </sheetViews>
  <sheetFormatPr defaultColWidth="9" defaultRowHeight="13.5" outlineLevelRow="5"/>
  <cols>
    <col min="1" max="1" width="16.625" style="1" customWidth="1"/>
    <col min="2" max="2" width="13" style="1" customWidth="1"/>
    <col min="3" max="3" width="11.125" style="1" customWidth="1"/>
    <col min="4" max="4" width="7.125" style="1" customWidth="1"/>
    <col min="5" max="5" width="8.25833333333333" style="1" customWidth="1"/>
    <col min="6" max="6" width="7.125" style="1" customWidth="1"/>
    <col min="7" max="7" width="8.25833333333333" style="1" customWidth="1"/>
    <col min="8" max="8" width="7.375" style="1" customWidth="1"/>
    <col min="9" max="9" width="6.875" style="1" customWidth="1"/>
    <col min="10" max="16384" width="9" style="1"/>
  </cols>
  <sheetData>
    <row r="1" ht="71.1" customHeight="1" spans="1:9">
      <c r="A1" s="2" t="s">
        <v>1</v>
      </c>
      <c r="B1" s="2"/>
      <c r="C1" s="2"/>
      <c r="D1" s="2"/>
      <c r="E1" s="2"/>
      <c r="F1" s="2"/>
      <c r="G1" s="2"/>
      <c r="H1" s="2"/>
      <c r="I1" s="2"/>
    </row>
    <row r="2" ht="41.25" customHeight="1" spans="1:9">
      <c r="A2" s="3" t="s">
        <v>2</v>
      </c>
      <c r="B2" s="3" t="s">
        <v>3</v>
      </c>
      <c r="C2" s="4" t="s">
        <v>4</v>
      </c>
      <c r="D2" s="4" t="s">
        <v>5</v>
      </c>
      <c r="E2" s="4"/>
      <c r="F2" s="5" t="s">
        <v>6</v>
      </c>
      <c r="G2" s="5"/>
      <c r="H2" s="5" t="s">
        <v>7</v>
      </c>
      <c r="I2" s="4" t="s">
        <v>8</v>
      </c>
    </row>
    <row r="3" ht="41.25" customHeight="1" spans="1:9">
      <c r="A3" s="3"/>
      <c r="B3" s="3"/>
      <c r="C3" s="4"/>
      <c r="D3" s="4" t="s">
        <v>9</v>
      </c>
      <c r="E3" s="4" t="s">
        <v>10</v>
      </c>
      <c r="F3" s="6" t="s">
        <v>9</v>
      </c>
      <c r="G3" s="6" t="s">
        <v>10</v>
      </c>
      <c r="H3" s="7"/>
      <c r="I3" s="6"/>
    </row>
    <row r="4" ht="40.5" customHeight="1" spans="1:9">
      <c r="A4" s="11" t="s">
        <v>18</v>
      </c>
      <c r="B4" s="12" t="s">
        <v>19</v>
      </c>
      <c r="C4" s="12">
        <v>202321005</v>
      </c>
      <c r="D4" s="13">
        <v>81.5</v>
      </c>
      <c r="E4" s="14">
        <f>D4*0.5</f>
        <v>40.75</v>
      </c>
      <c r="F4" s="14">
        <v>85.1</v>
      </c>
      <c r="G4" s="14">
        <f>F4*0.5</f>
        <v>42.55</v>
      </c>
      <c r="H4" s="14">
        <f>E4+G4</f>
        <v>83.3</v>
      </c>
      <c r="I4" s="22"/>
    </row>
    <row r="5" ht="40.5" customHeight="1" spans="1:9">
      <c r="A5" s="15" t="s">
        <v>18</v>
      </c>
      <c r="B5" s="16" t="s">
        <v>19</v>
      </c>
      <c r="C5" s="16">
        <v>202321003</v>
      </c>
      <c r="D5" s="17">
        <v>81.5</v>
      </c>
      <c r="E5" s="18">
        <f>D5*0.5</f>
        <v>40.75</v>
      </c>
      <c r="F5" s="19">
        <v>82.4</v>
      </c>
      <c r="G5" s="18">
        <f>F5*0.5</f>
        <v>41.2</v>
      </c>
      <c r="H5" s="18">
        <f>E5+G5</f>
        <v>81.95</v>
      </c>
      <c r="I5" s="26"/>
    </row>
    <row r="6" ht="40.5" customHeight="1" spans="1:9">
      <c r="A6" s="8" t="s">
        <v>18</v>
      </c>
      <c r="B6" s="9" t="s">
        <v>19</v>
      </c>
      <c r="C6" s="9">
        <v>202321007</v>
      </c>
      <c r="D6" s="10">
        <v>77</v>
      </c>
      <c r="E6" s="5">
        <f>D6*0.5</f>
        <v>38.5</v>
      </c>
      <c r="F6" s="25">
        <v>82</v>
      </c>
      <c r="G6" s="5">
        <f>F6*0.5</f>
        <v>41</v>
      </c>
      <c r="H6" s="5">
        <f>E6+G6</f>
        <v>79.5</v>
      </c>
      <c r="I6" s="27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6"/>
  <sheetViews>
    <sheetView workbookViewId="0">
      <selection activeCell="H9" sqref="H9"/>
    </sheetView>
  </sheetViews>
  <sheetFormatPr defaultColWidth="9" defaultRowHeight="13.5" outlineLevelRow="5"/>
  <cols>
    <col min="1" max="1" width="17.2583333333333" style="1" customWidth="1"/>
    <col min="2" max="2" width="13.5" style="1" customWidth="1"/>
    <col min="3" max="3" width="11.125" style="1" customWidth="1"/>
    <col min="4" max="4" width="7.125" style="1" customWidth="1"/>
    <col min="5" max="5" width="8.25833333333333" style="1" customWidth="1"/>
    <col min="6" max="6" width="7.125" style="1" customWidth="1"/>
    <col min="7" max="7" width="8.25833333333333" style="1" customWidth="1"/>
    <col min="8" max="8" width="7.375" style="1" customWidth="1"/>
    <col min="9" max="9" width="6.875" style="1" customWidth="1"/>
    <col min="10" max="16384" width="9" style="1"/>
  </cols>
  <sheetData>
    <row r="1" ht="71.1" customHeight="1" spans="1:9">
      <c r="A1" s="2" t="s">
        <v>1</v>
      </c>
      <c r="B1" s="2"/>
      <c r="C1" s="2"/>
      <c r="D1" s="2"/>
      <c r="E1" s="2"/>
      <c r="F1" s="2"/>
      <c r="G1" s="2"/>
      <c r="H1" s="2"/>
      <c r="I1" s="2"/>
    </row>
    <row r="2" ht="41.25" customHeight="1" spans="1:9">
      <c r="A2" s="3" t="s">
        <v>2</v>
      </c>
      <c r="B2" s="3" t="s">
        <v>3</v>
      </c>
      <c r="C2" s="4" t="s">
        <v>4</v>
      </c>
      <c r="D2" s="4" t="s">
        <v>5</v>
      </c>
      <c r="E2" s="4"/>
      <c r="F2" s="5" t="s">
        <v>6</v>
      </c>
      <c r="G2" s="5"/>
      <c r="H2" s="5" t="s">
        <v>7</v>
      </c>
      <c r="I2" s="4" t="s">
        <v>8</v>
      </c>
    </row>
    <row r="3" ht="41.25" customHeight="1" spans="1:9">
      <c r="A3" s="3"/>
      <c r="B3" s="3"/>
      <c r="C3" s="4"/>
      <c r="D3" s="4" t="s">
        <v>9</v>
      </c>
      <c r="E3" s="4" t="s">
        <v>10</v>
      </c>
      <c r="F3" s="4" t="s">
        <v>9</v>
      </c>
      <c r="G3" s="4" t="s">
        <v>10</v>
      </c>
      <c r="H3" s="5"/>
      <c r="I3" s="4"/>
    </row>
    <row r="4" ht="40.5" customHeight="1" spans="1:9">
      <c r="A4" s="11" t="s">
        <v>18</v>
      </c>
      <c r="B4" s="12" t="s">
        <v>20</v>
      </c>
      <c r="C4" s="12">
        <v>202322031</v>
      </c>
      <c r="D4" s="13">
        <v>78.2</v>
      </c>
      <c r="E4" s="14">
        <f>D4*0.5</f>
        <v>39.1</v>
      </c>
      <c r="F4" s="14">
        <v>82.2</v>
      </c>
      <c r="G4" s="14">
        <f>F4*0.5</f>
        <v>41.1</v>
      </c>
      <c r="H4" s="14">
        <f>E4+G4</f>
        <v>80.2</v>
      </c>
      <c r="I4" s="22">
        <v>1</v>
      </c>
    </row>
    <row r="5" ht="39.75" customHeight="1" spans="1:9">
      <c r="A5" s="15" t="s">
        <v>18</v>
      </c>
      <c r="B5" s="16" t="s">
        <v>20</v>
      </c>
      <c r="C5" s="16">
        <v>202322015</v>
      </c>
      <c r="D5" s="17">
        <v>77.8</v>
      </c>
      <c r="E5" s="18">
        <f>D5*0.5</f>
        <v>38.9</v>
      </c>
      <c r="F5" s="18">
        <v>80.6</v>
      </c>
      <c r="G5" s="18">
        <f>F5*0.5</f>
        <v>40.3</v>
      </c>
      <c r="H5" s="18">
        <f>E5+G5</f>
        <v>79.2</v>
      </c>
      <c r="I5" s="23">
        <v>2</v>
      </c>
    </row>
    <row r="6" ht="39.75" customHeight="1" spans="1:9">
      <c r="A6" s="8" t="s">
        <v>18</v>
      </c>
      <c r="B6" s="9" t="s">
        <v>20</v>
      </c>
      <c r="C6" s="9">
        <v>202322034</v>
      </c>
      <c r="D6" s="10">
        <v>78.5</v>
      </c>
      <c r="E6" s="5">
        <f>D6*0.5</f>
        <v>39.25</v>
      </c>
      <c r="F6" s="5" t="s">
        <v>13</v>
      </c>
      <c r="G6" s="5"/>
      <c r="H6" s="5"/>
      <c r="I6" s="21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7"/>
  <sheetViews>
    <sheetView workbookViewId="0">
      <selection activeCell="K35" sqref="K35"/>
    </sheetView>
  </sheetViews>
  <sheetFormatPr defaultColWidth="9" defaultRowHeight="13.5" outlineLevelRow="6"/>
  <cols>
    <col min="1" max="1" width="17.2583333333333" style="1" customWidth="1"/>
    <col min="2" max="2" width="13.375" style="1" customWidth="1"/>
    <col min="3" max="3" width="11.125" style="1" customWidth="1"/>
    <col min="4" max="4" width="7.125" style="1" customWidth="1"/>
    <col min="5" max="5" width="8.25833333333333" style="1" customWidth="1"/>
    <col min="6" max="6" width="7.125" style="1" customWidth="1"/>
    <col min="7" max="7" width="8.25833333333333" style="1" customWidth="1"/>
    <col min="8" max="8" width="7.375" style="1" customWidth="1"/>
    <col min="9" max="9" width="6.875" style="1" customWidth="1"/>
    <col min="10" max="16384" width="9" style="1"/>
  </cols>
  <sheetData>
    <row r="1" ht="71.1" customHeight="1" spans="1:9">
      <c r="A1" s="2" t="s">
        <v>1</v>
      </c>
      <c r="B1" s="2"/>
      <c r="C1" s="2"/>
      <c r="D1" s="2"/>
      <c r="E1" s="2"/>
      <c r="F1" s="2"/>
      <c r="G1" s="2"/>
      <c r="H1" s="2"/>
      <c r="I1" s="2"/>
    </row>
    <row r="2" ht="41.25" customHeight="1" spans="1:9">
      <c r="A2" s="3" t="s">
        <v>2</v>
      </c>
      <c r="B2" s="3" t="s">
        <v>3</v>
      </c>
      <c r="C2" s="4" t="s">
        <v>4</v>
      </c>
      <c r="D2" s="4" t="s">
        <v>5</v>
      </c>
      <c r="E2" s="4"/>
      <c r="F2" s="5" t="s">
        <v>6</v>
      </c>
      <c r="G2" s="5"/>
      <c r="H2" s="5" t="s">
        <v>7</v>
      </c>
      <c r="I2" s="4" t="s">
        <v>8</v>
      </c>
    </row>
    <row r="3" ht="41.25" customHeight="1" spans="1:9">
      <c r="A3" s="3"/>
      <c r="B3" s="3"/>
      <c r="C3" s="4"/>
      <c r="D3" s="4" t="s">
        <v>9</v>
      </c>
      <c r="E3" s="4" t="s">
        <v>10</v>
      </c>
      <c r="F3" s="6" t="s">
        <v>9</v>
      </c>
      <c r="G3" s="6" t="s">
        <v>10</v>
      </c>
      <c r="H3" s="7"/>
      <c r="I3" s="6"/>
    </row>
    <row r="4" ht="39.75" customHeight="1" spans="1:9">
      <c r="A4" s="11" t="s">
        <v>18</v>
      </c>
      <c r="B4" s="12" t="s">
        <v>21</v>
      </c>
      <c r="C4" s="12">
        <v>202323035</v>
      </c>
      <c r="D4" s="13">
        <v>78.81</v>
      </c>
      <c r="E4" s="14">
        <f>D4*0.5</f>
        <v>39.405</v>
      </c>
      <c r="F4" s="14">
        <v>87.78</v>
      </c>
      <c r="G4" s="14">
        <f>F4*0.5</f>
        <v>43.89</v>
      </c>
      <c r="H4" s="14">
        <f>E4+G4</f>
        <v>83.295</v>
      </c>
      <c r="I4" s="22">
        <v>1</v>
      </c>
    </row>
    <row r="5" ht="39.75" customHeight="1" spans="1:9">
      <c r="A5" s="15" t="s">
        <v>18</v>
      </c>
      <c r="B5" s="16" t="s">
        <v>21</v>
      </c>
      <c r="C5" s="16">
        <v>202323083</v>
      </c>
      <c r="D5" s="17">
        <v>78.87</v>
      </c>
      <c r="E5" s="18">
        <f>D5*0.5</f>
        <v>39.435</v>
      </c>
      <c r="F5" s="18">
        <v>84.78</v>
      </c>
      <c r="G5" s="18">
        <f>F5*0.5</f>
        <v>42.39</v>
      </c>
      <c r="H5" s="18">
        <f>E5+G5</f>
        <v>81.825</v>
      </c>
      <c r="I5" s="23">
        <v>2</v>
      </c>
    </row>
    <row r="6" ht="39.75" customHeight="1" spans="1:9">
      <c r="A6" s="8" t="s">
        <v>18</v>
      </c>
      <c r="B6" s="9" t="s">
        <v>21</v>
      </c>
      <c r="C6" s="9">
        <v>202323032</v>
      </c>
      <c r="D6" s="10">
        <v>79.02</v>
      </c>
      <c r="E6" s="5">
        <f>D6*0.5</f>
        <v>39.51</v>
      </c>
      <c r="F6" s="5" t="s">
        <v>13</v>
      </c>
      <c r="G6" s="5"/>
      <c r="H6" s="5"/>
      <c r="I6" s="21"/>
    </row>
    <row r="7" spans="1:9">
      <c r="A7" s="24"/>
      <c r="B7" s="24"/>
      <c r="C7" s="24"/>
      <c r="D7" s="24"/>
      <c r="E7" s="24"/>
      <c r="F7" s="24"/>
      <c r="G7" s="24"/>
      <c r="H7" s="24"/>
      <c r="I7" s="24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B18" sqref="B18"/>
    </sheetView>
  </sheetViews>
  <sheetFormatPr defaultColWidth="9" defaultRowHeight="13.5" outlineLevelRow="5"/>
  <cols>
    <col min="1" max="1" width="16.875" style="1" customWidth="1"/>
    <col min="2" max="2" width="14.625" style="1" customWidth="1"/>
    <col min="3" max="3" width="11.125" style="1" customWidth="1"/>
    <col min="4" max="4" width="7.125" style="1" customWidth="1"/>
    <col min="5" max="5" width="8.25833333333333" style="1" customWidth="1"/>
    <col min="6" max="6" width="7.125" style="1" customWidth="1"/>
    <col min="7" max="7" width="8.25833333333333" style="1" customWidth="1"/>
    <col min="8" max="8" width="7.375" style="1" customWidth="1"/>
    <col min="9" max="9" width="6.875" style="1" customWidth="1"/>
    <col min="10" max="16384" width="9" style="1"/>
  </cols>
  <sheetData>
    <row r="1" ht="71.1" customHeight="1" spans="1:9">
      <c r="A1" s="2" t="s">
        <v>1</v>
      </c>
      <c r="B1" s="2"/>
      <c r="C1" s="2"/>
      <c r="D1" s="2"/>
      <c r="E1" s="2"/>
      <c r="F1" s="2"/>
      <c r="G1" s="2"/>
      <c r="H1" s="2"/>
      <c r="I1" s="2"/>
    </row>
    <row r="2" ht="41.25" customHeight="1" spans="1:9">
      <c r="A2" s="3" t="s">
        <v>2</v>
      </c>
      <c r="B2" s="3" t="s">
        <v>3</v>
      </c>
      <c r="C2" s="4" t="s">
        <v>4</v>
      </c>
      <c r="D2" s="4" t="s">
        <v>5</v>
      </c>
      <c r="E2" s="4"/>
      <c r="F2" s="5" t="s">
        <v>6</v>
      </c>
      <c r="G2" s="5"/>
      <c r="H2" s="5" t="s">
        <v>7</v>
      </c>
      <c r="I2" s="4" t="s">
        <v>8</v>
      </c>
    </row>
    <row r="3" ht="41.25" customHeight="1" spans="1:9">
      <c r="A3" s="3"/>
      <c r="B3" s="3"/>
      <c r="C3" s="4"/>
      <c r="D3" s="4" t="s">
        <v>9</v>
      </c>
      <c r="E3" s="4" t="s">
        <v>10</v>
      </c>
      <c r="F3" s="6" t="s">
        <v>9</v>
      </c>
      <c r="G3" s="6" t="s">
        <v>10</v>
      </c>
      <c r="H3" s="7"/>
      <c r="I3" s="6"/>
    </row>
    <row r="4" ht="40.5" customHeight="1" spans="1:9">
      <c r="A4" s="11" t="s">
        <v>18</v>
      </c>
      <c r="B4" s="12" t="s">
        <v>22</v>
      </c>
      <c r="C4" s="12">
        <v>202324020</v>
      </c>
      <c r="D4" s="13">
        <v>79.46</v>
      </c>
      <c r="E4" s="14">
        <f>D4*0.5</f>
        <v>39.73</v>
      </c>
      <c r="F4" s="14">
        <v>86.12</v>
      </c>
      <c r="G4" s="14">
        <f>F4*0.5</f>
        <v>43.06</v>
      </c>
      <c r="H4" s="14">
        <f>E4+G4</f>
        <v>82.79</v>
      </c>
      <c r="I4" s="22">
        <v>1</v>
      </c>
    </row>
    <row r="5" ht="39.75" customHeight="1" spans="1:9">
      <c r="A5" s="15" t="s">
        <v>18</v>
      </c>
      <c r="B5" s="16" t="s">
        <v>22</v>
      </c>
      <c r="C5" s="16">
        <v>202324011</v>
      </c>
      <c r="D5" s="17">
        <v>80.89</v>
      </c>
      <c r="E5" s="18">
        <f>D5*0.5</f>
        <v>40.445</v>
      </c>
      <c r="F5" s="18">
        <v>83.86</v>
      </c>
      <c r="G5" s="18">
        <f>F5*0.5</f>
        <v>41.93</v>
      </c>
      <c r="H5" s="18">
        <f>E5+G5</f>
        <v>82.375</v>
      </c>
      <c r="I5" s="23">
        <v>2</v>
      </c>
    </row>
    <row r="6" ht="39.75" customHeight="1" spans="1:9">
      <c r="A6" s="8" t="s">
        <v>18</v>
      </c>
      <c r="B6" s="9" t="s">
        <v>22</v>
      </c>
      <c r="C6" s="9">
        <v>202324001</v>
      </c>
      <c r="D6" s="10">
        <v>80.2</v>
      </c>
      <c r="E6" s="5">
        <f>D6*0.5</f>
        <v>40.1</v>
      </c>
      <c r="F6" s="5">
        <v>81</v>
      </c>
      <c r="G6" s="5">
        <f>F6*0.5</f>
        <v>40.5</v>
      </c>
      <c r="H6" s="5">
        <f>E6+G6</f>
        <v>80.6</v>
      </c>
      <c r="I6" s="21">
        <v>3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rintOptions horizontalCentered="1"/>
  <pageMargins left="0.393055555555556" right="0.393055555555556" top="0.747916666666667" bottom="0.55" header="0.313888888888889" footer="0.31388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A1</vt:lpstr>
      <vt:lpstr>A2</vt:lpstr>
      <vt:lpstr>A3</vt:lpstr>
      <vt:lpstr>A4</vt:lpstr>
      <vt:lpstr>A5</vt:lpstr>
      <vt:lpstr>B1</vt:lpstr>
      <vt:lpstr>B2</vt:lpstr>
      <vt:lpstr>B3</vt:lpstr>
      <vt:lpstr>B4</vt:lpstr>
      <vt:lpstr>B5</vt:lpstr>
      <vt:lpstr>B6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</cp:lastModifiedBy>
  <dcterms:created xsi:type="dcterms:W3CDTF">2006-09-16T00:00:00Z</dcterms:created>
  <cp:lastPrinted>2022-08-13T05:36:00Z</cp:lastPrinted>
  <dcterms:modified xsi:type="dcterms:W3CDTF">2023-08-19T07:06:06Z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CA3723023004421099B13BD2EC7F47E5_12</vt:lpwstr>
  </property>
</Properties>
</file>