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<sst xmlns="http://schemas.openxmlformats.org/spreadsheetml/2006/main" count="98" uniqueCount="89">
  <si>
    <t>荷塘区2023年5月城市特困照料护理费发放台帐</t>
  </si>
  <si>
    <t>序号</t>
  </si>
  <si>
    <t>户主姓名</t>
  </si>
  <si>
    <t>救助金额
（元）</t>
  </si>
  <si>
    <t>备注</t>
  </si>
  <si>
    <t>程爱莲</t>
  </si>
  <si>
    <t>冯青关 母子</t>
  </si>
  <si>
    <t>杨志庄</t>
  </si>
  <si>
    <t>蒋伟著 母子</t>
  </si>
  <si>
    <t>刘小容</t>
  </si>
  <si>
    <t>盛莉关系 亲戚</t>
  </si>
  <si>
    <t>周自强</t>
  </si>
  <si>
    <t>周自强本人</t>
  </si>
  <si>
    <t>龚志雄</t>
  </si>
  <si>
    <t>龚标关系：父子</t>
  </si>
  <si>
    <t>刘玉梅</t>
  </si>
  <si>
    <t>杨红星 盛康机构托养</t>
  </si>
  <si>
    <t>宋元清</t>
  </si>
  <si>
    <t>漆拥军关系 母子</t>
  </si>
  <si>
    <t>田咏其</t>
  </si>
  <si>
    <t>田咏全 兄弟</t>
  </si>
  <si>
    <t>陈瑞清</t>
  </si>
  <si>
    <t>袁孟平 母子关系</t>
  </si>
  <si>
    <t>杨其存</t>
  </si>
  <si>
    <t>杨进 堂兄弟</t>
  </si>
  <si>
    <t>崔辉平</t>
  </si>
  <si>
    <t>崔进平 兄弟</t>
  </si>
  <si>
    <t>杨季如</t>
  </si>
  <si>
    <t>杨艳平 姐妹</t>
  </si>
  <si>
    <t>赵兆</t>
  </si>
  <si>
    <t>本人</t>
  </si>
  <si>
    <t>梁亚琳</t>
  </si>
  <si>
    <t>杨建军</t>
  </si>
  <si>
    <t>钟再先</t>
  </si>
  <si>
    <t>钟贵宇父亲</t>
  </si>
  <si>
    <t>周佛求</t>
  </si>
  <si>
    <t>杨慧红</t>
  </si>
  <si>
    <t>本人（现住攸县颐宁园）</t>
  </si>
  <si>
    <t>伍玲玲</t>
  </si>
  <si>
    <t>伍姣姣的姐姐（石子头）</t>
  </si>
  <si>
    <t>龚辉煌</t>
  </si>
  <si>
    <t>刘然的监护人（石塘冲）</t>
  </si>
  <si>
    <t>李天喜</t>
  </si>
  <si>
    <t>本人（石塘冲）</t>
  </si>
  <si>
    <t>汪建湘</t>
  </si>
  <si>
    <t>汪期湘的弟弟（南岳岭）</t>
  </si>
  <si>
    <t>袁小平</t>
  </si>
  <si>
    <t>袁建中的哥哥（南岳岭）</t>
  </si>
  <si>
    <t>杨和平</t>
  </si>
  <si>
    <t>本人（南岳岭）</t>
  </si>
  <si>
    <t>关伟强</t>
  </si>
  <si>
    <t>本人（袁家湾）</t>
  </si>
  <si>
    <t>关伟康</t>
  </si>
  <si>
    <t>任振枝</t>
  </si>
  <si>
    <t>郭子立的堂哥（水竹）</t>
  </si>
  <si>
    <t>陈颖</t>
  </si>
  <si>
    <t>本人（水竹）</t>
  </si>
  <si>
    <t>鲁穗</t>
  </si>
  <si>
    <t>鲁千的哥哥（文化路）</t>
  </si>
  <si>
    <t>张谦</t>
  </si>
  <si>
    <t>梁小红</t>
  </si>
  <si>
    <t>余翠兰</t>
  </si>
  <si>
    <t xml:space="preserve"> 余月辉妹妹</t>
  </si>
  <si>
    <t>晏志雄</t>
  </si>
  <si>
    <t>晏美莲哥哥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</si>
  <si>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</si>
  <si>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</si>
  <si>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</si>
  <si>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</si>
  <si>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吉军</t>
  </si>
  <si>
    <t>黄国林</t>
  </si>
  <si>
    <t>（集中供养）本人现住仙庾敬老院</t>
  </si>
  <si>
    <t>杨天乐</t>
  </si>
  <si>
    <t>父亲杨学文</t>
  </si>
  <si>
    <t>王奇伟</t>
  </si>
  <si>
    <t>姐姐王丽姝</t>
  </si>
  <si>
    <t>张爱群</t>
  </si>
  <si>
    <t>张胜利；监护关系：母子</t>
  </si>
  <si>
    <t>余建成</t>
  </si>
  <si>
    <t>余学林；监护关系：兄妹</t>
  </si>
  <si>
    <t>缪立新</t>
  </si>
  <si>
    <t>缪晓玲；监护关系：兄妹</t>
  </si>
  <si>
    <t>唐文华</t>
  </si>
  <si>
    <t>唐金华；监护关系：兄弟</t>
  </si>
  <si>
    <t>周嫄</t>
  </si>
  <si>
    <t>李  勇</t>
  </si>
  <si>
    <t>韩丽华</t>
  </si>
  <si>
    <t>韩建华；监护关系：兄妹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</si>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</sst>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>
      <alignment vertical="center"/>
    </xf>
    <xf numFmtId="0" fontId="26" fillId="1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48" applyFont="1" applyBorder="1" applyAlignment="1">
      <alignment horizontal="center" vertical="center" wrapText="1"/>
    </xf>
    <xf numFmtId="0" fontId="0" fillId="2" borderId="2" xfId="48" applyFont="1" applyFill="1" applyBorder="1" applyAlignment="1">
      <alignment horizontal="center" vertical="center" wrapText="1"/>
    </xf>
    <xf numFmtId="0" fontId="6" fillId="2" borderId="2" xfId="48" applyFont="1" applyFill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0" fontId="0" fillId="0" borderId="2" xfId="48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48" applyFont="1" applyFill="1" applyBorder="1" applyAlignment="1">
      <alignment horizontal="center" vertical="center"/>
    </xf>
    <xf numFmtId="0" fontId="0" fillId="3" borderId="2" xfId="48" applyFont="1" applyFill="1" applyBorder="1" applyAlignment="1">
      <alignment horizontal="center" vertical="center" wrapText="1"/>
    </xf>
    <xf numFmtId="49" fontId="0" fillId="2" borderId="2" xfId="48" applyNumberFormat="1" applyFont="1" applyFill="1" applyBorder="1" applyAlignment="1">
      <alignment horizontal="center" vertical="center" wrapText="1"/>
    </xf>
    <xf numFmtId="0" fontId="0" fillId="0" borderId="2" xfId="48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48" applyFont="1" applyFill="1" applyBorder="1" applyAlignment="1">
      <alignment horizontal="center" vertical="center"/>
    </xf>
    <xf numFmtId="0" fontId="6" fillId="0" borderId="2" xfId="27" applyFont="1" applyFill="1" applyBorder="1" applyAlignment="1">
      <alignment horizontal="center" vertical="center"/>
    </xf>
    <xf numFmtId="0" fontId="7" fillId="0" borderId="2" xfId="48" applyFont="1" applyFill="1" applyBorder="1" applyAlignment="1">
      <alignment horizontal="center" vertical="center" wrapText="1"/>
    </xf>
    <xf numFmtId="0" fontId="8" fillId="2" borderId="2" xfId="6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9" fillId="0" borderId="2" xfId="62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8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8" fillId="2" borderId="2" xfId="6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65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麻园居委会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13 10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46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4 2" xfId="60"/>
    <cellStyle name="常规_Sheet1" xfId="61"/>
    <cellStyle name="常规 10 10 2" xfId="62"/>
    <cellStyle name="常规 24" xfId="63"/>
    <cellStyle name="常规 10 2 2 2 3" xfId="64"/>
    <cellStyle name="常规 45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topLeftCell="A27" workbookViewId="0">
      <selection activeCell="C39" sqref="C$1:F$1048576"/>
    </sheetView>
  </sheetViews>
  <sheetFormatPr defaultColWidth="9" defaultRowHeight="13.5" outlineLevelCol="3"/>
  <cols>
    <col min="1" max="1" width="4.875" style="4" customWidth="1"/>
    <col min="2" max="2" width="30.375" style="5" customWidth="1"/>
    <col min="3" max="3" width="24.625" style="6" customWidth="1"/>
    <col min="4" max="4" width="24.625" style="5" customWidth="1"/>
    <col min="5" max="6" width="24.625" customWidth="1"/>
  </cols>
  <sheetData>
    <row r="1" ht="40.5" customHeight="1" spans="1:4">
      <c r="A1" s="7" t="s">
        <v>0</v>
      </c>
      <c r="B1" s="8"/>
      <c r="C1" s="8"/>
      <c r="D1" s="8"/>
    </row>
    <row r="2" s="1" customFormat="1" ht="42" customHeight="1" spans="1:4">
      <c r="A2" s="9" t="s">
        <v>1</v>
      </c>
      <c r="B2" s="10" t="s">
        <v>2</v>
      </c>
      <c r="C2" s="11" t="s">
        <v>3</v>
      </c>
      <c r="D2" s="10" t="s">
        <v>4</v>
      </c>
    </row>
    <row r="3" ht="24" customHeight="1" spans="1:4">
      <c r="A3" s="12">
        <v>1</v>
      </c>
      <c r="B3" s="13" t="s">
        <v>5</v>
      </c>
      <c r="C3" s="14">
        <v>836</v>
      </c>
      <c r="D3" s="12" t="s">
        <v>6</v>
      </c>
    </row>
    <row r="4" ht="24" customHeight="1" spans="1:4">
      <c r="A4" s="12">
        <v>2</v>
      </c>
      <c r="B4" s="13" t="s">
        <v>7</v>
      </c>
      <c r="C4" s="14">
        <v>836</v>
      </c>
      <c r="D4" s="12" t="s">
        <v>8</v>
      </c>
    </row>
    <row r="5" ht="24" customHeight="1" spans="1:4">
      <c r="A5" s="12">
        <v>3</v>
      </c>
      <c r="B5" s="13" t="s">
        <v>9</v>
      </c>
      <c r="C5" s="14">
        <v>836</v>
      </c>
      <c r="D5" s="12" t="s">
        <v>10</v>
      </c>
    </row>
    <row r="6" ht="24" customHeight="1" spans="1:4">
      <c r="A6" s="12">
        <v>4</v>
      </c>
      <c r="B6" s="15" t="s">
        <v>11</v>
      </c>
      <c r="C6" s="14">
        <v>836</v>
      </c>
      <c r="D6" s="12" t="s">
        <v>12</v>
      </c>
    </row>
    <row r="7" ht="24" customHeight="1" spans="1:4">
      <c r="A7" s="12">
        <v>5</v>
      </c>
      <c r="B7" s="16" t="s">
        <v>13</v>
      </c>
      <c r="C7" s="14">
        <v>836</v>
      </c>
      <c r="D7" s="12" t="s">
        <v>14</v>
      </c>
    </row>
    <row r="8" ht="24" customHeight="1" spans="1:4">
      <c r="A8" s="12">
        <v>6</v>
      </c>
      <c r="B8" s="16" t="s">
        <v>15</v>
      </c>
      <c r="C8" s="14">
        <v>836</v>
      </c>
      <c r="D8" s="12" t="s">
        <v>16</v>
      </c>
    </row>
    <row r="9" ht="24" customHeight="1" spans="1:4">
      <c r="A9" s="12">
        <v>7</v>
      </c>
      <c r="B9" s="16" t="s">
        <v>17</v>
      </c>
      <c r="C9" s="14">
        <v>836</v>
      </c>
      <c r="D9" s="12" t="s">
        <v>18</v>
      </c>
    </row>
    <row r="10" ht="24" customHeight="1" spans="1:4">
      <c r="A10" s="12">
        <v>8</v>
      </c>
      <c r="B10" s="13" t="s">
        <v>19</v>
      </c>
      <c r="C10" s="14">
        <v>418</v>
      </c>
      <c r="D10" s="12" t="s">
        <v>20</v>
      </c>
    </row>
    <row r="11" ht="24" customHeight="1" spans="1:4">
      <c r="A11" s="12">
        <v>9</v>
      </c>
      <c r="B11" s="13" t="s">
        <v>21</v>
      </c>
      <c r="C11" s="14">
        <v>418</v>
      </c>
      <c r="D11" s="12" t="s">
        <v>22</v>
      </c>
    </row>
    <row r="12" ht="24" customHeight="1" spans="1:4">
      <c r="A12" s="12">
        <v>10</v>
      </c>
      <c r="B12" s="12" t="s">
        <v>23</v>
      </c>
      <c r="C12" s="14">
        <v>836</v>
      </c>
      <c r="D12" s="12" t="s">
        <v>24</v>
      </c>
    </row>
    <row r="13" ht="24" customHeight="1" spans="1:4">
      <c r="A13" s="12">
        <v>11</v>
      </c>
      <c r="B13" s="17" t="s">
        <v>25</v>
      </c>
      <c r="C13" s="14">
        <v>418</v>
      </c>
      <c r="D13" s="12" t="s">
        <v>26</v>
      </c>
    </row>
    <row r="14" ht="24" customHeight="1" spans="1:4">
      <c r="A14" s="12">
        <v>12</v>
      </c>
      <c r="B14" s="12" t="s">
        <v>27</v>
      </c>
      <c r="C14" s="14">
        <v>836</v>
      </c>
      <c r="D14" s="12" t="s">
        <v>28</v>
      </c>
    </row>
    <row r="15" ht="24" customHeight="1" spans="1:4">
      <c r="A15" s="12">
        <v>13</v>
      </c>
      <c r="B15" s="12" t="s">
        <v>29</v>
      </c>
      <c r="C15" s="14">
        <v>836</v>
      </c>
      <c r="D15" s="12" t="s">
        <v>30</v>
      </c>
    </row>
    <row r="16" ht="24" customHeight="1" spans="1:4">
      <c r="A16" s="12">
        <v>14</v>
      </c>
      <c r="B16" s="18" t="s">
        <v>31</v>
      </c>
      <c r="C16" s="14">
        <v>836</v>
      </c>
      <c r="D16" s="12" t="s">
        <v>30</v>
      </c>
    </row>
    <row r="17" ht="24" customHeight="1" spans="1:4">
      <c r="A17" s="12">
        <v>15</v>
      </c>
      <c r="B17" s="12" t="s">
        <v>32</v>
      </c>
      <c r="C17" s="14">
        <v>836</v>
      </c>
      <c r="D17" s="12" t="s">
        <v>30</v>
      </c>
    </row>
    <row r="18" s="2" customFormat="1" ht="24" customHeight="1" spans="1:4">
      <c r="A18" s="19">
        <v>16</v>
      </c>
      <c r="B18" s="19" t="s">
        <v>33</v>
      </c>
      <c r="C18" s="14">
        <v>836</v>
      </c>
      <c r="D18" s="19" t="s">
        <v>34</v>
      </c>
    </row>
    <row r="19" s="2" customFormat="1" ht="24" customHeight="1" spans="1:4">
      <c r="A19" s="12">
        <v>17</v>
      </c>
      <c r="B19" s="17" t="s">
        <v>35</v>
      </c>
      <c r="C19" s="14">
        <v>836</v>
      </c>
      <c r="D19" s="12" t="s">
        <v>30</v>
      </c>
    </row>
    <row r="20" s="2" customFormat="1" ht="24" customHeight="1" spans="1:4">
      <c r="A20" s="20">
        <v>18</v>
      </c>
      <c r="B20" s="21" t="s">
        <v>36</v>
      </c>
      <c r="C20" s="22">
        <v>836</v>
      </c>
      <c r="D20" s="21" t="s">
        <v>37</v>
      </c>
    </row>
    <row r="21" s="2" customFormat="1" ht="24" customHeight="1" spans="1:4">
      <c r="A21" s="12">
        <v>19</v>
      </c>
      <c r="B21" s="23" t="s">
        <v>38</v>
      </c>
      <c r="C21" s="14">
        <v>836</v>
      </c>
      <c r="D21" s="24" t="s">
        <v>39</v>
      </c>
    </row>
    <row r="22" s="2" customFormat="1" ht="24" customHeight="1" spans="1:4">
      <c r="A22" s="12">
        <v>20</v>
      </c>
      <c r="B22" s="23" t="s">
        <v>40</v>
      </c>
      <c r="C22" s="14">
        <v>836</v>
      </c>
      <c r="D22" s="24" t="s">
        <v>41</v>
      </c>
    </row>
    <row r="23" s="2" customFormat="1" ht="24" customHeight="1" spans="1:4">
      <c r="A23" s="12">
        <v>21</v>
      </c>
      <c r="B23" s="23" t="s">
        <v>42</v>
      </c>
      <c r="C23" s="25">
        <v>251</v>
      </c>
      <c r="D23" s="24" t="s">
        <v>43</v>
      </c>
    </row>
    <row r="24" s="2" customFormat="1" ht="24" customHeight="1" spans="1:4">
      <c r="A24" s="12">
        <v>22</v>
      </c>
      <c r="B24" s="23" t="s">
        <v>44</v>
      </c>
      <c r="C24" s="14">
        <v>418</v>
      </c>
      <c r="D24" s="24" t="s">
        <v>45</v>
      </c>
    </row>
    <row r="25" s="2" customFormat="1" ht="24" customHeight="1" spans="1:4">
      <c r="A25" s="12">
        <v>23</v>
      </c>
      <c r="B25" s="23" t="s">
        <v>46</v>
      </c>
      <c r="C25" s="14">
        <v>836</v>
      </c>
      <c r="D25" s="24" t="s">
        <v>47</v>
      </c>
    </row>
    <row r="26" s="2" customFormat="1" ht="24" customHeight="1" spans="1:4">
      <c r="A26" s="12">
        <v>24</v>
      </c>
      <c r="B26" s="23" t="s">
        <v>48</v>
      </c>
      <c r="C26" s="14">
        <v>836</v>
      </c>
      <c r="D26" s="24" t="s">
        <v>49</v>
      </c>
    </row>
    <row r="27" s="2" customFormat="1" ht="24" customHeight="1" spans="1:4">
      <c r="A27" s="12">
        <v>25</v>
      </c>
      <c r="B27" s="23" t="s">
        <v>50</v>
      </c>
      <c r="C27" s="14">
        <v>836</v>
      </c>
      <c r="D27" s="24" t="s">
        <v>51</v>
      </c>
    </row>
    <row r="28" s="2" customFormat="1" ht="24" customHeight="1" spans="1:4">
      <c r="A28" s="12">
        <v>26</v>
      </c>
      <c r="B28" s="23" t="s">
        <v>52</v>
      </c>
      <c r="C28" s="14">
        <v>836</v>
      </c>
      <c r="D28" s="24" t="s">
        <v>51</v>
      </c>
    </row>
    <row r="29" s="2" customFormat="1" ht="24" customHeight="1" spans="1:4">
      <c r="A29" s="12">
        <v>27</v>
      </c>
      <c r="B29" s="23" t="s">
        <v>53</v>
      </c>
      <c r="C29" s="14">
        <v>836</v>
      </c>
      <c r="D29" s="26" t="s">
        <v>54</v>
      </c>
    </row>
    <row r="30" s="2" customFormat="1" ht="24" customHeight="1" spans="1:4">
      <c r="A30" s="12">
        <v>28</v>
      </c>
      <c r="B30" s="17" t="s">
        <v>55</v>
      </c>
      <c r="C30" s="14">
        <v>418</v>
      </c>
      <c r="D30" s="26" t="s">
        <v>56</v>
      </c>
    </row>
    <row r="31" s="2" customFormat="1" ht="24" customHeight="1" spans="1:4">
      <c r="A31" s="12">
        <v>29</v>
      </c>
      <c r="B31" s="23" t="s">
        <v>57</v>
      </c>
      <c r="C31" s="14">
        <v>836</v>
      </c>
      <c r="D31" s="26" t="s">
        <v>58</v>
      </c>
    </row>
    <row r="32" s="2" customFormat="1" ht="24" customHeight="1" spans="1:4">
      <c r="A32" s="12">
        <v>30</v>
      </c>
      <c r="B32" s="27" t="s">
        <v>59</v>
      </c>
      <c r="C32" s="14">
        <v>836</v>
      </c>
      <c r="D32" s="28" t="s">
        <v>43</v>
      </c>
    </row>
    <row r="33" s="2" customFormat="1" ht="24" customHeight="1" spans="1:4">
      <c r="A33" s="12">
        <v>31</v>
      </c>
      <c r="B33" s="29" t="s">
        <v>60</v>
      </c>
      <c r="C33" s="14">
        <v>836</v>
      </c>
      <c r="D33" s="28" t="s">
        <v>51</v>
      </c>
    </row>
    <row r="34" s="2" customFormat="1" ht="24" customHeight="1" spans="1:4">
      <c r="A34" s="12">
        <v>32</v>
      </c>
      <c r="B34" s="30" t="s">
        <v>61</v>
      </c>
      <c r="C34" s="31">
        <v>836</v>
      </c>
      <c r="D34" s="32" t="s">
        <v>62</v>
      </c>
    </row>
    <row r="35" s="2" customFormat="1" ht="24" customHeight="1" spans="1:4">
      <c r="A35" s="12">
        <v>33</v>
      </c>
      <c r="B35" s="30" t="s">
        <v>63</v>
      </c>
      <c r="C35" s="31">
        <v>836</v>
      </c>
      <c r="D35" s="32" t="s">
        <v>64</v>
      </c>
    </row>
    <row r="36" s="2" customFormat="1" ht="24" customHeight="1" spans="1:4">
      <c r="A36" s="12">
        <v>34</v>
      </c>
      <c r="B36" s="30" t="s">
        <v>65</v>
      </c>
      <c r="C36" s="31">
        <v>836</v>
      </c>
      <c r="D36" s="32" t="s">
        <v>66</v>
      </c>
    </row>
    <row r="37" s="2" customFormat="1" ht="24" customHeight="1" spans="1:4">
      <c r="A37" s="12">
        <v>35</v>
      </c>
      <c r="B37" s="30" t="s">
        <v>67</v>
      </c>
      <c r="C37" s="31">
        <v>836</v>
      </c>
      <c r="D37" s="32" t="s">
        <v>68</v>
      </c>
    </row>
    <row r="38" s="2" customFormat="1" ht="24" customHeight="1" spans="1:4">
      <c r="A38" s="12">
        <v>36</v>
      </c>
      <c r="B38" s="33" t="s">
        <v>69</v>
      </c>
      <c r="C38" s="31">
        <v>836</v>
      </c>
      <c r="D38" s="33" t="s">
        <v>66</v>
      </c>
    </row>
    <row r="39" s="2" customFormat="1" ht="24" customHeight="1" spans="1:4">
      <c r="A39" s="12">
        <v>37</v>
      </c>
      <c r="B39" s="34" t="s">
        <v>70</v>
      </c>
      <c r="C39" s="28">
        <v>418</v>
      </c>
      <c r="D39" s="35" t="s">
        <v>71</v>
      </c>
    </row>
    <row r="40" s="2" customFormat="1" ht="24" customHeight="1" spans="1:4">
      <c r="A40" s="12">
        <v>38</v>
      </c>
      <c r="B40" s="36" t="s">
        <v>72</v>
      </c>
      <c r="C40" s="28">
        <v>418</v>
      </c>
      <c r="D40" s="36" t="s">
        <v>73</v>
      </c>
    </row>
    <row r="41" s="2" customFormat="1" ht="24" customHeight="1" spans="1:4">
      <c r="A41" s="12">
        <v>39</v>
      </c>
      <c r="B41" s="37" t="s">
        <v>74</v>
      </c>
      <c r="C41" s="28">
        <v>418</v>
      </c>
      <c r="D41" s="36" t="s">
        <v>75</v>
      </c>
    </row>
    <row r="42" s="2" customFormat="1" ht="24" customHeight="1" spans="1:4">
      <c r="A42" s="12">
        <v>40</v>
      </c>
      <c r="B42" s="38" t="s">
        <v>76</v>
      </c>
      <c r="C42" s="31">
        <v>836</v>
      </c>
      <c r="D42" s="36" t="s">
        <v>77</v>
      </c>
    </row>
    <row r="43" s="2" customFormat="1" ht="24" customHeight="1" spans="1:4">
      <c r="A43" s="12">
        <v>41</v>
      </c>
      <c r="B43" s="38" t="s">
        <v>78</v>
      </c>
      <c r="C43" s="31">
        <v>836</v>
      </c>
      <c r="D43" s="36" t="s">
        <v>79</v>
      </c>
    </row>
    <row r="44" s="2" customFormat="1" ht="24" customHeight="1" spans="1:4">
      <c r="A44" s="12">
        <v>42</v>
      </c>
      <c r="B44" s="36" t="s">
        <v>80</v>
      </c>
      <c r="C44" s="31">
        <v>836</v>
      </c>
      <c r="D44" s="36" t="s">
        <v>81</v>
      </c>
    </row>
    <row r="45" s="2" customFormat="1" ht="24" customHeight="1" spans="1:4">
      <c r="A45" s="12">
        <v>43</v>
      </c>
      <c r="B45" s="36" t="s">
        <v>82</v>
      </c>
      <c r="C45" s="28">
        <v>418</v>
      </c>
      <c r="D45" s="36" t="s">
        <v>83</v>
      </c>
    </row>
    <row r="46" s="2" customFormat="1" ht="24" customHeight="1" spans="1:4">
      <c r="A46" s="12">
        <v>44</v>
      </c>
      <c r="B46" s="39" t="s">
        <v>84</v>
      </c>
      <c r="C46" s="31">
        <v>836</v>
      </c>
      <c r="D46" s="40" t="s">
        <v>30</v>
      </c>
    </row>
    <row r="47" s="2" customFormat="1" ht="24" customHeight="1" spans="1:4">
      <c r="A47" s="12">
        <v>45</v>
      </c>
      <c r="B47" s="41" t="s">
        <v>85</v>
      </c>
      <c r="C47" s="31">
        <v>836</v>
      </c>
      <c r="D47" s="40" t="s">
        <v>30</v>
      </c>
    </row>
    <row r="48" s="2" customFormat="1" ht="24" customHeight="1" spans="1:4">
      <c r="A48" s="12">
        <v>46</v>
      </c>
      <c r="B48" s="41" t="s">
        <v>86</v>
      </c>
      <c r="C48" s="31">
        <v>836</v>
      </c>
      <c r="D48" s="40" t="s">
        <v>87</v>
      </c>
    </row>
    <row r="49" s="3" customFormat="1" ht="24.95" customHeight="1" spans="1:4">
      <c r="A49" s="42" t="s">
        <v>88</v>
      </c>
      <c r="B49" s="43" t="str">
        <f>TEXT(INT(C49),"[dbnum2]")&amp;"圆"&amp;IF(INT(C49*10)-INT(C49)*10=0,"",TEXT(INT(C49*10)-INT(C49)*10,"[dbnum2]")&amp;"角")&amp;IF(INT(C49*100)-INT(C49*10)*10=0,"整",TEXT(INT(C49*100)-INT(C49*10)*10,"[dbnum2]")&amp;"分")</f>
        <v>叁万肆仟壹佰零玖圆整</v>
      </c>
      <c r="C49" s="44">
        <f>SUM(C3:C48)</f>
        <v>34109</v>
      </c>
      <c r="D49" s="45"/>
    </row>
  </sheetData>
  <mergeCells count="1">
    <mergeCell ref="A1:D1"/>
  </mergeCells>
  <printOptions horizontalCentered="1" verticalCentered="1"/>
  <pageMargins left="0.511811023622047" right="0.511811023622047" top="0.78740157480315" bottom="0.94488188976378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2020-01-02T02:39:00Z</cp:lastPrinted>
  <dcterms:modified xsi:type="dcterms:W3CDTF">2023-05-22T07:19:16Z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500808B6F41A4B8C8FDA454A072C71D0</vt:lpwstr>
  </property>
</Properties>
</file>