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8800" windowHeight="12540"/>
  </bookViews>
  <sheets>
    <sheet name="1" sheetId="1" r:id="rId1"/>
  </sheets>
  <definedNames>
    <definedName name="_xlnm._FilterDatabase" localSheetId="0" hidden="1">'1'!$A$1:$J$90</definedName>
    <definedName name="_xlnm.Print_Titles" localSheetId="0">'1'!$1:$3</definedName>
  </definedNames>
  <calcPr calcId="125725"/>
</workbook>
</file>

<file path=xl/calcChain.xml><?xml version="1.0" encoding="utf-8"?>
<calcChain xmlns="http://schemas.openxmlformats.org/spreadsheetml/2006/main">
  <c r="L90" i="1"/>
  <c r="K90"/>
  <c r="J90"/>
  <c r="I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H62"/>
  <c r="L61"/>
  <c r="H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H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</calcChain>
</file>

<file path=xl/sharedStrings.xml><?xml version="1.0" encoding="utf-8"?>
<sst xmlns="http://schemas.openxmlformats.org/spreadsheetml/2006/main" count="257" uniqueCount="169">
  <si>
    <t>序号</t>
  </si>
  <si>
    <t>村组名</t>
  </si>
  <si>
    <t>主体（农户）</t>
  </si>
  <si>
    <t>栽培方式（面积/亩）</t>
  </si>
  <si>
    <t>补贴金额（元）</t>
  </si>
  <si>
    <t>大户奖励（元）</t>
  </si>
  <si>
    <t xml:space="preserve">
粮食生产村奖励（元）</t>
  </si>
  <si>
    <t>合计</t>
  </si>
  <si>
    <t>直播</t>
  </si>
  <si>
    <t>人工
抛秧</t>
  </si>
  <si>
    <t>机抛</t>
  </si>
  <si>
    <t>机插</t>
  </si>
  <si>
    <t>宏夏桥村新屋组</t>
  </si>
  <si>
    <t>张百凡</t>
  </si>
  <si>
    <t>宏夏桥村石子塘组</t>
  </si>
  <si>
    <t>袁凯贤</t>
  </si>
  <si>
    <t>宏夏桥村刘家塅组</t>
  </si>
  <si>
    <t>刘春元</t>
  </si>
  <si>
    <t>宏夏桥村宏二组</t>
  </si>
  <si>
    <t>李围冬</t>
  </si>
  <si>
    <t>宏夏桥村姚树冲组</t>
  </si>
  <si>
    <t>张孝雨</t>
  </si>
  <si>
    <t>周先梅</t>
  </si>
  <si>
    <t>袁正伏</t>
  </si>
  <si>
    <t>杨定粮</t>
  </si>
  <si>
    <t>宏夏桥村张家坡组</t>
  </si>
  <si>
    <t>彭跃平</t>
  </si>
  <si>
    <t>宏夏桥村南冲组</t>
  </si>
  <si>
    <t>袁铁光</t>
  </si>
  <si>
    <t>宏夏桥村彭家坡组</t>
  </si>
  <si>
    <t>曾志群</t>
  </si>
  <si>
    <t>袁文辉</t>
  </si>
  <si>
    <t>刘加刚</t>
  </si>
  <si>
    <t>福生村陈家山组</t>
  </si>
  <si>
    <t>陈业平</t>
  </si>
  <si>
    <t>福生村中间组</t>
  </si>
  <si>
    <t>晏雪章</t>
  </si>
  <si>
    <t>漂沙井村新河组</t>
  </si>
  <si>
    <t>何志祥</t>
  </si>
  <si>
    <t>漂沙井村毛坪组</t>
  </si>
  <si>
    <t>旷春桥</t>
  </si>
  <si>
    <t>张文波</t>
  </si>
  <si>
    <t>漂沙井村柏树组</t>
  </si>
  <si>
    <t>张运堂</t>
  </si>
  <si>
    <t>张宗明</t>
  </si>
  <si>
    <t>漂沙井村镇江坝组</t>
  </si>
  <si>
    <t>张佑青</t>
  </si>
  <si>
    <t>漂沙井村油榨坪组</t>
  </si>
  <si>
    <t>张光祥</t>
  </si>
  <si>
    <t>漂沙井村高田组</t>
  </si>
  <si>
    <t>张汉卿</t>
  </si>
  <si>
    <t>漂沙井村梅仙组</t>
  </si>
  <si>
    <t>张花同</t>
  </si>
  <si>
    <t>张花周</t>
  </si>
  <si>
    <t>张日雨</t>
  </si>
  <si>
    <t>蛇头村泉家垅组</t>
  </si>
  <si>
    <t>张治安</t>
  </si>
  <si>
    <t>蛇头村老塘组</t>
  </si>
  <si>
    <t>张万解</t>
  </si>
  <si>
    <t>蛇头村洲上组</t>
  </si>
  <si>
    <t>张颂文</t>
  </si>
  <si>
    <t>蛇头村元公组</t>
  </si>
  <si>
    <t>张振南</t>
  </si>
  <si>
    <t>晓岭村何家咀</t>
  </si>
  <si>
    <t>朱隆来</t>
  </si>
  <si>
    <t>晓岭村陈家冲</t>
  </si>
  <si>
    <t>朱凌敏</t>
  </si>
  <si>
    <t>袁文兵</t>
  </si>
  <si>
    <t>晓岭村下湾</t>
  </si>
  <si>
    <t>朱和平</t>
  </si>
  <si>
    <t>朱雨生</t>
  </si>
  <si>
    <t>晓岭村金子塘</t>
  </si>
  <si>
    <t>姚海清</t>
  </si>
  <si>
    <t>晓岭村李家元</t>
  </si>
  <si>
    <t>张细军</t>
  </si>
  <si>
    <t>花园村</t>
  </si>
  <si>
    <t>郭树林</t>
  </si>
  <si>
    <t>凳头村袁家湾组</t>
  </si>
  <si>
    <t>袁发令</t>
  </si>
  <si>
    <t>凳头村水竹坡组</t>
  </si>
  <si>
    <t>易位桃</t>
  </si>
  <si>
    <t>凳头村大屋组</t>
  </si>
  <si>
    <t>李向前</t>
  </si>
  <si>
    <t>凳头村石湾组</t>
  </si>
  <si>
    <t>李曼华</t>
  </si>
  <si>
    <t>关王村新屋组</t>
  </si>
  <si>
    <t>张紫龙</t>
  </si>
  <si>
    <t>关王村鸳鸯组</t>
  </si>
  <si>
    <t>刘自水</t>
  </si>
  <si>
    <t>关王村张家湾组</t>
  </si>
  <si>
    <t>张旭平</t>
  </si>
  <si>
    <t>张公岭村树山组</t>
  </si>
  <si>
    <t>李汉年</t>
  </si>
  <si>
    <t>张公岭村下张公组</t>
  </si>
  <si>
    <t>易曾林</t>
  </si>
  <si>
    <t>张公岭村邹家园组</t>
  </si>
  <si>
    <t>唐兴平</t>
  </si>
  <si>
    <t>张公岭村唐家祠组</t>
  </si>
  <si>
    <t>唐许国</t>
  </si>
  <si>
    <t>张公岭村张家湾组</t>
  </si>
  <si>
    <t>罗迎春</t>
  </si>
  <si>
    <t>张公岭村肖家冲组</t>
  </si>
  <si>
    <t>唐龙英</t>
  </si>
  <si>
    <t>张献忠</t>
  </si>
  <si>
    <t>檀园村凌都组</t>
  </si>
  <si>
    <t>杨小红</t>
  </si>
  <si>
    <t>檀园村桐子坡组</t>
  </si>
  <si>
    <t>何汉强</t>
  </si>
  <si>
    <t>檀园村颜家坳组</t>
  </si>
  <si>
    <t>袁购良</t>
  </si>
  <si>
    <t>油圳村马头组</t>
  </si>
  <si>
    <t>喻再云</t>
  </si>
  <si>
    <t>油圳村金马组</t>
  </si>
  <si>
    <t>易风波</t>
  </si>
  <si>
    <t>油圳村井湾组</t>
  </si>
  <si>
    <t>易凯旋</t>
  </si>
  <si>
    <t>油圳村柏树组</t>
  </si>
  <si>
    <t>易卫星</t>
  </si>
  <si>
    <t>油圳村莫家组</t>
  </si>
  <si>
    <t>喻再钦</t>
  </si>
  <si>
    <t>易发林</t>
  </si>
  <si>
    <t>易建国</t>
  </si>
  <si>
    <t>黄霞村甘塘组</t>
  </si>
  <si>
    <t>李升灿</t>
  </si>
  <si>
    <t>黄霞村唐李洲组</t>
  </si>
  <si>
    <t>李建政</t>
  </si>
  <si>
    <t>黄霞村孙家园组</t>
  </si>
  <si>
    <t>袁广洲</t>
  </si>
  <si>
    <t>黄霞村店子组</t>
  </si>
  <si>
    <t>姚南思</t>
  </si>
  <si>
    <t>黄霞村塘李洲组</t>
  </si>
  <si>
    <t>李根深</t>
  </si>
  <si>
    <t>刘购粮</t>
  </si>
  <si>
    <t>黄霞村红旗组</t>
  </si>
  <si>
    <t>晏清</t>
  </si>
  <si>
    <t>黄霞村岭上组</t>
  </si>
  <si>
    <t>唐吉安</t>
  </si>
  <si>
    <t>黄霞村新桥组</t>
  </si>
  <si>
    <t>杨康胜</t>
  </si>
  <si>
    <t>黄霞村甘家组</t>
  </si>
  <si>
    <t>李起明</t>
  </si>
  <si>
    <t>福生村刘家湾组</t>
  </si>
  <si>
    <t>朱继雄</t>
  </si>
  <si>
    <t>-</t>
  </si>
  <si>
    <t>晓岭村横烟冲组</t>
  </si>
  <si>
    <t>朱继牛</t>
  </si>
  <si>
    <t>袁辉林</t>
  </si>
  <si>
    <t>唐永红</t>
  </si>
  <si>
    <t>高泉村棉花坡组</t>
  </si>
  <si>
    <t>张迪龙</t>
  </si>
  <si>
    <t>大乡村张家组</t>
  </si>
  <si>
    <t>颜赵国</t>
  </si>
  <si>
    <t>新城村金玉地组</t>
  </si>
  <si>
    <t>何文高</t>
  </si>
  <si>
    <t>檀园村斑竹园组</t>
  </si>
  <si>
    <t>袁满</t>
  </si>
  <si>
    <t>宏夏桥村刘家冲组</t>
  </si>
  <si>
    <t>杨晓艳</t>
  </si>
  <si>
    <t>凳头市村水竹坡组</t>
  </si>
  <si>
    <t>余仁娇</t>
  </si>
  <si>
    <t>渌口村</t>
  </si>
  <si>
    <t>张正国</t>
  </si>
  <si>
    <t>均坝村</t>
  </si>
  <si>
    <t>张瑜</t>
  </si>
  <si>
    <t>张公岭村</t>
  </si>
  <si>
    <t>晏桂山</t>
  </si>
  <si>
    <t>蛇头村</t>
  </si>
  <si>
    <t>张林智</t>
  </si>
  <si>
    <t>株洲市渌口区渌口镇2022年粮食生产奖补明细</t>
    <phoneticPr fontId="6" type="noConversion"/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</si>
</sst>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.0_ "/>
  </numFmts>
  <fonts count="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tabSelected="1" workbookViewId="0">
      <pane ySplit="3" topLeftCell="A4" activePane="bottomLeft" state="frozen"/>
      <selection pane="bottomLeft" sqref="A1:L1"/>
    </sheetView>
  </sheetViews>
  <sheetFormatPr defaultColWidth="9" defaultRowHeight="24.95" customHeight="1"/>
  <cols>
    <col min="1" max="1" width="4.75" style="2" customWidth="1"/>
    <col min="2" max="2" width="17.5" style="2" customWidth="1"/>
    <col min="3" max="3" width="8.375" style="2" customWidth="1"/>
    <col min="4" max="4" width="8.25" style="2" customWidth="1"/>
    <col min="5" max="5" width="8.125" style="2" customWidth="1"/>
    <col min="6" max="6" width="6.625" style="2" customWidth="1"/>
    <col min="7" max="8" width="9.25" style="2" customWidth="1"/>
    <col min="9" max="9" width="10" style="2" customWidth="1"/>
    <col min="10" max="11" width="9.875" style="2" customWidth="1"/>
    <col min="12" max="12" width="9.625" style="2" customWidth="1"/>
    <col min="13" max="16384" width="9" style="3"/>
  </cols>
  <sheetData>
    <row r="1" spans="1:12" ht="24.95" customHeight="1">
      <c r="A1" s="30" t="s">
        <v>168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24.95" customHeight="1">
      <c r="A2" s="26" t="s">
        <v>0</v>
      </c>
      <c r="B2" s="29" t="s">
        <v>1</v>
      </c>
      <c r="C2" s="29" t="s">
        <v>2</v>
      </c>
      <c r="D2" s="26" t="s">
        <v>3</v>
      </c>
      <c r="E2" s="26"/>
      <c r="F2" s="26"/>
      <c r="G2" s="26"/>
      <c r="H2" s="26"/>
      <c r="I2" s="29" t="s">
        <v>4</v>
      </c>
      <c r="J2" s="29" t="s">
        <v>5</v>
      </c>
      <c r="K2" s="29" t="s">
        <v>6</v>
      </c>
      <c r="L2" s="26" t="s">
        <v>7</v>
      </c>
    </row>
    <row r="3" spans="1:12" ht="30" customHeight="1">
      <c r="A3" s="26"/>
      <c r="B3" s="26"/>
      <c r="C3" s="26"/>
      <c r="D3" s="4" t="s">
        <v>8</v>
      </c>
      <c r="E3" s="5" t="s">
        <v>9</v>
      </c>
      <c r="F3" s="4" t="s">
        <v>10</v>
      </c>
      <c r="G3" s="4" t="s">
        <v>11</v>
      </c>
      <c r="H3" s="4" t="s">
        <v>7</v>
      </c>
      <c r="I3" s="29"/>
      <c r="J3" s="26"/>
      <c r="K3" s="26"/>
      <c r="L3" s="26"/>
    </row>
    <row r="4" spans="1:12" ht="39.950000000000003" customHeight="1">
      <c r="A4" s="6">
        <v>1</v>
      </c>
      <c r="B4" s="6" t="s">
        <v>12</v>
      </c>
      <c r="C4" s="6" t="s">
        <v>13</v>
      </c>
      <c r="D4" s="6">
        <v>40.6</v>
      </c>
      <c r="E4" s="6"/>
      <c r="F4" s="6"/>
      <c r="G4" s="6"/>
      <c r="H4" s="6">
        <v>40.6</v>
      </c>
      <c r="I4" s="22">
        <v>1624</v>
      </c>
      <c r="J4" s="4">
        <v>800</v>
      </c>
      <c r="K4" s="4"/>
      <c r="L4" s="4">
        <f>I4+J4+K4</f>
        <v>2424</v>
      </c>
    </row>
    <row r="5" spans="1:12" ht="39.950000000000003" customHeight="1">
      <c r="A5" s="6">
        <v>2</v>
      </c>
      <c r="B5" s="6" t="s">
        <v>14</v>
      </c>
      <c r="C5" s="7" t="s">
        <v>15</v>
      </c>
      <c r="D5" s="6">
        <v>127.9</v>
      </c>
      <c r="E5" s="8"/>
      <c r="F5" s="6"/>
      <c r="G5" s="6"/>
      <c r="H5" s="6">
        <v>127.9</v>
      </c>
      <c r="I5" s="22">
        <v>5116</v>
      </c>
      <c r="J5" s="4">
        <v>1500</v>
      </c>
      <c r="K5" s="4"/>
      <c r="L5" s="4">
        <f t="shared" ref="L5:L36" si="0">I5+J5+K5</f>
        <v>6616</v>
      </c>
    </row>
    <row r="6" spans="1:12" ht="39.950000000000003" customHeight="1">
      <c r="A6" s="6">
        <v>3</v>
      </c>
      <c r="B6" s="9" t="s">
        <v>16</v>
      </c>
      <c r="C6" s="9" t="s">
        <v>17</v>
      </c>
      <c r="D6" s="9">
        <v>58.6</v>
      </c>
      <c r="E6" s="6"/>
      <c r="F6" s="9"/>
      <c r="G6" s="6"/>
      <c r="H6" s="9">
        <v>58.6</v>
      </c>
      <c r="I6" s="22">
        <v>2344</v>
      </c>
      <c r="J6" s="4">
        <v>800</v>
      </c>
      <c r="K6" s="4"/>
      <c r="L6" s="4">
        <f t="shared" si="0"/>
        <v>3144</v>
      </c>
    </row>
    <row r="7" spans="1:12" ht="39.950000000000003" customHeight="1">
      <c r="A7" s="6">
        <v>4</v>
      </c>
      <c r="B7" s="6" t="s">
        <v>18</v>
      </c>
      <c r="C7" s="6" t="s">
        <v>19</v>
      </c>
      <c r="D7" s="6">
        <v>49.5</v>
      </c>
      <c r="E7" s="6"/>
      <c r="F7" s="6"/>
      <c r="G7" s="6"/>
      <c r="H7" s="6">
        <v>49.5</v>
      </c>
      <c r="I7" s="22">
        <v>1980</v>
      </c>
      <c r="J7" s="4">
        <v>800</v>
      </c>
      <c r="K7" s="4"/>
      <c r="L7" s="4">
        <f t="shared" si="0"/>
        <v>2780</v>
      </c>
    </row>
    <row r="8" spans="1:12" ht="39.950000000000003" customHeight="1">
      <c r="A8" s="6">
        <v>5</v>
      </c>
      <c r="B8" s="6" t="s">
        <v>20</v>
      </c>
      <c r="C8" s="6" t="s">
        <v>21</v>
      </c>
      <c r="D8" s="10">
        <v>8.34</v>
      </c>
      <c r="E8" s="6"/>
      <c r="F8" s="10"/>
      <c r="G8" s="6"/>
      <c r="H8" s="10">
        <v>8.34</v>
      </c>
      <c r="I8" s="22">
        <v>333.6</v>
      </c>
      <c r="J8" s="4"/>
      <c r="K8" s="4"/>
      <c r="L8" s="4">
        <f t="shared" si="0"/>
        <v>333.6</v>
      </c>
    </row>
    <row r="9" spans="1:12" ht="39.950000000000003" customHeight="1">
      <c r="A9" s="6">
        <v>6</v>
      </c>
      <c r="B9" s="6" t="s">
        <v>12</v>
      </c>
      <c r="C9" s="6" t="s">
        <v>22</v>
      </c>
      <c r="D9" s="10">
        <v>1.6</v>
      </c>
      <c r="E9" s="6"/>
      <c r="F9" s="10"/>
      <c r="G9" s="6"/>
      <c r="H9" s="10">
        <v>1.6</v>
      </c>
      <c r="I9" s="22">
        <v>64</v>
      </c>
      <c r="J9" s="4"/>
      <c r="K9" s="4"/>
      <c r="L9" s="4">
        <f t="shared" si="0"/>
        <v>64</v>
      </c>
    </row>
    <row r="10" spans="1:12" ht="39.950000000000003" customHeight="1">
      <c r="A10" s="6">
        <v>7</v>
      </c>
      <c r="B10" s="6" t="s">
        <v>12</v>
      </c>
      <c r="C10" s="6" t="s">
        <v>23</v>
      </c>
      <c r="D10" s="10">
        <v>0.8</v>
      </c>
      <c r="E10" s="6"/>
      <c r="F10" s="10"/>
      <c r="G10" s="6"/>
      <c r="H10" s="10">
        <v>0.8</v>
      </c>
      <c r="I10" s="22">
        <v>32</v>
      </c>
      <c r="J10" s="4"/>
      <c r="K10" s="4"/>
      <c r="L10" s="4">
        <f t="shared" si="0"/>
        <v>32</v>
      </c>
    </row>
    <row r="11" spans="1:12" ht="39.950000000000003" customHeight="1">
      <c r="A11" s="6">
        <v>8</v>
      </c>
      <c r="B11" s="6" t="s">
        <v>12</v>
      </c>
      <c r="C11" s="6" t="s">
        <v>24</v>
      </c>
      <c r="D11" s="10">
        <v>4</v>
      </c>
      <c r="E11" s="6"/>
      <c r="F11" s="10"/>
      <c r="G11" s="6"/>
      <c r="H11" s="10">
        <v>4</v>
      </c>
      <c r="I11" s="22">
        <v>160</v>
      </c>
      <c r="J11" s="4"/>
      <c r="K11" s="4"/>
      <c r="L11" s="4">
        <f t="shared" si="0"/>
        <v>160</v>
      </c>
    </row>
    <row r="12" spans="1:12" ht="39.950000000000003" customHeight="1">
      <c r="A12" s="6">
        <v>9</v>
      </c>
      <c r="B12" s="6" t="s">
        <v>25</v>
      </c>
      <c r="C12" s="6" t="s">
        <v>26</v>
      </c>
      <c r="D12" s="10">
        <v>3.7</v>
      </c>
      <c r="E12" s="6"/>
      <c r="F12" s="10"/>
      <c r="G12" s="6"/>
      <c r="H12" s="10">
        <v>3.7</v>
      </c>
      <c r="I12" s="22">
        <v>148</v>
      </c>
      <c r="J12" s="4"/>
      <c r="K12" s="4"/>
      <c r="L12" s="4">
        <f t="shared" si="0"/>
        <v>148</v>
      </c>
    </row>
    <row r="13" spans="1:12" ht="39.950000000000003" customHeight="1">
      <c r="A13" s="6">
        <v>10</v>
      </c>
      <c r="B13" s="6" t="s">
        <v>27</v>
      </c>
      <c r="C13" s="6" t="s">
        <v>28</v>
      </c>
      <c r="D13" s="10">
        <v>5.9</v>
      </c>
      <c r="E13" s="6"/>
      <c r="F13" s="10"/>
      <c r="G13" s="6"/>
      <c r="H13" s="10">
        <v>5.9</v>
      </c>
      <c r="I13" s="22">
        <v>236</v>
      </c>
      <c r="J13" s="4"/>
      <c r="K13" s="4"/>
      <c r="L13" s="4">
        <f t="shared" si="0"/>
        <v>236</v>
      </c>
    </row>
    <row r="14" spans="1:12" ht="39.950000000000003" customHeight="1">
      <c r="A14" s="6">
        <v>11</v>
      </c>
      <c r="B14" s="6" t="s">
        <v>29</v>
      </c>
      <c r="C14" s="6" t="s">
        <v>30</v>
      </c>
      <c r="D14" s="10">
        <v>3</v>
      </c>
      <c r="E14" s="6"/>
      <c r="F14" s="10"/>
      <c r="G14" s="6"/>
      <c r="H14" s="10">
        <v>3</v>
      </c>
      <c r="I14" s="22">
        <v>120</v>
      </c>
      <c r="J14" s="4"/>
      <c r="K14" s="4"/>
      <c r="L14" s="4">
        <f t="shared" si="0"/>
        <v>120</v>
      </c>
    </row>
    <row r="15" spans="1:12" ht="39.950000000000003" customHeight="1">
      <c r="A15" s="6">
        <v>12</v>
      </c>
      <c r="B15" s="6" t="s">
        <v>18</v>
      </c>
      <c r="C15" s="6" t="s">
        <v>31</v>
      </c>
      <c r="D15" s="10">
        <v>3.5</v>
      </c>
      <c r="E15" s="6"/>
      <c r="F15" s="10"/>
      <c r="G15" s="6"/>
      <c r="H15" s="10">
        <v>3.5</v>
      </c>
      <c r="I15" s="22">
        <v>140</v>
      </c>
      <c r="J15" s="4"/>
      <c r="K15" s="4"/>
      <c r="L15" s="4">
        <f t="shared" si="0"/>
        <v>140</v>
      </c>
    </row>
    <row r="16" spans="1:12" ht="39.950000000000003" customHeight="1">
      <c r="A16" s="6">
        <v>13</v>
      </c>
      <c r="B16" s="6" t="s">
        <v>29</v>
      </c>
      <c r="C16" s="6" t="s">
        <v>32</v>
      </c>
      <c r="D16" s="10">
        <v>5.4</v>
      </c>
      <c r="E16" s="6"/>
      <c r="F16" s="10"/>
      <c r="G16" s="6"/>
      <c r="H16" s="10">
        <v>5.4</v>
      </c>
      <c r="I16" s="22">
        <v>216</v>
      </c>
      <c r="J16" s="4"/>
      <c r="K16" s="4"/>
      <c r="L16" s="4">
        <f t="shared" si="0"/>
        <v>216</v>
      </c>
    </row>
    <row r="17" spans="1:12" ht="39.950000000000003" customHeight="1">
      <c r="A17" s="6">
        <v>14</v>
      </c>
      <c r="B17" s="11" t="s">
        <v>33</v>
      </c>
      <c r="C17" s="11" t="s">
        <v>34</v>
      </c>
      <c r="D17" s="12">
        <v>280</v>
      </c>
      <c r="E17" s="6"/>
      <c r="F17" s="6"/>
      <c r="G17" s="6"/>
      <c r="H17" s="4">
        <v>280</v>
      </c>
      <c r="I17" s="22">
        <v>11200</v>
      </c>
      <c r="J17" s="4">
        <v>2000</v>
      </c>
      <c r="K17" s="4"/>
      <c r="L17" s="4">
        <f t="shared" si="0"/>
        <v>13200</v>
      </c>
    </row>
    <row r="18" spans="1:12" ht="39.950000000000003" customHeight="1">
      <c r="A18" s="6">
        <v>15</v>
      </c>
      <c r="B18" s="11" t="s">
        <v>35</v>
      </c>
      <c r="C18" s="11" t="s">
        <v>36</v>
      </c>
      <c r="D18" s="12">
        <v>70</v>
      </c>
      <c r="E18" s="6"/>
      <c r="F18" s="6"/>
      <c r="G18" s="6"/>
      <c r="H18" s="4">
        <v>70</v>
      </c>
      <c r="I18" s="22">
        <v>2800</v>
      </c>
      <c r="J18" s="4">
        <v>800</v>
      </c>
      <c r="K18" s="4"/>
      <c r="L18" s="4">
        <f t="shared" si="0"/>
        <v>3600</v>
      </c>
    </row>
    <row r="19" spans="1:12" ht="39.950000000000003" customHeight="1">
      <c r="A19" s="6">
        <v>16</v>
      </c>
      <c r="B19" s="6" t="s">
        <v>37</v>
      </c>
      <c r="C19" s="6" t="s">
        <v>38</v>
      </c>
      <c r="D19" s="13">
        <v>45.68</v>
      </c>
      <c r="E19" s="13"/>
      <c r="G19" s="13">
        <v>180</v>
      </c>
      <c r="H19" s="4">
        <v>225.68</v>
      </c>
      <c r="I19" s="22">
        <v>28827.200000000001</v>
      </c>
      <c r="J19" s="4">
        <v>2000</v>
      </c>
      <c r="K19" s="4"/>
      <c r="L19" s="4">
        <f t="shared" si="0"/>
        <v>30827.200000000001</v>
      </c>
    </row>
    <row r="20" spans="1:12" ht="39.950000000000003" customHeight="1">
      <c r="A20" s="6">
        <v>17</v>
      </c>
      <c r="B20" s="7" t="s">
        <v>39</v>
      </c>
      <c r="C20" s="6" t="s">
        <v>40</v>
      </c>
      <c r="D20" s="13"/>
      <c r="E20" s="13">
        <v>70.5</v>
      </c>
      <c r="F20" s="13"/>
      <c r="G20" s="6"/>
      <c r="H20" s="4">
        <v>70.5</v>
      </c>
      <c r="I20" s="22">
        <v>7050</v>
      </c>
      <c r="J20" s="4">
        <v>800</v>
      </c>
      <c r="K20" s="4">
        <v>30760.1</v>
      </c>
      <c r="L20" s="4">
        <f t="shared" si="0"/>
        <v>38610.1</v>
      </c>
    </row>
    <row r="21" spans="1:12" ht="39.950000000000003" customHeight="1">
      <c r="A21" s="6">
        <v>18</v>
      </c>
      <c r="B21" s="7" t="s">
        <v>37</v>
      </c>
      <c r="C21" s="6" t="s">
        <v>41</v>
      </c>
      <c r="D21" s="13"/>
      <c r="E21" s="13">
        <v>60.08</v>
      </c>
      <c r="F21" s="13"/>
      <c r="G21" s="6"/>
      <c r="H21" s="4">
        <v>60.08</v>
      </c>
      <c r="I21" s="22">
        <v>6008</v>
      </c>
      <c r="J21" s="4">
        <v>800</v>
      </c>
      <c r="K21" s="4"/>
      <c r="L21" s="4">
        <f t="shared" si="0"/>
        <v>6808</v>
      </c>
    </row>
    <row r="22" spans="1:12" ht="39.950000000000003" customHeight="1">
      <c r="A22" s="6">
        <v>19</v>
      </c>
      <c r="B22" s="6" t="s">
        <v>42</v>
      </c>
      <c r="C22" s="6" t="s">
        <v>43</v>
      </c>
      <c r="D22" s="13"/>
      <c r="E22" s="13">
        <v>30.1</v>
      </c>
      <c r="F22" s="13"/>
      <c r="G22" s="6"/>
      <c r="H22" s="4">
        <v>30.1</v>
      </c>
      <c r="I22" s="22">
        <v>3010</v>
      </c>
      <c r="J22" s="4">
        <v>800</v>
      </c>
      <c r="K22" s="4"/>
      <c r="L22" s="4">
        <f t="shared" si="0"/>
        <v>3810</v>
      </c>
    </row>
    <row r="23" spans="1:12" ht="39.950000000000003" customHeight="1">
      <c r="A23" s="6">
        <v>20</v>
      </c>
      <c r="B23" s="7" t="s">
        <v>37</v>
      </c>
      <c r="C23" s="6" t="s">
        <v>44</v>
      </c>
      <c r="D23" s="13"/>
      <c r="E23" s="13">
        <v>167.59</v>
      </c>
      <c r="F23" s="13"/>
      <c r="G23" s="6"/>
      <c r="H23" s="4">
        <v>167.59</v>
      </c>
      <c r="I23" s="22">
        <v>16759</v>
      </c>
      <c r="J23" s="4">
        <v>1500</v>
      </c>
      <c r="K23" s="4"/>
      <c r="L23" s="4">
        <f t="shared" si="0"/>
        <v>18259</v>
      </c>
    </row>
    <row r="24" spans="1:12" ht="39.950000000000003" customHeight="1">
      <c r="A24" s="6">
        <v>21</v>
      </c>
      <c r="B24" s="6" t="s">
        <v>45</v>
      </c>
      <c r="C24" s="6" t="s">
        <v>46</v>
      </c>
      <c r="D24" s="13">
        <v>30</v>
      </c>
      <c r="E24" s="13">
        <v>124.66</v>
      </c>
      <c r="F24" s="13"/>
      <c r="G24" s="6"/>
      <c r="H24" s="6">
        <v>154.66</v>
      </c>
      <c r="I24" s="22">
        <v>13666</v>
      </c>
      <c r="J24" s="4">
        <v>1500</v>
      </c>
      <c r="K24" s="4"/>
      <c r="L24" s="4">
        <f t="shared" si="0"/>
        <v>15166</v>
      </c>
    </row>
    <row r="25" spans="1:12" ht="39.950000000000003" customHeight="1">
      <c r="A25" s="6">
        <v>22</v>
      </c>
      <c r="B25" s="13" t="s">
        <v>47</v>
      </c>
      <c r="C25" s="13" t="s">
        <v>48</v>
      </c>
      <c r="D25" s="13">
        <v>35.1</v>
      </c>
      <c r="E25" s="13"/>
      <c r="F25" s="13"/>
      <c r="G25" s="6"/>
      <c r="H25" s="13">
        <v>35.1</v>
      </c>
      <c r="I25" s="22">
        <v>1404</v>
      </c>
      <c r="J25" s="4">
        <v>800</v>
      </c>
      <c r="K25" s="4"/>
      <c r="L25" s="4">
        <f t="shared" si="0"/>
        <v>2204</v>
      </c>
    </row>
    <row r="26" spans="1:12" ht="39.950000000000003" customHeight="1">
      <c r="A26" s="6">
        <v>23</v>
      </c>
      <c r="B26" s="13" t="s">
        <v>49</v>
      </c>
      <c r="C26" s="13" t="s">
        <v>50</v>
      </c>
      <c r="D26" s="13">
        <v>22</v>
      </c>
      <c r="E26" s="13"/>
      <c r="F26" s="13"/>
      <c r="G26" s="6"/>
      <c r="H26" s="13">
        <v>22</v>
      </c>
      <c r="I26" s="22">
        <v>880</v>
      </c>
      <c r="J26" s="4"/>
      <c r="K26" s="4"/>
      <c r="L26" s="4">
        <f t="shared" si="0"/>
        <v>880</v>
      </c>
    </row>
    <row r="27" spans="1:12" ht="39.950000000000003" customHeight="1">
      <c r="A27" s="6">
        <v>24</v>
      </c>
      <c r="B27" s="13" t="s">
        <v>51</v>
      </c>
      <c r="C27" s="13" t="s">
        <v>52</v>
      </c>
      <c r="D27" s="13">
        <v>71.3</v>
      </c>
      <c r="E27" s="13"/>
      <c r="F27" s="13"/>
      <c r="G27" s="6"/>
      <c r="H27" s="13">
        <v>71.3</v>
      </c>
      <c r="I27" s="22">
        <v>2852</v>
      </c>
      <c r="J27" s="4">
        <v>800</v>
      </c>
      <c r="K27" s="4"/>
      <c r="L27" s="4">
        <f t="shared" si="0"/>
        <v>3652</v>
      </c>
    </row>
    <row r="28" spans="1:12" ht="39.950000000000003" customHeight="1">
      <c r="A28" s="6">
        <v>25</v>
      </c>
      <c r="B28" s="13" t="s">
        <v>51</v>
      </c>
      <c r="C28" s="13" t="s">
        <v>53</v>
      </c>
      <c r="D28" s="13">
        <v>39.200000000000003</v>
      </c>
      <c r="E28" s="13"/>
      <c r="F28" s="13"/>
      <c r="G28" s="6"/>
      <c r="H28" s="13">
        <v>39.200000000000003</v>
      </c>
      <c r="I28" s="22">
        <v>1568</v>
      </c>
      <c r="J28" s="4">
        <v>800</v>
      </c>
      <c r="K28" s="4"/>
      <c r="L28" s="4">
        <f t="shared" si="0"/>
        <v>2368</v>
      </c>
    </row>
    <row r="29" spans="1:12" ht="39.950000000000003" customHeight="1">
      <c r="A29" s="6">
        <v>26</v>
      </c>
      <c r="B29" s="7" t="s">
        <v>49</v>
      </c>
      <c r="C29" s="13" t="s">
        <v>54</v>
      </c>
      <c r="D29" s="13">
        <v>23.1</v>
      </c>
      <c r="E29" s="13"/>
      <c r="F29" s="13"/>
      <c r="G29" s="6"/>
      <c r="H29" s="13">
        <v>23.1</v>
      </c>
      <c r="I29" s="22">
        <v>924</v>
      </c>
      <c r="J29" s="4"/>
      <c r="K29" s="4"/>
      <c r="L29" s="4">
        <f t="shared" si="0"/>
        <v>924</v>
      </c>
    </row>
    <row r="30" spans="1:12" ht="39.950000000000003" customHeight="1">
      <c r="A30" s="6">
        <v>27</v>
      </c>
      <c r="B30" s="6" t="s">
        <v>55</v>
      </c>
      <c r="C30" s="6" t="s">
        <v>56</v>
      </c>
      <c r="E30" s="8">
        <v>50</v>
      </c>
      <c r="F30" s="4"/>
      <c r="G30" s="6">
        <v>111.58</v>
      </c>
      <c r="H30" s="6">
        <v>161.58000000000001</v>
      </c>
      <c r="I30" s="22">
        <v>21737</v>
      </c>
      <c r="J30" s="4">
        <v>1500</v>
      </c>
      <c r="K30" s="4"/>
      <c r="L30" s="4">
        <f t="shared" si="0"/>
        <v>23237</v>
      </c>
    </row>
    <row r="31" spans="1:12" ht="39.950000000000003" customHeight="1">
      <c r="A31" s="6">
        <v>28</v>
      </c>
      <c r="B31" s="6" t="s">
        <v>57</v>
      </c>
      <c r="C31" s="6" t="s">
        <v>58</v>
      </c>
      <c r="D31" s="14"/>
      <c r="E31" s="4"/>
      <c r="F31" s="4"/>
      <c r="G31" s="8">
        <v>76</v>
      </c>
      <c r="H31" s="8">
        <v>76</v>
      </c>
      <c r="I31" s="22">
        <v>11400</v>
      </c>
      <c r="J31" s="4">
        <v>800</v>
      </c>
      <c r="K31" s="4"/>
      <c r="L31" s="4">
        <f t="shared" si="0"/>
        <v>12200</v>
      </c>
    </row>
    <row r="32" spans="1:12" ht="39.950000000000003" customHeight="1">
      <c r="A32" s="6">
        <v>29</v>
      </c>
      <c r="B32" s="6" t="s">
        <v>59</v>
      </c>
      <c r="C32" s="6" t="s">
        <v>60</v>
      </c>
      <c r="D32" s="8"/>
      <c r="E32" s="4"/>
      <c r="F32" s="4"/>
      <c r="G32" s="6">
        <v>51.83</v>
      </c>
      <c r="H32" s="6">
        <v>51.83</v>
      </c>
      <c r="I32" s="22">
        <v>7774.5</v>
      </c>
      <c r="J32" s="4">
        <v>800</v>
      </c>
      <c r="K32" s="4"/>
      <c r="L32" s="4">
        <f t="shared" si="0"/>
        <v>8574.5</v>
      </c>
    </row>
    <row r="33" spans="1:12" ht="39.950000000000003" customHeight="1">
      <c r="A33" s="6">
        <v>30</v>
      </c>
      <c r="B33" s="6" t="s">
        <v>61</v>
      </c>
      <c r="C33" s="6" t="s">
        <v>62</v>
      </c>
      <c r="D33" s="8"/>
      <c r="E33" s="4"/>
      <c r="F33" s="4"/>
      <c r="G33" s="6">
        <v>82.66</v>
      </c>
      <c r="H33" s="6">
        <v>82.66</v>
      </c>
      <c r="I33" s="22">
        <v>12399</v>
      </c>
      <c r="J33" s="4">
        <v>800</v>
      </c>
      <c r="K33" s="4"/>
      <c r="L33" s="4">
        <f t="shared" si="0"/>
        <v>13199</v>
      </c>
    </row>
    <row r="34" spans="1:12" ht="39.950000000000003" customHeight="1">
      <c r="A34" s="6">
        <v>31</v>
      </c>
      <c r="B34" s="4" t="s">
        <v>63</v>
      </c>
      <c r="C34" s="15" t="s">
        <v>64</v>
      </c>
      <c r="D34" s="12">
        <v>200</v>
      </c>
      <c r="E34" s="12">
        <v>100</v>
      </c>
      <c r="F34" s="16"/>
      <c r="G34" s="6"/>
      <c r="H34" s="6">
        <v>300</v>
      </c>
      <c r="I34" s="22">
        <v>18000</v>
      </c>
      <c r="J34" s="4">
        <v>3000</v>
      </c>
      <c r="K34" s="4"/>
      <c r="L34" s="4">
        <f t="shared" si="0"/>
        <v>21000</v>
      </c>
    </row>
    <row r="35" spans="1:12" ht="39.950000000000003" customHeight="1">
      <c r="A35" s="6">
        <v>32</v>
      </c>
      <c r="B35" s="4" t="s">
        <v>65</v>
      </c>
      <c r="C35" s="15" t="s">
        <v>66</v>
      </c>
      <c r="D35" s="12">
        <v>168</v>
      </c>
      <c r="E35" s="12">
        <v>60</v>
      </c>
      <c r="F35" s="16"/>
      <c r="G35" s="6"/>
      <c r="H35" s="6">
        <v>228</v>
      </c>
      <c r="I35" s="22">
        <v>12720</v>
      </c>
      <c r="J35" s="4">
        <v>2000</v>
      </c>
      <c r="K35" s="4"/>
      <c r="L35" s="4">
        <f t="shared" si="0"/>
        <v>14720</v>
      </c>
    </row>
    <row r="36" spans="1:12" s="1" customFormat="1" ht="39.950000000000003" customHeight="1">
      <c r="A36" s="6">
        <v>33</v>
      </c>
      <c r="B36" s="6" t="s">
        <v>63</v>
      </c>
      <c r="C36" s="15" t="s">
        <v>67</v>
      </c>
      <c r="D36" s="12">
        <v>368.38</v>
      </c>
      <c r="E36" s="12"/>
      <c r="F36" s="6"/>
      <c r="G36" s="16">
        <v>80</v>
      </c>
      <c r="H36" s="6">
        <f>SUM(D36:G36)</f>
        <v>448.38</v>
      </c>
      <c r="I36" s="22">
        <v>26735.200000000001</v>
      </c>
      <c r="J36" s="6">
        <v>3000</v>
      </c>
      <c r="K36" s="6"/>
      <c r="L36" s="4">
        <f t="shared" si="0"/>
        <v>29735.200000000001</v>
      </c>
    </row>
    <row r="37" spans="1:12" ht="39.950000000000003" customHeight="1">
      <c r="A37" s="6">
        <v>34</v>
      </c>
      <c r="B37" s="4" t="s">
        <v>68</v>
      </c>
      <c r="C37" s="15" t="s">
        <v>69</v>
      </c>
      <c r="D37" s="12">
        <v>100</v>
      </c>
      <c r="E37" s="12">
        <v>18</v>
      </c>
      <c r="F37" s="4"/>
      <c r="G37" s="16">
        <v>20</v>
      </c>
      <c r="H37" s="6">
        <v>138</v>
      </c>
      <c r="I37" s="22">
        <v>8800</v>
      </c>
      <c r="J37" s="4">
        <v>1500</v>
      </c>
      <c r="K37" s="4"/>
      <c r="L37" s="4">
        <f t="shared" ref="L37:L68" si="1">I37+J37+K37</f>
        <v>10300</v>
      </c>
    </row>
    <row r="38" spans="1:12" ht="39.950000000000003" customHeight="1">
      <c r="A38" s="6">
        <v>35</v>
      </c>
      <c r="B38" s="4" t="s">
        <v>68</v>
      </c>
      <c r="C38" s="15" t="s">
        <v>70</v>
      </c>
      <c r="D38" s="12">
        <v>60</v>
      </c>
      <c r="E38" s="12"/>
      <c r="F38" s="4"/>
      <c r="G38" s="16">
        <v>20</v>
      </c>
      <c r="H38" s="6">
        <v>80</v>
      </c>
      <c r="I38" s="22">
        <v>5400</v>
      </c>
      <c r="J38" s="4">
        <v>800</v>
      </c>
      <c r="K38" s="4"/>
      <c r="L38" s="4">
        <f t="shared" si="1"/>
        <v>6200</v>
      </c>
    </row>
    <row r="39" spans="1:12" ht="39.950000000000003" customHeight="1">
      <c r="A39" s="6">
        <v>36</v>
      </c>
      <c r="B39" s="4" t="s">
        <v>71</v>
      </c>
      <c r="C39" s="15" t="s">
        <v>72</v>
      </c>
      <c r="D39" s="12">
        <v>32</v>
      </c>
      <c r="E39" s="12"/>
      <c r="F39" s="16"/>
      <c r="G39" s="6"/>
      <c r="H39" s="6">
        <v>32</v>
      </c>
      <c r="I39" s="22">
        <v>1280</v>
      </c>
      <c r="J39" s="4">
        <v>800</v>
      </c>
      <c r="K39" s="4"/>
      <c r="L39" s="4">
        <f t="shared" si="1"/>
        <v>2080</v>
      </c>
    </row>
    <row r="40" spans="1:12" ht="39.950000000000003" customHeight="1">
      <c r="A40" s="6">
        <v>37</v>
      </c>
      <c r="B40" s="4" t="s">
        <v>73</v>
      </c>
      <c r="C40" s="15" t="s">
        <v>74</v>
      </c>
      <c r="D40" s="12">
        <v>50</v>
      </c>
      <c r="E40" s="12"/>
      <c r="F40" s="16"/>
      <c r="G40" s="6"/>
      <c r="H40" s="6">
        <v>50</v>
      </c>
      <c r="I40" s="22">
        <v>2000</v>
      </c>
      <c r="J40" s="4">
        <v>800</v>
      </c>
      <c r="K40" s="4"/>
      <c r="L40" s="4">
        <f t="shared" si="1"/>
        <v>2800</v>
      </c>
    </row>
    <row r="41" spans="1:12" ht="39.950000000000003" customHeight="1">
      <c r="A41" s="6">
        <v>38</v>
      </c>
      <c r="B41" s="8" t="s">
        <v>75</v>
      </c>
      <c r="C41" s="6" t="s">
        <v>76</v>
      </c>
      <c r="D41" s="6"/>
      <c r="E41" s="4">
        <v>100</v>
      </c>
      <c r="F41" s="6"/>
      <c r="G41" s="6"/>
      <c r="H41" s="6">
        <v>100</v>
      </c>
      <c r="I41" s="22">
        <v>10000</v>
      </c>
      <c r="J41" s="4">
        <v>1500</v>
      </c>
      <c r="K41" s="4">
        <v>10000</v>
      </c>
      <c r="L41" s="4">
        <f t="shared" si="1"/>
        <v>21500</v>
      </c>
    </row>
    <row r="42" spans="1:12" ht="39.950000000000003" customHeight="1">
      <c r="A42" s="6">
        <v>39</v>
      </c>
      <c r="B42" s="6" t="s">
        <v>77</v>
      </c>
      <c r="C42" s="9" t="s">
        <v>78</v>
      </c>
      <c r="D42" s="17">
        <v>130</v>
      </c>
      <c r="E42" s="6"/>
      <c r="F42" s="6"/>
      <c r="G42" s="6"/>
      <c r="H42" s="17">
        <v>130</v>
      </c>
      <c r="I42" s="22">
        <v>5200</v>
      </c>
      <c r="J42" s="4">
        <v>1500</v>
      </c>
      <c r="K42" s="4"/>
      <c r="L42" s="4">
        <f t="shared" si="1"/>
        <v>6700</v>
      </c>
    </row>
    <row r="43" spans="1:12" ht="39.950000000000003" customHeight="1">
      <c r="A43" s="6">
        <v>40</v>
      </c>
      <c r="B43" s="6" t="s">
        <v>79</v>
      </c>
      <c r="C43" s="18" t="s">
        <v>80</v>
      </c>
      <c r="D43" s="19">
        <v>89.3</v>
      </c>
      <c r="E43" s="6"/>
      <c r="F43" s="6"/>
      <c r="G43" s="6"/>
      <c r="H43" s="19">
        <v>89.3</v>
      </c>
      <c r="I43" s="22">
        <v>3572</v>
      </c>
      <c r="J43" s="4">
        <v>800</v>
      </c>
      <c r="K43" s="4"/>
      <c r="L43" s="4">
        <f t="shared" si="1"/>
        <v>4372</v>
      </c>
    </row>
    <row r="44" spans="1:12" ht="39.950000000000003" customHeight="1">
      <c r="A44" s="6">
        <v>41</v>
      </c>
      <c r="B44" s="6" t="s">
        <v>81</v>
      </c>
      <c r="C44" s="18" t="s">
        <v>82</v>
      </c>
      <c r="D44" s="19">
        <v>95.5</v>
      </c>
      <c r="E44" s="6"/>
      <c r="F44" s="6"/>
      <c r="G44" s="6"/>
      <c r="H44" s="19">
        <v>95.5</v>
      </c>
      <c r="I44" s="22">
        <v>3820</v>
      </c>
      <c r="J44" s="4">
        <v>800</v>
      </c>
      <c r="K44" s="4"/>
      <c r="L44" s="4">
        <f t="shared" si="1"/>
        <v>4620</v>
      </c>
    </row>
    <row r="45" spans="1:12" ht="39.950000000000003" customHeight="1">
      <c r="A45" s="6">
        <v>42</v>
      </c>
      <c r="B45" s="6" t="s">
        <v>83</v>
      </c>
      <c r="C45" s="18" t="s">
        <v>84</v>
      </c>
      <c r="D45" s="19">
        <v>67.5</v>
      </c>
      <c r="E45" s="6"/>
      <c r="F45" s="6"/>
      <c r="G45" s="6"/>
      <c r="H45" s="19">
        <v>67.5</v>
      </c>
      <c r="I45" s="22">
        <v>2700</v>
      </c>
      <c r="J45" s="4">
        <v>800</v>
      </c>
      <c r="K45" s="4"/>
      <c r="L45" s="4">
        <f t="shared" si="1"/>
        <v>3500</v>
      </c>
    </row>
    <row r="46" spans="1:12" ht="39.950000000000003" customHeight="1">
      <c r="A46" s="6">
        <v>43</v>
      </c>
      <c r="B46" s="11" t="s">
        <v>85</v>
      </c>
      <c r="C46" s="11" t="s">
        <v>86</v>
      </c>
      <c r="D46" s="12">
        <v>80</v>
      </c>
      <c r="E46" s="6"/>
      <c r="F46" s="6"/>
      <c r="G46" s="6"/>
      <c r="H46" s="12">
        <v>80</v>
      </c>
      <c r="I46" s="22">
        <v>3200</v>
      </c>
      <c r="J46" s="4">
        <v>800</v>
      </c>
      <c r="K46" s="4"/>
      <c r="L46" s="4">
        <f t="shared" si="1"/>
        <v>4000</v>
      </c>
    </row>
    <row r="47" spans="1:12" s="1" customFormat="1" ht="39.950000000000003" customHeight="1">
      <c r="A47" s="6">
        <v>44</v>
      </c>
      <c r="B47" s="11" t="s">
        <v>87</v>
      </c>
      <c r="C47" s="11" t="s">
        <v>88</v>
      </c>
      <c r="D47" s="12">
        <v>230</v>
      </c>
      <c r="E47" s="6">
        <v>32</v>
      </c>
      <c r="F47" s="6"/>
      <c r="G47" s="6"/>
      <c r="H47" s="6">
        <v>262</v>
      </c>
      <c r="I47" s="22">
        <v>12400</v>
      </c>
      <c r="J47" s="6">
        <v>2000</v>
      </c>
      <c r="K47" s="6"/>
      <c r="L47" s="4">
        <f t="shared" si="1"/>
        <v>14400</v>
      </c>
    </row>
    <row r="48" spans="1:12" ht="39.950000000000003" customHeight="1">
      <c r="A48" s="6">
        <v>45</v>
      </c>
      <c r="B48" s="11" t="s">
        <v>89</v>
      </c>
      <c r="C48" s="11" t="s">
        <v>90</v>
      </c>
      <c r="D48" s="12">
        <v>100</v>
      </c>
      <c r="E48" s="6"/>
      <c r="F48" s="6"/>
      <c r="G48" s="6"/>
      <c r="H48" s="12">
        <v>100</v>
      </c>
      <c r="I48" s="22">
        <v>4000</v>
      </c>
      <c r="J48" s="4">
        <v>1500</v>
      </c>
      <c r="K48" s="4"/>
      <c r="L48" s="4">
        <f t="shared" si="1"/>
        <v>5500</v>
      </c>
    </row>
    <row r="49" spans="1:12" ht="39.950000000000003" customHeight="1">
      <c r="A49" s="6">
        <v>46</v>
      </c>
      <c r="B49" s="11" t="s">
        <v>91</v>
      </c>
      <c r="C49" s="11" t="s">
        <v>92</v>
      </c>
      <c r="D49" s="12">
        <v>32.5</v>
      </c>
      <c r="E49" s="4"/>
      <c r="F49" s="6"/>
      <c r="G49" s="6"/>
      <c r="H49" s="12">
        <v>32.5</v>
      </c>
      <c r="I49" s="22">
        <v>1300</v>
      </c>
      <c r="J49" s="4">
        <v>800</v>
      </c>
      <c r="K49" s="4"/>
      <c r="L49" s="4">
        <f t="shared" si="1"/>
        <v>2100</v>
      </c>
    </row>
    <row r="50" spans="1:12" ht="39.950000000000003" customHeight="1">
      <c r="A50" s="6">
        <v>47</v>
      </c>
      <c r="B50" s="11" t="s">
        <v>93</v>
      </c>
      <c r="C50" s="11" t="s">
        <v>94</v>
      </c>
      <c r="D50" s="12">
        <v>41.5</v>
      </c>
      <c r="E50" s="4"/>
      <c r="F50" s="6"/>
      <c r="G50" s="6"/>
      <c r="H50" s="12">
        <v>41.5</v>
      </c>
      <c r="I50" s="22">
        <v>1660</v>
      </c>
      <c r="J50" s="4">
        <v>800</v>
      </c>
      <c r="K50" s="4"/>
      <c r="L50" s="4">
        <f t="shared" si="1"/>
        <v>2460</v>
      </c>
    </row>
    <row r="51" spans="1:12" ht="39.950000000000003" customHeight="1">
      <c r="A51" s="6">
        <v>48</v>
      </c>
      <c r="B51" s="11" t="s">
        <v>95</v>
      </c>
      <c r="C51" s="11" t="s">
        <v>96</v>
      </c>
      <c r="D51" s="12">
        <v>84.6</v>
      </c>
      <c r="E51" s="4"/>
      <c r="F51" s="6"/>
      <c r="G51" s="6"/>
      <c r="H51" s="12">
        <v>84.6</v>
      </c>
      <c r="I51" s="22">
        <v>3384</v>
      </c>
      <c r="J51" s="4">
        <v>800</v>
      </c>
      <c r="K51" s="4"/>
      <c r="L51" s="4">
        <f t="shared" si="1"/>
        <v>4184</v>
      </c>
    </row>
    <row r="52" spans="1:12" ht="39.950000000000003" customHeight="1">
      <c r="A52" s="6">
        <v>49</v>
      </c>
      <c r="B52" s="11" t="s">
        <v>97</v>
      </c>
      <c r="C52" s="11" t="s">
        <v>98</v>
      </c>
      <c r="D52" s="12">
        <v>31</v>
      </c>
      <c r="E52" s="4"/>
      <c r="F52" s="6"/>
      <c r="G52" s="6"/>
      <c r="H52" s="12">
        <v>31</v>
      </c>
      <c r="I52" s="22">
        <v>1240</v>
      </c>
      <c r="J52" s="4">
        <v>800</v>
      </c>
      <c r="K52" s="4"/>
      <c r="L52" s="4">
        <f t="shared" si="1"/>
        <v>2040</v>
      </c>
    </row>
    <row r="53" spans="1:12" ht="39.950000000000003" customHeight="1">
      <c r="A53" s="6">
        <v>50</v>
      </c>
      <c r="B53" s="11" t="s">
        <v>99</v>
      </c>
      <c r="C53" s="11" t="s">
        <v>100</v>
      </c>
      <c r="D53" s="12">
        <v>69.8</v>
      </c>
      <c r="E53" s="4"/>
      <c r="F53" s="6"/>
      <c r="G53" s="12">
        <v>200</v>
      </c>
      <c r="H53" s="12">
        <v>269.8</v>
      </c>
      <c r="I53" s="22">
        <v>32792</v>
      </c>
      <c r="J53" s="4">
        <v>2000</v>
      </c>
      <c r="K53" s="4"/>
      <c r="L53" s="4">
        <f t="shared" si="1"/>
        <v>34792</v>
      </c>
    </row>
    <row r="54" spans="1:12" ht="39.950000000000003" customHeight="1">
      <c r="A54" s="6">
        <v>51</v>
      </c>
      <c r="B54" s="11" t="s">
        <v>101</v>
      </c>
      <c r="C54" s="11" t="s">
        <v>102</v>
      </c>
      <c r="D54" s="12">
        <v>35.6</v>
      </c>
      <c r="E54" s="4"/>
      <c r="F54" s="6"/>
      <c r="G54" s="6"/>
      <c r="H54" s="12">
        <v>35.6</v>
      </c>
      <c r="I54" s="22">
        <v>1424</v>
      </c>
      <c r="J54" s="4">
        <v>800</v>
      </c>
      <c r="K54" s="4"/>
      <c r="L54" s="4">
        <f t="shared" si="1"/>
        <v>2224</v>
      </c>
    </row>
    <row r="55" spans="1:12" ht="39.950000000000003" customHeight="1">
      <c r="A55" s="6">
        <v>52</v>
      </c>
      <c r="B55" s="11" t="s">
        <v>93</v>
      </c>
      <c r="C55" s="11" t="s">
        <v>103</v>
      </c>
      <c r="D55" s="12">
        <v>37.26</v>
      </c>
      <c r="E55" s="4"/>
      <c r="F55" s="6"/>
      <c r="G55" s="6"/>
      <c r="H55" s="12">
        <v>37.26</v>
      </c>
      <c r="I55" s="22">
        <v>1490.4</v>
      </c>
      <c r="J55" s="4">
        <v>800</v>
      </c>
      <c r="K55" s="4"/>
      <c r="L55" s="4">
        <f t="shared" si="1"/>
        <v>2290.4</v>
      </c>
    </row>
    <row r="56" spans="1:12" ht="39.950000000000003" customHeight="1">
      <c r="A56" s="6">
        <v>53</v>
      </c>
      <c r="B56" s="4" t="s">
        <v>104</v>
      </c>
      <c r="C56" s="4" t="s">
        <v>105</v>
      </c>
      <c r="D56" s="4">
        <v>108</v>
      </c>
      <c r="E56" s="6"/>
      <c r="F56" s="6"/>
      <c r="G56" s="6"/>
      <c r="H56" s="4">
        <v>108</v>
      </c>
      <c r="I56" s="22">
        <v>4320</v>
      </c>
      <c r="J56" s="4">
        <v>1500</v>
      </c>
      <c r="K56" s="4"/>
      <c r="L56" s="4">
        <f t="shared" si="1"/>
        <v>5820</v>
      </c>
    </row>
    <row r="57" spans="1:12" ht="39.950000000000003" customHeight="1">
      <c r="A57" s="6">
        <v>54</v>
      </c>
      <c r="B57" s="4" t="s">
        <v>106</v>
      </c>
      <c r="C57" s="4" t="s">
        <v>107</v>
      </c>
      <c r="D57" s="4">
        <v>118</v>
      </c>
      <c r="E57" s="6"/>
      <c r="F57" s="6"/>
      <c r="G57" s="6"/>
      <c r="H57" s="4">
        <v>118</v>
      </c>
      <c r="I57" s="22">
        <v>4720</v>
      </c>
      <c r="J57" s="4">
        <v>1500</v>
      </c>
      <c r="K57" s="4"/>
      <c r="L57" s="4">
        <f t="shared" si="1"/>
        <v>6220</v>
      </c>
    </row>
    <row r="58" spans="1:12" ht="39.950000000000003" customHeight="1">
      <c r="A58" s="6">
        <v>55</v>
      </c>
      <c r="B58" s="4" t="s">
        <v>108</v>
      </c>
      <c r="C58" s="4" t="s">
        <v>109</v>
      </c>
      <c r="D58" s="4">
        <v>73</v>
      </c>
      <c r="E58" s="6"/>
      <c r="F58" s="6"/>
      <c r="G58" s="6"/>
      <c r="H58" s="4">
        <v>73</v>
      </c>
      <c r="I58" s="22">
        <v>2920</v>
      </c>
      <c r="J58" s="4">
        <v>800</v>
      </c>
      <c r="K58" s="4"/>
      <c r="L58" s="4">
        <f t="shared" si="1"/>
        <v>3720</v>
      </c>
    </row>
    <row r="59" spans="1:12" ht="39.950000000000003" customHeight="1">
      <c r="A59" s="6">
        <v>56</v>
      </c>
      <c r="B59" s="8" t="s">
        <v>110</v>
      </c>
      <c r="C59" s="6" t="s">
        <v>111</v>
      </c>
      <c r="D59" s="6">
        <v>197</v>
      </c>
      <c r="E59" s="6"/>
      <c r="F59" s="6"/>
      <c r="G59" s="20"/>
      <c r="H59" s="6">
        <v>197</v>
      </c>
      <c r="I59" s="22">
        <v>7880</v>
      </c>
      <c r="J59" s="4">
        <v>1500</v>
      </c>
      <c r="K59" s="4"/>
      <c r="L59" s="4">
        <f t="shared" si="1"/>
        <v>9380</v>
      </c>
    </row>
    <row r="60" spans="1:12" ht="39.950000000000003" customHeight="1">
      <c r="A60" s="6">
        <v>57</v>
      </c>
      <c r="B60" s="8" t="s">
        <v>112</v>
      </c>
      <c r="C60" s="6" t="s">
        <v>113</v>
      </c>
      <c r="D60" s="6">
        <v>86</v>
      </c>
      <c r="E60" s="6"/>
      <c r="F60" s="6"/>
      <c r="G60" s="20">
        <v>30</v>
      </c>
      <c r="H60" s="6">
        <v>116</v>
      </c>
      <c r="I60" s="22">
        <v>7940</v>
      </c>
      <c r="J60" s="4">
        <v>1500</v>
      </c>
      <c r="K60" s="4"/>
      <c r="L60" s="4">
        <f t="shared" si="1"/>
        <v>9440</v>
      </c>
    </row>
    <row r="61" spans="1:12" s="1" customFormat="1" ht="39.950000000000003" customHeight="1">
      <c r="A61" s="6">
        <v>58</v>
      </c>
      <c r="B61" s="8" t="s">
        <v>114</v>
      </c>
      <c r="C61" s="6" t="s">
        <v>115</v>
      </c>
      <c r="D61" s="6">
        <v>140</v>
      </c>
      <c r="E61" s="6"/>
      <c r="F61" s="6"/>
      <c r="G61" s="21">
        <v>326</v>
      </c>
      <c r="H61" s="6">
        <f>SUM(D61:G61)</f>
        <v>466</v>
      </c>
      <c r="I61" s="22">
        <v>54500</v>
      </c>
      <c r="J61" s="6">
        <v>3000</v>
      </c>
      <c r="K61" s="6"/>
      <c r="L61" s="4">
        <f t="shared" si="1"/>
        <v>57500</v>
      </c>
    </row>
    <row r="62" spans="1:12" s="1" customFormat="1" ht="39.950000000000003" customHeight="1">
      <c r="A62" s="6">
        <v>59</v>
      </c>
      <c r="B62" s="8" t="s">
        <v>116</v>
      </c>
      <c r="C62" s="6" t="s">
        <v>117</v>
      </c>
      <c r="D62" s="6">
        <v>140</v>
      </c>
      <c r="E62" s="6"/>
      <c r="F62" s="6">
        <v>103.5</v>
      </c>
      <c r="G62" s="21">
        <v>200</v>
      </c>
      <c r="H62" s="6">
        <f>SUM(D62:G62)</f>
        <v>443.5</v>
      </c>
      <c r="I62" s="22">
        <v>54230</v>
      </c>
      <c r="J62" s="6">
        <v>3000</v>
      </c>
      <c r="K62" s="6"/>
      <c r="L62" s="4">
        <f t="shared" si="1"/>
        <v>57230</v>
      </c>
    </row>
    <row r="63" spans="1:12" ht="39.950000000000003" customHeight="1">
      <c r="A63" s="6">
        <v>60</v>
      </c>
      <c r="B63" s="8" t="s">
        <v>118</v>
      </c>
      <c r="C63" s="6" t="s">
        <v>119</v>
      </c>
      <c r="D63" s="6">
        <v>150</v>
      </c>
      <c r="E63" s="6"/>
      <c r="F63" s="6"/>
      <c r="G63" s="20">
        <v>20</v>
      </c>
      <c r="H63" s="6">
        <v>170</v>
      </c>
      <c r="I63" s="22">
        <v>9000</v>
      </c>
      <c r="J63" s="4">
        <v>1500</v>
      </c>
      <c r="K63" s="4">
        <v>20000</v>
      </c>
      <c r="L63" s="4">
        <f t="shared" si="1"/>
        <v>30500</v>
      </c>
    </row>
    <row r="64" spans="1:12" s="1" customFormat="1" ht="39.950000000000003" customHeight="1">
      <c r="A64" s="6">
        <v>61</v>
      </c>
      <c r="B64" s="8" t="s">
        <v>118</v>
      </c>
      <c r="C64" s="6" t="s">
        <v>120</v>
      </c>
      <c r="D64" s="6">
        <v>94</v>
      </c>
      <c r="E64" s="6"/>
      <c r="F64" s="6"/>
      <c r="G64" s="21"/>
      <c r="H64" s="6">
        <v>94</v>
      </c>
      <c r="I64" s="22">
        <v>3760</v>
      </c>
      <c r="J64" s="6">
        <v>800</v>
      </c>
      <c r="K64" s="6"/>
      <c r="L64" s="4">
        <f t="shared" si="1"/>
        <v>4560</v>
      </c>
    </row>
    <row r="65" spans="1:12" ht="39.950000000000003" customHeight="1">
      <c r="A65" s="6">
        <v>62</v>
      </c>
      <c r="B65" s="8" t="s">
        <v>114</v>
      </c>
      <c r="C65" s="6" t="s">
        <v>121</v>
      </c>
      <c r="D65" s="6">
        <v>34</v>
      </c>
      <c r="E65" s="6"/>
      <c r="F65" s="6"/>
      <c r="G65" s="20"/>
      <c r="H65" s="6">
        <v>34</v>
      </c>
      <c r="I65" s="22">
        <v>1360</v>
      </c>
      <c r="J65" s="4">
        <v>800</v>
      </c>
      <c r="K65" s="4"/>
      <c r="L65" s="4">
        <f t="shared" si="1"/>
        <v>2160</v>
      </c>
    </row>
    <row r="66" spans="1:12" ht="39.950000000000003" customHeight="1">
      <c r="A66" s="6">
        <v>63</v>
      </c>
      <c r="B66" s="11" t="s">
        <v>122</v>
      </c>
      <c r="C66" s="11" t="s">
        <v>123</v>
      </c>
      <c r="D66" s="4"/>
      <c r="E66" s="6"/>
      <c r="F66" s="6"/>
      <c r="G66" s="23">
        <v>204</v>
      </c>
      <c r="H66" s="6">
        <v>204</v>
      </c>
      <c r="I66" s="22">
        <v>30600</v>
      </c>
      <c r="J66" s="4">
        <v>2000</v>
      </c>
      <c r="K66" s="4"/>
      <c r="L66" s="4">
        <f t="shared" si="1"/>
        <v>32600</v>
      </c>
    </row>
    <row r="67" spans="1:12" ht="39.950000000000003" customHeight="1">
      <c r="A67" s="6">
        <v>64</v>
      </c>
      <c r="B67" s="11" t="s">
        <v>124</v>
      </c>
      <c r="C67" s="11" t="s">
        <v>125</v>
      </c>
      <c r="D67" s="23">
        <v>15</v>
      </c>
      <c r="E67" s="23">
        <v>15</v>
      </c>
      <c r="F67" s="6"/>
      <c r="G67" s="6"/>
      <c r="H67" s="6">
        <v>30</v>
      </c>
      <c r="I67" s="22">
        <v>2100</v>
      </c>
      <c r="J67" s="4">
        <v>800</v>
      </c>
      <c r="K67" s="4"/>
      <c r="L67" s="4">
        <f t="shared" si="1"/>
        <v>2900</v>
      </c>
    </row>
    <row r="68" spans="1:12" ht="39.950000000000003" customHeight="1">
      <c r="A68" s="6">
        <v>65</v>
      </c>
      <c r="B68" s="11" t="s">
        <v>126</v>
      </c>
      <c r="C68" s="11" t="s">
        <v>127</v>
      </c>
      <c r="D68" s="4"/>
      <c r="E68" s="6"/>
      <c r="F68" s="6"/>
      <c r="G68" s="23">
        <v>306</v>
      </c>
      <c r="H68" s="6">
        <v>306</v>
      </c>
      <c r="I68" s="22">
        <v>45900</v>
      </c>
      <c r="J68" s="4">
        <v>3000</v>
      </c>
      <c r="K68" s="4"/>
      <c r="L68" s="4">
        <f t="shared" si="1"/>
        <v>48900</v>
      </c>
    </row>
    <row r="69" spans="1:12" ht="39.950000000000003" customHeight="1">
      <c r="A69" s="6">
        <v>66</v>
      </c>
      <c r="B69" s="11" t="s">
        <v>128</v>
      </c>
      <c r="C69" s="11" t="s">
        <v>129</v>
      </c>
      <c r="D69" s="4"/>
      <c r="E69" s="23">
        <v>15</v>
      </c>
      <c r="F69" s="6"/>
      <c r="G69" s="6"/>
      <c r="H69" s="23">
        <v>15</v>
      </c>
      <c r="I69" s="22">
        <v>1500</v>
      </c>
      <c r="J69" s="4"/>
      <c r="K69" s="4"/>
      <c r="L69" s="4">
        <f t="shared" ref="L69:L89" si="2">I69+J69+K69</f>
        <v>1500</v>
      </c>
    </row>
    <row r="70" spans="1:12" ht="39.950000000000003" customHeight="1">
      <c r="A70" s="6">
        <v>67</v>
      </c>
      <c r="B70" s="11" t="s">
        <v>130</v>
      </c>
      <c r="C70" s="11" t="s">
        <v>131</v>
      </c>
      <c r="D70" s="4"/>
      <c r="E70" s="23">
        <v>15</v>
      </c>
      <c r="F70" s="6"/>
      <c r="G70" s="6"/>
      <c r="H70" s="23">
        <v>15</v>
      </c>
      <c r="I70" s="22">
        <v>1500</v>
      </c>
      <c r="J70" s="4"/>
      <c r="K70" s="4"/>
      <c r="L70" s="4">
        <f t="shared" si="2"/>
        <v>1500</v>
      </c>
    </row>
    <row r="71" spans="1:12" ht="39.950000000000003" customHeight="1">
      <c r="A71" s="6">
        <v>68</v>
      </c>
      <c r="B71" s="11" t="s">
        <v>130</v>
      </c>
      <c r="C71" s="11" t="s">
        <v>132</v>
      </c>
      <c r="D71" s="4"/>
      <c r="E71" s="23">
        <v>10</v>
      </c>
      <c r="F71" s="6"/>
      <c r="G71" s="6"/>
      <c r="H71" s="23">
        <v>10</v>
      </c>
      <c r="I71" s="22">
        <v>1000</v>
      </c>
      <c r="J71" s="4"/>
      <c r="K71" s="4"/>
      <c r="L71" s="4">
        <f t="shared" si="2"/>
        <v>1000</v>
      </c>
    </row>
    <row r="72" spans="1:12" ht="39.950000000000003" customHeight="1">
      <c r="A72" s="6">
        <v>69</v>
      </c>
      <c r="B72" s="11" t="s">
        <v>133</v>
      </c>
      <c r="C72" s="11" t="s">
        <v>134</v>
      </c>
      <c r="D72" s="4"/>
      <c r="E72" s="23">
        <v>21</v>
      </c>
      <c r="G72" s="6"/>
      <c r="H72" s="6">
        <v>21</v>
      </c>
      <c r="I72" s="22">
        <v>2100</v>
      </c>
      <c r="J72" s="4"/>
      <c r="K72" s="4"/>
      <c r="L72" s="4">
        <f t="shared" si="2"/>
        <v>2100</v>
      </c>
    </row>
    <row r="73" spans="1:12" ht="39.950000000000003" customHeight="1">
      <c r="A73" s="6">
        <v>70</v>
      </c>
      <c r="B73" s="11" t="s">
        <v>135</v>
      </c>
      <c r="C73" s="11" t="s">
        <v>136</v>
      </c>
      <c r="D73" s="23">
        <v>10</v>
      </c>
      <c r="E73" s="23">
        <v>10</v>
      </c>
      <c r="F73" s="6"/>
      <c r="G73" s="6"/>
      <c r="H73" s="6">
        <v>20</v>
      </c>
      <c r="I73" s="22">
        <v>1400</v>
      </c>
      <c r="J73" s="4"/>
      <c r="K73" s="4"/>
      <c r="L73" s="4">
        <f t="shared" si="2"/>
        <v>1400</v>
      </c>
    </row>
    <row r="74" spans="1:12" ht="39.950000000000003" customHeight="1">
      <c r="A74" s="6">
        <v>71</v>
      </c>
      <c r="B74" s="11" t="s">
        <v>137</v>
      </c>
      <c r="C74" s="11" t="s">
        <v>138</v>
      </c>
      <c r="D74" s="23">
        <v>10</v>
      </c>
      <c r="E74" s="6"/>
      <c r="F74" s="6"/>
      <c r="G74" s="6"/>
      <c r="H74" s="23">
        <v>10</v>
      </c>
      <c r="I74" s="22">
        <v>400</v>
      </c>
      <c r="J74" s="4"/>
      <c r="K74" s="4"/>
      <c r="L74" s="4">
        <f t="shared" si="2"/>
        <v>400</v>
      </c>
    </row>
    <row r="75" spans="1:12" ht="39.950000000000003" customHeight="1">
      <c r="A75" s="6">
        <v>72</v>
      </c>
      <c r="B75" s="11" t="s">
        <v>139</v>
      </c>
      <c r="C75" s="11" t="s">
        <v>140</v>
      </c>
      <c r="D75" s="23">
        <v>18</v>
      </c>
      <c r="E75" s="6"/>
      <c r="F75" s="6"/>
      <c r="G75" s="6"/>
      <c r="H75" s="23">
        <v>18</v>
      </c>
      <c r="I75" s="22">
        <v>720</v>
      </c>
      <c r="J75" s="4"/>
      <c r="K75" s="4"/>
      <c r="L75" s="4">
        <f t="shared" si="2"/>
        <v>720</v>
      </c>
    </row>
    <row r="76" spans="1:12" ht="39.950000000000003" customHeight="1">
      <c r="A76" s="24">
        <v>73</v>
      </c>
      <c r="B76" s="25" t="s">
        <v>141</v>
      </c>
      <c r="C76" s="25" t="s">
        <v>142</v>
      </c>
      <c r="D76" s="6" t="s">
        <v>143</v>
      </c>
      <c r="E76" s="6" t="s">
        <v>143</v>
      </c>
      <c r="F76" s="6" t="s">
        <v>143</v>
      </c>
      <c r="G76" s="6" t="s">
        <v>143</v>
      </c>
      <c r="H76" s="6" t="s">
        <v>143</v>
      </c>
      <c r="I76" s="6"/>
      <c r="J76" s="6"/>
      <c r="K76" s="4">
        <v>15000</v>
      </c>
      <c r="L76" s="4">
        <f t="shared" si="2"/>
        <v>15000</v>
      </c>
    </row>
    <row r="77" spans="1:12" ht="39.950000000000003" customHeight="1">
      <c r="A77" s="24">
        <v>75</v>
      </c>
      <c r="B77" s="25" t="s">
        <v>144</v>
      </c>
      <c r="C77" s="25" t="s">
        <v>145</v>
      </c>
      <c r="D77" s="6" t="s">
        <v>143</v>
      </c>
      <c r="E77" s="6" t="s">
        <v>143</v>
      </c>
      <c r="F77" s="6" t="s">
        <v>143</v>
      </c>
      <c r="G77" s="6" t="s">
        <v>143</v>
      </c>
      <c r="H77" s="6" t="s">
        <v>143</v>
      </c>
      <c r="I77" s="6"/>
      <c r="J77" s="6"/>
      <c r="K77" s="4">
        <v>30000</v>
      </c>
      <c r="L77" s="4">
        <f t="shared" si="2"/>
        <v>30000</v>
      </c>
    </row>
    <row r="78" spans="1:12" ht="39.950000000000003" customHeight="1">
      <c r="A78" s="24">
        <v>76</v>
      </c>
      <c r="B78" s="25" t="s">
        <v>126</v>
      </c>
      <c r="C78" s="25" t="s">
        <v>146</v>
      </c>
      <c r="D78" s="6" t="s">
        <v>143</v>
      </c>
      <c r="E78" s="6" t="s">
        <v>143</v>
      </c>
      <c r="F78" s="6" t="s">
        <v>143</v>
      </c>
      <c r="G78" s="6" t="s">
        <v>143</v>
      </c>
      <c r="H78" s="6" t="s">
        <v>143</v>
      </c>
      <c r="I78" s="6"/>
      <c r="J78" s="6"/>
      <c r="K78" s="4">
        <v>20000</v>
      </c>
      <c r="L78" s="4">
        <f t="shared" si="2"/>
        <v>20000</v>
      </c>
    </row>
    <row r="79" spans="1:12" ht="39.950000000000003" customHeight="1">
      <c r="A79" s="24">
        <v>77</v>
      </c>
      <c r="B79" s="25" t="s">
        <v>85</v>
      </c>
      <c r="C79" s="25" t="s">
        <v>147</v>
      </c>
      <c r="D79" s="6" t="s">
        <v>143</v>
      </c>
      <c r="E79" s="6" t="s">
        <v>143</v>
      </c>
      <c r="F79" s="6" t="s">
        <v>143</v>
      </c>
      <c r="G79" s="6" t="s">
        <v>143</v>
      </c>
      <c r="H79" s="6" t="s">
        <v>143</v>
      </c>
      <c r="I79" s="6"/>
      <c r="J79" s="6"/>
      <c r="K79" s="4">
        <v>10000</v>
      </c>
      <c r="L79" s="4">
        <f t="shared" si="2"/>
        <v>10000</v>
      </c>
    </row>
    <row r="80" spans="1:12" ht="39.950000000000003" customHeight="1">
      <c r="A80" s="24">
        <v>78</v>
      </c>
      <c r="B80" s="25" t="s">
        <v>148</v>
      </c>
      <c r="C80" s="25" t="s">
        <v>149</v>
      </c>
      <c r="D80" s="6" t="s">
        <v>143</v>
      </c>
      <c r="E80" s="6" t="s">
        <v>143</v>
      </c>
      <c r="F80" s="6" t="s">
        <v>143</v>
      </c>
      <c r="G80" s="6" t="s">
        <v>143</v>
      </c>
      <c r="H80" s="6" t="s">
        <v>143</v>
      </c>
      <c r="I80" s="6"/>
      <c r="J80" s="6"/>
      <c r="K80" s="4">
        <v>20000</v>
      </c>
      <c r="L80" s="4">
        <f t="shared" si="2"/>
        <v>20000</v>
      </c>
    </row>
    <row r="81" spans="1:12" ht="39.950000000000003" customHeight="1">
      <c r="A81" s="24">
        <v>79</v>
      </c>
      <c r="B81" s="25" t="s">
        <v>150</v>
      </c>
      <c r="C81" s="25" t="s">
        <v>151</v>
      </c>
      <c r="D81" s="6" t="s">
        <v>143</v>
      </c>
      <c r="E81" s="6" t="s">
        <v>143</v>
      </c>
      <c r="F81" s="6" t="s">
        <v>143</v>
      </c>
      <c r="G81" s="6" t="s">
        <v>143</v>
      </c>
      <c r="H81" s="6" t="s">
        <v>143</v>
      </c>
      <c r="I81" s="6"/>
      <c r="J81" s="6"/>
      <c r="K81" s="4">
        <v>20000</v>
      </c>
      <c r="L81" s="4">
        <f t="shared" si="2"/>
        <v>20000</v>
      </c>
    </row>
    <row r="82" spans="1:12" ht="39.950000000000003" customHeight="1">
      <c r="A82" s="24">
        <v>80</v>
      </c>
      <c r="B82" s="25" t="s">
        <v>152</v>
      </c>
      <c r="C82" s="25" t="s">
        <v>153</v>
      </c>
      <c r="D82" s="6" t="s">
        <v>143</v>
      </c>
      <c r="E82" s="6" t="s">
        <v>143</v>
      </c>
      <c r="F82" s="6" t="s">
        <v>143</v>
      </c>
      <c r="G82" s="6" t="s">
        <v>143</v>
      </c>
      <c r="H82" s="6" t="s">
        <v>143</v>
      </c>
      <c r="I82" s="6"/>
      <c r="J82" s="6"/>
      <c r="K82" s="4">
        <v>30000</v>
      </c>
      <c r="L82" s="4">
        <f t="shared" si="2"/>
        <v>30000</v>
      </c>
    </row>
    <row r="83" spans="1:12" ht="39.950000000000003" customHeight="1">
      <c r="A83" s="24">
        <v>81</v>
      </c>
      <c r="B83" s="25" t="s">
        <v>154</v>
      </c>
      <c r="C83" s="25" t="s">
        <v>155</v>
      </c>
      <c r="D83" s="6" t="s">
        <v>143</v>
      </c>
      <c r="E83" s="6" t="s">
        <v>143</v>
      </c>
      <c r="F83" s="6" t="s">
        <v>143</v>
      </c>
      <c r="G83" s="6" t="s">
        <v>143</v>
      </c>
      <c r="H83" s="6" t="s">
        <v>143</v>
      </c>
      <c r="I83" s="6"/>
      <c r="J83" s="6"/>
      <c r="K83" s="4">
        <v>20000</v>
      </c>
      <c r="L83" s="4">
        <f t="shared" si="2"/>
        <v>20000</v>
      </c>
    </row>
    <row r="84" spans="1:12" ht="39.950000000000003" customHeight="1">
      <c r="A84" s="24">
        <v>82</v>
      </c>
      <c r="B84" s="25" t="s">
        <v>156</v>
      </c>
      <c r="C84" s="25" t="s">
        <v>157</v>
      </c>
      <c r="D84" s="6" t="s">
        <v>143</v>
      </c>
      <c r="E84" s="6" t="s">
        <v>143</v>
      </c>
      <c r="F84" s="6" t="s">
        <v>143</v>
      </c>
      <c r="G84" s="6" t="s">
        <v>143</v>
      </c>
      <c r="H84" s="6" t="s">
        <v>143</v>
      </c>
      <c r="I84" s="6"/>
      <c r="J84" s="6"/>
      <c r="K84" s="4">
        <v>20000</v>
      </c>
      <c r="L84" s="4">
        <f t="shared" si="2"/>
        <v>20000</v>
      </c>
    </row>
    <row r="85" spans="1:12" ht="39.950000000000003" customHeight="1">
      <c r="A85" s="24">
        <v>83</v>
      </c>
      <c r="B85" s="25" t="s">
        <v>158</v>
      </c>
      <c r="C85" s="25" t="s">
        <v>159</v>
      </c>
      <c r="D85" s="6" t="s">
        <v>143</v>
      </c>
      <c r="E85" s="6" t="s">
        <v>143</v>
      </c>
      <c r="F85" s="6" t="s">
        <v>143</v>
      </c>
      <c r="G85" s="6" t="s">
        <v>143</v>
      </c>
      <c r="H85" s="6" t="s">
        <v>143</v>
      </c>
      <c r="I85" s="6"/>
      <c r="J85" s="6"/>
      <c r="K85" s="4">
        <v>20000</v>
      </c>
      <c r="L85" s="4">
        <f t="shared" si="2"/>
        <v>20000</v>
      </c>
    </row>
    <row r="86" spans="1:12" ht="39.950000000000003" customHeight="1">
      <c r="A86" s="24">
        <v>84</v>
      </c>
      <c r="B86" s="25" t="s">
        <v>160</v>
      </c>
      <c r="C86" s="25" t="s">
        <v>161</v>
      </c>
      <c r="D86" s="6" t="s">
        <v>143</v>
      </c>
      <c r="E86" s="6" t="s">
        <v>143</v>
      </c>
      <c r="F86" s="6" t="s">
        <v>143</v>
      </c>
      <c r="G86" s="6" t="s">
        <v>143</v>
      </c>
      <c r="H86" s="6" t="s">
        <v>143</v>
      </c>
      <c r="I86" s="6"/>
      <c r="J86" s="6"/>
      <c r="K86" s="4">
        <v>20000</v>
      </c>
      <c r="L86" s="4">
        <f t="shared" si="2"/>
        <v>20000</v>
      </c>
    </row>
    <row r="87" spans="1:12" ht="39.950000000000003" customHeight="1">
      <c r="A87" s="24">
        <v>85</v>
      </c>
      <c r="B87" s="25" t="s">
        <v>162</v>
      </c>
      <c r="C87" s="25" t="s">
        <v>163</v>
      </c>
      <c r="D87" s="6" t="s">
        <v>143</v>
      </c>
      <c r="E87" s="6" t="s">
        <v>143</v>
      </c>
      <c r="F87" s="6" t="s">
        <v>143</v>
      </c>
      <c r="G87" s="6" t="s">
        <v>143</v>
      </c>
      <c r="H87" s="6" t="s">
        <v>143</v>
      </c>
      <c r="I87" s="6"/>
      <c r="J87" s="6"/>
      <c r="K87" s="4">
        <v>15000</v>
      </c>
      <c r="L87" s="4">
        <f t="shared" si="2"/>
        <v>15000</v>
      </c>
    </row>
    <row r="88" spans="1:12" ht="39.950000000000003" customHeight="1">
      <c r="A88" s="24">
        <v>86</v>
      </c>
      <c r="B88" s="25" t="s">
        <v>164</v>
      </c>
      <c r="C88" s="25" t="s">
        <v>165</v>
      </c>
      <c r="D88" s="6" t="s">
        <v>143</v>
      </c>
      <c r="E88" s="6" t="s">
        <v>143</v>
      </c>
      <c r="F88" s="6" t="s">
        <v>143</v>
      </c>
      <c r="G88" s="6" t="s">
        <v>143</v>
      </c>
      <c r="H88" s="6" t="s">
        <v>143</v>
      </c>
      <c r="I88" s="6"/>
      <c r="J88" s="6"/>
      <c r="K88" s="4">
        <v>20000</v>
      </c>
      <c r="L88" s="4">
        <f t="shared" si="2"/>
        <v>20000</v>
      </c>
    </row>
    <row r="89" spans="1:12" ht="39.950000000000003" customHeight="1">
      <c r="A89" s="24">
        <v>89</v>
      </c>
      <c r="B89" s="25" t="s">
        <v>166</v>
      </c>
      <c r="C89" s="25" t="s">
        <v>167</v>
      </c>
      <c r="D89" s="6" t="s">
        <v>143</v>
      </c>
      <c r="E89" s="6" t="s">
        <v>143</v>
      </c>
      <c r="F89" s="6" t="s">
        <v>143</v>
      </c>
      <c r="G89" s="6" t="s">
        <v>143</v>
      </c>
      <c r="H89" s="6" t="s">
        <v>143</v>
      </c>
      <c r="I89" s="6"/>
      <c r="J89" s="6"/>
      <c r="K89" s="4">
        <v>15000</v>
      </c>
      <c r="L89" s="4">
        <f t="shared" si="2"/>
        <v>15000</v>
      </c>
    </row>
    <row r="90" spans="1:12" ht="39.950000000000003" customHeight="1">
      <c r="A90" s="27" t="s">
        <v>7</v>
      </c>
      <c r="B90" s="28"/>
      <c r="C90" s="28"/>
      <c r="D90" s="4"/>
      <c r="E90" s="4"/>
      <c r="F90" s="4"/>
      <c r="G90" s="4"/>
      <c r="H90" s="4"/>
      <c r="I90" s="4">
        <f>SUM(I4:I89)</f>
        <v>563739.9</v>
      </c>
      <c r="J90" s="4">
        <f>SUM(J4:J89)</f>
        <v>70500</v>
      </c>
      <c r="K90" s="4">
        <f>SUM(K4:K89)</f>
        <v>335760.1</v>
      </c>
      <c r="L90" s="4">
        <f>SUM(L4:L89)</f>
        <v>970000</v>
      </c>
    </row>
  </sheetData>
  <mergeCells count="10">
    <mergeCell ref="K2:K3"/>
    <mergeCell ref="L2:L3"/>
    <mergeCell ref="A1:L1"/>
    <mergeCell ref="D2:H2"/>
    <mergeCell ref="A90:C90"/>
    <mergeCell ref="A2:A3"/>
    <mergeCell ref="B2:B3"/>
    <mergeCell ref="C2:C3"/>
    <mergeCell ref="I2:I3"/>
    <mergeCell ref="J2:J3"/>
  </mergeCells>
  <phoneticPr fontId="6" type="noConversion"/>
  <pageMargins left="0.118055555555556" right="0.156944444444444" top="0.39305555555555599" bottom="0.156944444444444" header="0.29861111111111099" footer="0.156944444444444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Administrator</cp:lastModifiedBy>
  <dcterms:created xsi:type="dcterms:W3CDTF">2023-01-16T00:18:00Z</dcterms:created>
  <dcterms:modified xsi:type="dcterms:W3CDTF">2023-03-10T03:49:19Z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496306757CD04E71AE0C947C50B4758B</vt:lpwstr>
  </property>
  <property fmtid="{D5CDD505-2E9C-101B-9397-08002B2CF9AE}" pid="3" name="KSOProductBuildVer">
    <vt:lpwstr>2052-11.1.0.13703</vt:lpwstr>
  </property>
</Properties>
</file>