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80" windowHeight="1147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<sst xmlns="http://schemas.openxmlformats.org/spreadsheetml/2006/main" count="17">
  <si>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2022年优抚对象补助及医疗保障经费</t>
  </si>
  <si>
    <t>单位：万元</t>
  </si>
  <si>
    <t>县市区/单位</t>
  </si>
  <si>
    <r>
      <rPr>
        <sz val="12"/>
        <color rgb="FF000000"/>
        <rFont val="宋体"/>
        <charset val="134"/>
      </rPr>
      <t>三属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2080801</t>
    </r>
  </si>
  <si>
    <r>
      <rPr>
        <sz val="12"/>
        <color rgb="FF000000"/>
        <rFont val="宋体"/>
        <charset val="134"/>
      </rPr>
      <t>在乡复员退伍军人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2080803</t>
    </r>
  </si>
  <si>
    <r>
      <rPr>
        <sz val="12"/>
        <color rgb="FF000000"/>
        <rFont val="宋体"/>
        <charset val="134"/>
      </rPr>
      <t>农村和城镇无工作单位参战、涉核人员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2080899</t>
    </r>
  </si>
  <si>
    <r>
      <rPr>
        <sz val="12"/>
        <rFont val="宋体"/>
        <charset val="134"/>
      </rPr>
      <t>农村籍退役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2080806</t>
    </r>
  </si>
  <si>
    <r>
      <rPr>
        <sz val="12"/>
        <rFont val="宋体"/>
        <charset val="134"/>
      </rPr>
      <t>伤残人员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2080802</t>
    </r>
  </si>
  <si>
    <r>
      <rPr>
        <sz val="12"/>
        <rFont val="宋体"/>
        <charset val="134"/>
      </rPr>
      <t>医疗保障经费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2101401</t>
    </r>
  </si>
  <si>
    <t>小计</t>
  </si>
  <si>
    <t>备  注</t>
  </si>
  <si>
    <t>天元区</t>
  </si>
  <si>
    <t>荷塘区</t>
  </si>
  <si>
    <t>芦淞区</t>
  </si>
  <si>
    <t>石峰区</t>
  </si>
  <si>
    <t>经开区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</si>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</sst>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4" sqref="A4"/>
    </sheetView>
  </sheetViews>
  <sheetFormatPr defaultColWidth="23.1111111111111" defaultRowHeight="14.4"/>
  <cols>
    <col min="1" max="1" width="17.6666666666667" customWidth="1"/>
    <col min="2" max="10" width="21.7777777777778" customWidth="1"/>
  </cols>
  <sheetData>
    <row r="1" ht="26.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.4" spans="1:9">
      <c r="A2" s="2"/>
      <c r="B2" s="2"/>
      <c r="C2" s="2"/>
      <c r="D2" s="3"/>
      <c r="E2" s="4"/>
      <c r="I2" s="4" t="s">
        <v>1</v>
      </c>
    </row>
    <row r="3" ht="87" customHeight="1" spans="1:9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</row>
    <row r="4" ht="110" customHeight="1" spans="1:9">
      <c r="A4" s="9" t="s">
        <v>11</v>
      </c>
      <c r="B4" s="10">
        <v>43.4</v>
      </c>
      <c r="C4" s="11">
        <v>85.38</v>
      </c>
      <c r="D4" s="12">
        <v>187.65</v>
      </c>
      <c r="E4" s="12">
        <v>152.4</v>
      </c>
      <c r="F4" s="12">
        <v>366.2</v>
      </c>
      <c r="G4" s="12">
        <v>28</v>
      </c>
      <c r="H4" s="12">
        <f t="shared" ref="H4:H9" si="0">SUM(B4:G4)</f>
        <v>863.03</v>
      </c>
      <c r="I4" s="19"/>
    </row>
    <row r="5" ht="163" customHeight="1" spans="1:9">
      <c r="A5" s="13" t="s">
        <v>12</v>
      </c>
      <c r="B5" s="10">
        <v>63</v>
      </c>
      <c r="C5" s="11">
        <v>9.44</v>
      </c>
      <c r="D5" s="12">
        <v>239.4</v>
      </c>
      <c r="E5" s="12">
        <v>55.8</v>
      </c>
      <c r="F5" s="12">
        <v>411.1</v>
      </c>
      <c r="G5" s="12">
        <v>28</v>
      </c>
      <c r="H5" s="12">
        <f t="shared" si="0"/>
        <v>806.74</v>
      </c>
      <c r="I5" s="19"/>
    </row>
    <row r="6" customFormat="1" ht="134" customHeight="1" spans="1:9">
      <c r="A6" s="13" t="s">
        <v>13</v>
      </c>
      <c r="B6" s="10">
        <v>51.8</v>
      </c>
      <c r="C6" s="11">
        <v>22.42</v>
      </c>
      <c r="D6" s="12">
        <v>263.7</v>
      </c>
      <c r="E6" s="12">
        <v>97.5</v>
      </c>
      <c r="F6" s="12">
        <v>484.7</v>
      </c>
      <c r="G6" s="12">
        <v>28</v>
      </c>
      <c r="H6" s="12">
        <f t="shared" si="0"/>
        <v>948.12</v>
      </c>
      <c r="I6" s="19"/>
    </row>
    <row r="7" customFormat="1" ht="72" customHeight="1" spans="1:9">
      <c r="A7" s="13" t="s">
        <v>14</v>
      </c>
      <c r="B7" s="10">
        <v>30.1</v>
      </c>
      <c r="C7" s="11">
        <v>16.74</v>
      </c>
      <c r="D7" s="12">
        <v>130.95</v>
      </c>
      <c r="E7" s="12">
        <v>24.6</v>
      </c>
      <c r="F7" s="12">
        <v>388</v>
      </c>
      <c r="G7" s="12">
        <v>27.96</v>
      </c>
      <c r="H7" s="12">
        <f t="shared" si="0"/>
        <v>618.35</v>
      </c>
      <c r="I7" s="19"/>
    </row>
    <row r="8" customFormat="1" ht="36" customHeight="1" spans="1:9">
      <c r="A8" s="13" t="s">
        <v>15</v>
      </c>
      <c r="B8" s="10">
        <v>9.5</v>
      </c>
      <c r="C8" s="11">
        <v>15.8</v>
      </c>
      <c r="D8" s="12">
        <v>62.1</v>
      </c>
      <c r="E8" s="12">
        <v>54.3</v>
      </c>
      <c r="F8" s="12">
        <v>32.3</v>
      </c>
      <c r="G8" s="12">
        <v>13</v>
      </c>
      <c r="H8" s="12">
        <f t="shared" si="0"/>
        <v>187</v>
      </c>
      <c r="I8" s="19"/>
    </row>
    <row r="9" s="1" customFormat="1" ht="54" customHeight="1" spans="1:9">
      <c r="A9" s="14" t="s">
        <v>16</v>
      </c>
      <c r="B9" s="10">
        <f t="shared" ref="B9:G9" si="1">SUM(B4:B8)</f>
        <v>197.8</v>
      </c>
      <c r="C9" s="12">
        <f t="shared" si="1"/>
        <v>149.78</v>
      </c>
      <c r="D9" s="12">
        <f t="shared" si="1"/>
        <v>883.8</v>
      </c>
      <c r="E9" s="12">
        <f t="shared" si="1"/>
        <v>384.6</v>
      </c>
      <c r="F9" s="12">
        <f t="shared" si="1"/>
        <v>1682.3</v>
      </c>
      <c r="G9" s="12">
        <f t="shared" si="1"/>
        <v>124.96</v>
      </c>
      <c r="H9" s="12">
        <f t="shared" si="0"/>
        <v>3423.24</v>
      </c>
      <c r="I9" s="20"/>
    </row>
    <row r="10" ht="17.4" spans="1:4">
      <c r="A10" s="15"/>
      <c r="B10" s="16"/>
      <c r="C10" s="16"/>
      <c r="D10" s="17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袁慧 null</dc:creator>
  <cp:lastModifiedBy>yuanhui</cp:lastModifiedBy>
  <dcterms:created xsi:type="dcterms:W3CDTF">2021-11-01T08:15:00Z</dcterms:created>
  <dcterms:modified xsi:type="dcterms:W3CDTF">2022-04-12T03:31:58Z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