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对个人和家庭的补助" sheetId="1" r:id="rId1"/>
  </sheets>
  <calcPr calcId="144525"/>
</workbook>
</file>

<file path=xl/sharedStrings.xml><?xml version="1.0" encoding="utf-8"?>
<sst xmlns="http://schemas.openxmlformats.org/spreadsheetml/2006/main" count="111">
  <si>
    <t>一般公共预算基本支出预算明细表-对个人和家庭的补助</t>
  </si>
  <si>
    <t>单位：元</t>
  </si>
  <si>
    <t>功能科目</t>
  </si>
  <si>
    <t>单位名称</t>
  </si>
  <si>
    <t>总计</t>
  </si>
  <si>
    <t>离休费</t>
  </si>
  <si>
    <t>退休费</t>
  </si>
  <si>
    <t>退职(役)费</t>
  </si>
  <si>
    <t>抚恤金</t>
  </si>
  <si>
    <t>生活补助</t>
  </si>
  <si>
    <t>救济费</t>
  </si>
  <si>
    <t>奖励金</t>
  </si>
  <si>
    <t>生产补贴</t>
  </si>
  <si>
    <t>住房公积金</t>
  </si>
  <si>
    <t>其他</t>
  </si>
  <si>
    <t>类</t>
  </si>
  <si>
    <t>款</t>
  </si>
  <si>
    <t>项</t>
  </si>
  <si>
    <t>科目名称</t>
  </si>
  <si>
    <t>合计</t>
  </si>
  <si>
    <t>行政运行</t>
  </si>
  <si>
    <t>区龙泉街道办事处</t>
  </si>
  <si>
    <t>区枫溪街道办事处</t>
  </si>
  <si>
    <t>区建宁街道办事处</t>
  </si>
  <si>
    <t>区建设街道办事处</t>
  </si>
  <si>
    <t>区贺家土街道办事处</t>
  </si>
  <si>
    <t>区庆云街道办事处</t>
  </si>
  <si>
    <t>区董家塅街道办事处</t>
  </si>
  <si>
    <t>区教育局会计核算中心</t>
  </si>
  <si>
    <t>其他普通教育支出</t>
  </si>
  <si>
    <t>教育学校</t>
  </si>
  <si>
    <t>区纪委</t>
  </si>
  <si>
    <t>区委办</t>
  </si>
  <si>
    <t>区组织部</t>
  </si>
  <si>
    <t>区宣传部</t>
  </si>
  <si>
    <t>区统战部</t>
  </si>
  <si>
    <t>区政法委</t>
  </si>
  <si>
    <t>区档案局</t>
  </si>
  <si>
    <t>区老干局</t>
  </si>
  <si>
    <t>区610办</t>
  </si>
  <si>
    <t>区机关工委</t>
  </si>
  <si>
    <t>区总工会</t>
  </si>
  <si>
    <t>区妇联</t>
  </si>
  <si>
    <t>区团委</t>
  </si>
  <si>
    <t>区工商联</t>
  </si>
  <si>
    <t>区人大</t>
  </si>
  <si>
    <t>区政协</t>
  </si>
  <si>
    <t>区政府办</t>
  </si>
  <si>
    <t>区发改局</t>
  </si>
  <si>
    <t>芦淞区经济科技信息化局</t>
  </si>
  <si>
    <t>区民政局</t>
  </si>
  <si>
    <t>区财政局</t>
  </si>
  <si>
    <t>区审计局</t>
  </si>
  <si>
    <t>区国库集中支付核算局</t>
  </si>
  <si>
    <t>区人力资源和社会保障局</t>
  </si>
  <si>
    <t>机关事务服务中心</t>
  </si>
  <si>
    <t>区高科园</t>
  </si>
  <si>
    <t>社会保险经办机构</t>
  </si>
  <si>
    <t>区机关社保局</t>
  </si>
  <si>
    <t>区劳动社保局</t>
  </si>
  <si>
    <t>芦淞区商务和粮食局</t>
  </si>
  <si>
    <t>区城建局</t>
  </si>
  <si>
    <t>区城管局</t>
  </si>
  <si>
    <t>区检察院</t>
  </si>
  <si>
    <t>区法院</t>
  </si>
  <si>
    <t>区司法局</t>
  </si>
  <si>
    <t>芦淞区文化体育和旅游局</t>
  </si>
  <si>
    <t>区文化馆</t>
  </si>
  <si>
    <t>芦淞区卫生和计划生育局</t>
  </si>
  <si>
    <t>区农村工作局</t>
  </si>
  <si>
    <t>区安监局</t>
  </si>
  <si>
    <t>信访事务</t>
  </si>
  <si>
    <t>区信访局</t>
  </si>
  <si>
    <t>区红十字会</t>
  </si>
  <si>
    <t>区土地储备中心</t>
  </si>
  <si>
    <t>法制建设</t>
  </si>
  <si>
    <t>区法制办</t>
  </si>
  <si>
    <t>疾病预防控制机构</t>
  </si>
  <si>
    <t>区疾控中心</t>
  </si>
  <si>
    <t>区市场管理局</t>
  </si>
  <si>
    <t>芦淞区政务服务中心</t>
  </si>
  <si>
    <t>区残联</t>
  </si>
  <si>
    <t>妇幼保健机构</t>
  </si>
  <si>
    <t>区妇幼</t>
  </si>
  <si>
    <t>区医保中心</t>
  </si>
  <si>
    <t>区非公党委</t>
  </si>
  <si>
    <t>区编委</t>
  </si>
  <si>
    <t>区投资评审中心</t>
  </si>
  <si>
    <t>区科协</t>
  </si>
  <si>
    <t>城乡社区规划与管理</t>
  </si>
  <si>
    <t>芦淞区征地工作协调管理办公室</t>
  </si>
  <si>
    <t>城乡社区环境卫生</t>
  </si>
  <si>
    <t>区环卫处</t>
  </si>
  <si>
    <t>芦淞区政府研究和金融工作办公室</t>
  </si>
  <si>
    <t>区两型办</t>
  </si>
  <si>
    <t>城管执法</t>
  </si>
  <si>
    <t>区城管大队</t>
  </si>
  <si>
    <t>区统计局</t>
  </si>
  <si>
    <t>区建管委</t>
  </si>
  <si>
    <t>其他政府办公厅（室）及相关机构事务支出</t>
  </si>
  <si>
    <t>区人防办</t>
  </si>
  <si>
    <t>区拆违大队</t>
  </si>
  <si>
    <t>区白关镇</t>
  </si>
  <si>
    <t>区大京管委会</t>
  </si>
  <si>
    <t>区合管办</t>
  </si>
  <si>
    <t>区绿化处</t>
  </si>
  <si>
    <t>天泰能源退管办</t>
  </si>
  <si>
    <t>卫生监督机构</t>
  </si>
  <si>
    <t>株洲市芦淞区卫生计生综合监督执法局</t>
  </si>
  <si>
    <t>芦淞区重点工程办公室</t>
  </si>
  <si>
    <t>芦淞区文学艺术界联合会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</si>
</sst>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7" borderId="11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2" borderId="9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2" fillId="24" borderId="16" applyNumberFormat="0" applyAlignment="0" applyProtection="0">
      <alignment vertical="center"/>
    </xf>
    <xf numFmtId="0" fontId="23" fillId="24" borderId="11" applyNumberFormat="0" applyAlignment="0" applyProtection="0">
      <alignment vertical="center"/>
    </xf>
    <xf numFmtId="0" fontId="8" fillId="4" borderId="10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85"/>
  <sheetViews>
    <sheetView tabSelected="1" workbookViewId="0">
      <selection activeCell="K12" sqref="K12"/>
    </sheetView>
  </sheetViews>
  <sheetFormatPr defaultColWidth="9" defaultRowHeight="13.5"/>
  <cols>
    <col min="1" max="3" width="3.125" customWidth="1"/>
    <col min="4" max="4" width="10.625" customWidth="1"/>
    <col min="5" max="5" width="15.25" customWidth="1"/>
    <col min="6" max="6" width="11.375" customWidth="1"/>
    <col min="7" max="7" width="6.25" customWidth="1"/>
    <col min="8" max="8" width="11.375" customWidth="1"/>
    <col min="9" max="9" width="9.375" customWidth="1"/>
    <col min="10" max="10" width="8.25" customWidth="1"/>
    <col min="11" max="11" width="8.125" customWidth="1"/>
    <col min="12" max="13" width="6.25" customWidth="1"/>
    <col min="14" max="14" width="8.125" customWidth="1"/>
    <col min="15" max="15" width="11.375" customWidth="1"/>
    <col min="16" max="16" width="10.375" customWidth="1"/>
    <col min="17" max="17" width="1.875" customWidth="1"/>
  </cols>
  <sheetData>
    <row r="1" ht="33.75" customHeight="1" spans="1:17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11"/>
      <c r="Q1" s="14"/>
    </row>
    <row r="2" ht="18" customHeight="1" spans="1:17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2"/>
      <c r="N2" s="13" t="s">
        <v>1</v>
      </c>
      <c r="O2" s="4"/>
      <c r="P2" s="12"/>
      <c r="Q2" s="14"/>
    </row>
    <row r="3" ht="18.75" customHeight="1" spans="1:17">
      <c r="A3" s="5" t="s">
        <v>2</v>
      </c>
      <c r="B3" s="5"/>
      <c r="C3" s="5"/>
      <c r="D3" s="5"/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5" t="s">
        <v>14</v>
      </c>
      <c r="Q3" s="11"/>
    </row>
    <row r="4" ht="18.75" customHeight="1" spans="1:17">
      <c r="A4" s="5" t="s">
        <v>15</v>
      </c>
      <c r="B4" s="5" t="s">
        <v>16</v>
      </c>
      <c r="C4" s="5" t="s">
        <v>17</v>
      </c>
      <c r="D4" s="5" t="s">
        <v>18</v>
      </c>
      <c r="E4" s="5"/>
      <c r="F4" s="5"/>
      <c r="G4" s="5"/>
      <c r="H4" s="5"/>
      <c r="I4" s="5"/>
      <c r="J4" s="5"/>
      <c r="K4" s="5"/>
      <c r="L4" s="5"/>
      <c r="M4" s="5"/>
      <c r="N4" s="5"/>
      <c r="O4" s="5" t="s">
        <v>19</v>
      </c>
      <c r="P4" s="5"/>
      <c r="Q4" s="11"/>
    </row>
    <row r="5" ht="18" customHeight="1" spans="1:17">
      <c r="A5" s="6"/>
      <c r="B5" s="6"/>
      <c r="C5" s="6"/>
      <c r="D5" s="7"/>
      <c r="E5" s="8" t="s">
        <v>19</v>
      </c>
      <c r="F5" s="9">
        <f>SUM(F6:F84)</f>
        <v>70921293.51</v>
      </c>
      <c r="G5" s="9">
        <f t="shared" ref="G5:P5" si="0">SUM(G6:G84)</f>
        <v>0</v>
      </c>
      <c r="H5" s="9">
        <f t="shared" si="0"/>
        <v>37528031.72</v>
      </c>
      <c r="I5" s="9">
        <f t="shared" si="0"/>
        <v>0</v>
      </c>
      <c r="J5" s="9">
        <f t="shared" si="0"/>
        <v>66852</v>
      </c>
      <c r="K5" s="9">
        <f t="shared" si="0"/>
        <v>0</v>
      </c>
      <c r="L5" s="9">
        <f t="shared" si="0"/>
        <v>0</v>
      </c>
      <c r="M5" s="9">
        <f t="shared" si="0"/>
        <v>0</v>
      </c>
      <c r="N5" s="9">
        <f t="shared" si="0"/>
        <v>0</v>
      </c>
      <c r="O5" s="9">
        <f t="shared" si="0"/>
        <v>25792050.79</v>
      </c>
      <c r="P5" s="9">
        <f t="shared" si="0"/>
        <v>7534359</v>
      </c>
      <c r="Q5" s="11"/>
    </row>
    <row r="6" ht="18" customHeight="1" spans="1:17">
      <c r="A6" s="6">
        <v>201</v>
      </c>
      <c r="B6" s="6">
        <v>3</v>
      </c>
      <c r="C6" s="6">
        <v>1</v>
      </c>
      <c r="D6" s="10" t="s">
        <v>20</v>
      </c>
      <c r="E6" s="10" t="s">
        <v>21</v>
      </c>
      <c r="F6" s="9">
        <f>H6+O6</f>
        <v>333186.77</v>
      </c>
      <c r="G6" s="9">
        <v>0</v>
      </c>
      <c r="H6" s="9">
        <v>1768.25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331418.52</v>
      </c>
      <c r="P6" s="9">
        <v>0</v>
      </c>
      <c r="Q6" s="11"/>
    </row>
    <row r="7" ht="18" customHeight="1" spans="1:17">
      <c r="A7" s="6">
        <v>201</v>
      </c>
      <c r="B7" s="6">
        <v>3</v>
      </c>
      <c r="C7" s="6">
        <v>1</v>
      </c>
      <c r="D7" s="10" t="s">
        <v>20</v>
      </c>
      <c r="E7" s="10" t="s">
        <v>22</v>
      </c>
      <c r="F7" s="9">
        <v>112887.59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112887.59</v>
      </c>
      <c r="P7" s="9">
        <v>0</v>
      </c>
      <c r="Q7" s="11"/>
    </row>
    <row r="8" ht="18" customHeight="1" spans="1:17">
      <c r="A8" s="6">
        <v>201</v>
      </c>
      <c r="B8" s="6">
        <v>3</v>
      </c>
      <c r="C8" s="6">
        <v>1</v>
      </c>
      <c r="D8" s="10" t="s">
        <v>20</v>
      </c>
      <c r="E8" s="10" t="s">
        <v>23</v>
      </c>
      <c r="F8" s="9">
        <v>282290.15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282290.15</v>
      </c>
      <c r="P8" s="9">
        <v>0</v>
      </c>
      <c r="Q8" s="11"/>
    </row>
    <row r="9" ht="18" customHeight="1" spans="1:17">
      <c r="A9" s="6">
        <v>201</v>
      </c>
      <c r="B9" s="6">
        <v>3</v>
      </c>
      <c r="C9" s="6">
        <v>1</v>
      </c>
      <c r="D9" s="10" t="s">
        <v>20</v>
      </c>
      <c r="E9" s="10" t="s">
        <v>24</v>
      </c>
      <c r="F9" s="9">
        <v>291846.39</v>
      </c>
      <c r="G9" s="9">
        <v>0</v>
      </c>
      <c r="H9" s="9">
        <f>F9-O9</f>
        <v>4315.47000000003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287530.92</v>
      </c>
      <c r="P9" s="9">
        <v>0</v>
      </c>
      <c r="Q9" s="11"/>
    </row>
    <row r="10" ht="18" customHeight="1" spans="1:17">
      <c r="A10" s="6">
        <v>201</v>
      </c>
      <c r="B10" s="6">
        <v>3</v>
      </c>
      <c r="C10" s="6">
        <v>1</v>
      </c>
      <c r="D10" s="10" t="s">
        <v>20</v>
      </c>
      <c r="E10" s="10" t="s">
        <v>25</v>
      </c>
      <c r="F10" s="9">
        <v>207435.75</v>
      </c>
      <c r="G10" s="9">
        <v>0</v>
      </c>
      <c r="H10" s="9"/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207435.75</v>
      </c>
      <c r="P10" s="9">
        <v>0</v>
      </c>
      <c r="Q10" s="11"/>
    </row>
    <row r="11" ht="18" customHeight="1" spans="1:17">
      <c r="A11" s="6">
        <v>201</v>
      </c>
      <c r="B11" s="6">
        <v>3</v>
      </c>
      <c r="C11" s="6">
        <v>1</v>
      </c>
      <c r="D11" s="10" t="s">
        <v>20</v>
      </c>
      <c r="E11" s="10" t="s">
        <v>26</v>
      </c>
      <c r="F11" s="9">
        <v>142859.94</v>
      </c>
      <c r="G11" s="9">
        <v>0</v>
      </c>
      <c r="H11" s="9"/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142859.94</v>
      </c>
      <c r="P11" s="9">
        <v>0</v>
      </c>
      <c r="Q11" s="11"/>
    </row>
    <row r="12" ht="18" customHeight="1" spans="1:17">
      <c r="A12" s="6">
        <v>201</v>
      </c>
      <c r="B12" s="6">
        <v>3</v>
      </c>
      <c r="C12" s="6">
        <v>1</v>
      </c>
      <c r="D12" s="10" t="s">
        <v>20</v>
      </c>
      <c r="E12" s="10" t="s">
        <v>27</v>
      </c>
      <c r="F12" s="9">
        <v>241528.55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241528.55</v>
      </c>
      <c r="P12" s="9">
        <v>0</v>
      </c>
      <c r="Q12" s="11"/>
    </row>
    <row r="13" ht="18" customHeight="1" spans="1:17">
      <c r="A13" s="6">
        <v>205</v>
      </c>
      <c r="B13" s="6">
        <v>1</v>
      </c>
      <c r="C13" s="6">
        <v>1</v>
      </c>
      <c r="D13" s="10" t="s">
        <v>20</v>
      </c>
      <c r="E13" s="10" t="s">
        <v>28</v>
      </c>
      <c r="F13" s="9">
        <v>617256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405106</v>
      </c>
      <c r="P13" s="9">
        <v>212150</v>
      </c>
      <c r="Q13" s="11"/>
    </row>
    <row r="14" ht="18" customHeight="1" spans="1:17">
      <c r="A14" s="6">
        <v>205</v>
      </c>
      <c r="B14" s="6">
        <v>2</v>
      </c>
      <c r="C14" s="6">
        <v>99</v>
      </c>
      <c r="D14" s="10" t="s">
        <v>29</v>
      </c>
      <c r="E14" s="10" t="s">
        <v>30</v>
      </c>
      <c r="F14" s="9">
        <v>39593261.4</v>
      </c>
      <c r="G14" s="9">
        <v>0</v>
      </c>
      <c r="H14" s="9">
        <v>24744195.36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13972982.04</v>
      </c>
      <c r="P14" s="9">
        <v>876084</v>
      </c>
      <c r="Q14" s="11"/>
    </row>
    <row r="15" ht="18" customHeight="1" spans="1:17">
      <c r="A15" s="6">
        <v>201</v>
      </c>
      <c r="B15" s="6">
        <v>11</v>
      </c>
      <c r="C15" s="6">
        <v>1</v>
      </c>
      <c r="D15" s="10" t="s">
        <v>20</v>
      </c>
      <c r="E15" s="10" t="s">
        <v>31</v>
      </c>
      <c r="F15" s="9">
        <v>294563.4</v>
      </c>
      <c r="G15" s="9">
        <v>0</v>
      </c>
      <c r="H15" s="9">
        <v>98040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190823.4</v>
      </c>
      <c r="P15" s="9">
        <v>5700</v>
      </c>
      <c r="Q15" s="11"/>
    </row>
    <row r="16" ht="18" customHeight="1" spans="1:17">
      <c r="A16" s="6">
        <v>201</v>
      </c>
      <c r="B16" s="6">
        <v>31</v>
      </c>
      <c r="C16" s="6">
        <v>1</v>
      </c>
      <c r="D16" s="10" t="s">
        <v>20</v>
      </c>
      <c r="E16" s="10" t="s">
        <v>32</v>
      </c>
      <c r="F16" s="9">
        <v>283500.48</v>
      </c>
      <c r="G16" s="9">
        <v>0</v>
      </c>
      <c r="H16" s="9">
        <v>214080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69420.48</v>
      </c>
      <c r="P16" s="9">
        <v>0</v>
      </c>
      <c r="Q16" s="11"/>
    </row>
    <row r="17" ht="18" customHeight="1" spans="1:17">
      <c r="A17" s="6">
        <v>201</v>
      </c>
      <c r="B17" s="6">
        <v>32</v>
      </c>
      <c r="C17" s="6">
        <v>1</v>
      </c>
      <c r="D17" s="10" t="s">
        <v>20</v>
      </c>
      <c r="E17" s="10" t="s">
        <v>33</v>
      </c>
      <c r="F17" s="9">
        <v>137587.2</v>
      </c>
      <c r="G17" s="9">
        <v>0</v>
      </c>
      <c r="H17" s="9">
        <v>25680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111907.2</v>
      </c>
      <c r="P17" s="9">
        <v>0</v>
      </c>
      <c r="Q17" s="11"/>
    </row>
    <row r="18" ht="18" customHeight="1" spans="1:17">
      <c r="A18" s="6">
        <v>201</v>
      </c>
      <c r="B18" s="6">
        <v>33</v>
      </c>
      <c r="C18" s="6">
        <v>1</v>
      </c>
      <c r="D18" s="10" t="s">
        <v>20</v>
      </c>
      <c r="E18" s="10" t="s">
        <v>34</v>
      </c>
      <c r="F18" s="9">
        <v>112001.4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112001.4</v>
      </c>
      <c r="P18" s="9">
        <v>0</v>
      </c>
      <c r="Q18" s="11"/>
    </row>
    <row r="19" ht="18" customHeight="1" spans="1:17">
      <c r="A19" s="6">
        <v>201</v>
      </c>
      <c r="B19" s="6">
        <v>34</v>
      </c>
      <c r="C19" s="6">
        <v>1</v>
      </c>
      <c r="D19" s="10" t="s">
        <v>20</v>
      </c>
      <c r="E19" s="10" t="s">
        <v>35</v>
      </c>
      <c r="F19" s="9">
        <v>195296.4</v>
      </c>
      <c r="G19" s="9">
        <v>0</v>
      </c>
      <c r="H19" s="9">
        <v>85135.2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110161.2</v>
      </c>
      <c r="P19" s="9">
        <v>0</v>
      </c>
      <c r="Q19" s="11"/>
    </row>
    <row r="20" ht="18" customHeight="1" spans="1:17">
      <c r="A20" s="6">
        <v>201</v>
      </c>
      <c r="B20" s="6">
        <v>36</v>
      </c>
      <c r="C20" s="6">
        <v>1</v>
      </c>
      <c r="D20" s="10" t="s">
        <v>20</v>
      </c>
      <c r="E20" s="10" t="s">
        <v>36</v>
      </c>
      <c r="F20" s="9">
        <v>124937.64</v>
      </c>
      <c r="G20" s="9">
        <v>0</v>
      </c>
      <c r="H20" s="9">
        <v>46320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78617.64</v>
      </c>
      <c r="P20" s="9">
        <v>0</v>
      </c>
      <c r="Q20" s="11"/>
    </row>
    <row r="21" ht="18" customHeight="1" spans="1:17">
      <c r="A21" s="6">
        <v>201</v>
      </c>
      <c r="B21" s="6">
        <v>26</v>
      </c>
      <c r="C21" s="6">
        <v>1</v>
      </c>
      <c r="D21" s="10" t="s">
        <v>20</v>
      </c>
      <c r="E21" s="10" t="s">
        <v>37</v>
      </c>
      <c r="F21" s="9">
        <v>84143.64</v>
      </c>
      <c r="G21" s="9">
        <v>0</v>
      </c>
      <c r="H21" s="9">
        <v>21000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63143.64</v>
      </c>
      <c r="P21" s="9">
        <v>0</v>
      </c>
      <c r="Q21" s="11"/>
    </row>
    <row r="22" ht="18" customHeight="1" spans="1:17">
      <c r="A22" s="6">
        <v>201</v>
      </c>
      <c r="B22" s="6">
        <v>36</v>
      </c>
      <c r="C22" s="6">
        <v>1</v>
      </c>
      <c r="D22" s="10" t="s">
        <v>20</v>
      </c>
      <c r="E22" s="10" t="s">
        <v>38</v>
      </c>
      <c r="F22" s="9">
        <v>555028.36</v>
      </c>
      <c r="G22" s="9">
        <v>0</v>
      </c>
      <c r="H22" s="9">
        <v>180960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49770.36</v>
      </c>
      <c r="P22" s="9">
        <v>324298</v>
      </c>
      <c r="Q22" s="11"/>
    </row>
    <row r="23" ht="18" customHeight="1" spans="1:17">
      <c r="A23" s="6">
        <v>201</v>
      </c>
      <c r="B23" s="6">
        <v>36</v>
      </c>
      <c r="C23" s="6">
        <v>1</v>
      </c>
      <c r="D23" s="10" t="s">
        <v>20</v>
      </c>
      <c r="E23" s="10" t="s">
        <v>39</v>
      </c>
      <c r="F23" s="9">
        <v>30104.64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30104.64</v>
      </c>
      <c r="P23" s="9">
        <v>0</v>
      </c>
      <c r="Q23" s="11"/>
    </row>
    <row r="24" ht="18" customHeight="1" spans="1:17">
      <c r="A24" s="6">
        <v>201</v>
      </c>
      <c r="B24" s="6">
        <v>36</v>
      </c>
      <c r="C24" s="6">
        <v>1</v>
      </c>
      <c r="D24" s="10" t="s">
        <v>20</v>
      </c>
      <c r="E24" s="10" t="s">
        <v>40</v>
      </c>
      <c r="F24" s="9">
        <v>108434.04</v>
      </c>
      <c r="G24" s="9">
        <v>0</v>
      </c>
      <c r="H24" s="9">
        <v>46320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62114.04</v>
      </c>
      <c r="P24" s="9">
        <v>0</v>
      </c>
      <c r="Q24" s="11"/>
    </row>
    <row r="25" ht="18" customHeight="1" spans="1:17">
      <c r="A25" s="6">
        <v>201</v>
      </c>
      <c r="B25" s="6">
        <v>29</v>
      </c>
      <c r="C25" s="6">
        <v>1</v>
      </c>
      <c r="D25" s="10" t="s">
        <v>20</v>
      </c>
      <c r="E25" s="10" t="s">
        <v>41</v>
      </c>
      <c r="F25" s="9">
        <v>134508.84</v>
      </c>
      <c r="G25" s="9">
        <v>0</v>
      </c>
      <c r="H25" s="9">
        <v>48840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85668.84</v>
      </c>
      <c r="P25" s="9">
        <v>0</v>
      </c>
      <c r="Q25" s="11"/>
    </row>
    <row r="26" ht="18" customHeight="1" spans="1:17">
      <c r="A26" s="6">
        <v>201</v>
      </c>
      <c r="B26" s="6">
        <v>29</v>
      </c>
      <c r="C26" s="6">
        <v>1</v>
      </c>
      <c r="D26" s="10" t="s">
        <v>20</v>
      </c>
      <c r="E26" s="10" t="s">
        <v>42</v>
      </c>
      <c r="F26" s="9">
        <v>101670.36</v>
      </c>
      <c r="G26" s="9">
        <v>0</v>
      </c>
      <c r="H26" s="9">
        <v>69480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32190.36</v>
      </c>
      <c r="P26" s="9">
        <v>0</v>
      </c>
      <c r="Q26" s="11"/>
    </row>
    <row r="27" ht="18" customHeight="1" spans="1:17">
      <c r="A27" s="6">
        <v>201</v>
      </c>
      <c r="B27" s="6">
        <v>29</v>
      </c>
      <c r="C27" s="6">
        <v>1</v>
      </c>
      <c r="D27" s="10" t="s">
        <v>20</v>
      </c>
      <c r="E27" s="10" t="s">
        <v>43</v>
      </c>
      <c r="F27" s="9">
        <v>26639.88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26639.88</v>
      </c>
      <c r="P27" s="9">
        <v>0</v>
      </c>
      <c r="Q27" s="11"/>
    </row>
    <row r="28" ht="18" customHeight="1" spans="1:17">
      <c r="A28" s="6">
        <v>201</v>
      </c>
      <c r="B28" s="6">
        <v>28</v>
      </c>
      <c r="C28" s="6">
        <v>1</v>
      </c>
      <c r="D28" s="10" t="s">
        <v>20</v>
      </c>
      <c r="E28" s="10" t="s">
        <v>44</v>
      </c>
      <c r="F28" s="9">
        <v>77165.64</v>
      </c>
      <c r="G28" s="9">
        <v>0</v>
      </c>
      <c r="H28" s="9">
        <v>46320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30845.64</v>
      </c>
      <c r="P28" s="9">
        <v>0</v>
      </c>
      <c r="Q28" s="11"/>
    </row>
    <row r="29" ht="18" customHeight="1" spans="1:17">
      <c r="A29" s="6">
        <v>201</v>
      </c>
      <c r="B29" s="6">
        <v>1</v>
      </c>
      <c r="C29" s="6">
        <v>1</v>
      </c>
      <c r="D29" s="10" t="s">
        <v>20</v>
      </c>
      <c r="E29" s="10" t="s">
        <v>45</v>
      </c>
      <c r="F29" s="9">
        <v>860222.76</v>
      </c>
      <c r="G29" s="9">
        <v>0</v>
      </c>
      <c r="H29" s="9">
        <v>580200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272222.76</v>
      </c>
      <c r="P29" s="9">
        <v>7800</v>
      </c>
      <c r="Q29" s="11"/>
    </row>
    <row r="30" ht="18" customHeight="1" spans="1:17">
      <c r="A30" s="6">
        <v>201</v>
      </c>
      <c r="B30" s="6">
        <v>2</v>
      </c>
      <c r="C30" s="6">
        <v>1</v>
      </c>
      <c r="D30" s="10" t="s">
        <v>20</v>
      </c>
      <c r="E30" s="10" t="s">
        <v>46</v>
      </c>
      <c r="F30" s="9">
        <v>621634.44</v>
      </c>
      <c r="G30" s="9">
        <v>0</v>
      </c>
      <c r="H30" s="9">
        <v>392640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228994.44</v>
      </c>
      <c r="P30" s="9">
        <v>0</v>
      </c>
      <c r="Q30" s="11"/>
    </row>
    <row r="31" ht="18" customHeight="1" spans="1:17">
      <c r="A31" s="6">
        <v>201</v>
      </c>
      <c r="B31" s="6">
        <v>3</v>
      </c>
      <c r="C31" s="6">
        <v>1</v>
      </c>
      <c r="D31" s="10" t="s">
        <v>20</v>
      </c>
      <c r="E31" s="10" t="s">
        <v>47</v>
      </c>
      <c r="F31" s="9">
        <v>590441.28</v>
      </c>
      <c r="G31" s="9">
        <v>0</v>
      </c>
      <c r="H31" s="9">
        <v>409920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169901.28</v>
      </c>
      <c r="P31" s="9">
        <v>10620</v>
      </c>
      <c r="Q31" s="11"/>
    </row>
    <row r="32" ht="18" customHeight="1" spans="1:17">
      <c r="A32" s="6">
        <v>201</v>
      </c>
      <c r="B32" s="6">
        <v>4</v>
      </c>
      <c r="C32" s="6">
        <v>1</v>
      </c>
      <c r="D32" s="10" t="s">
        <v>20</v>
      </c>
      <c r="E32" s="10" t="s">
        <v>48</v>
      </c>
      <c r="F32" s="9">
        <v>298157.04</v>
      </c>
      <c r="G32" s="9">
        <v>0</v>
      </c>
      <c r="H32" s="9">
        <v>167282.4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130874.64</v>
      </c>
      <c r="P32" s="9">
        <v>0</v>
      </c>
      <c r="Q32" s="11"/>
    </row>
    <row r="33" ht="18" customHeight="1" spans="1:17">
      <c r="A33" s="6">
        <v>201</v>
      </c>
      <c r="B33" s="6">
        <v>3</v>
      </c>
      <c r="C33" s="6">
        <v>1</v>
      </c>
      <c r="D33" s="10" t="s">
        <v>20</v>
      </c>
      <c r="E33" s="10" t="s">
        <v>49</v>
      </c>
      <c r="F33" s="9">
        <v>526825.08</v>
      </c>
      <c r="G33" s="9">
        <v>0</v>
      </c>
      <c r="H33" s="9">
        <v>385680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141145.08</v>
      </c>
      <c r="P33" s="9">
        <v>0</v>
      </c>
      <c r="Q33" s="11"/>
    </row>
    <row r="34" ht="18" customHeight="1" spans="1:17">
      <c r="A34" s="6">
        <v>208</v>
      </c>
      <c r="B34" s="6">
        <v>2</v>
      </c>
      <c r="C34" s="6">
        <v>1</v>
      </c>
      <c r="D34" s="10" t="s">
        <v>20</v>
      </c>
      <c r="E34" s="10" t="s">
        <v>50</v>
      </c>
      <c r="F34" s="9">
        <v>480063</v>
      </c>
      <c r="G34" s="9">
        <v>0</v>
      </c>
      <c r="H34" s="9">
        <v>295620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184443</v>
      </c>
      <c r="P34" s="9">
        <v>0</v>
      </c>
      <c r="Q34" s="11"/>
    </row>
    <row r="35" ht="18" customHeight="1" spans="1:17">
      <c r="A35" s="6">
        <v>201</v>
      </c>
      <c r="B35" s="6">
        <v>6</v>
      </c>
      <c r="C35" s="6">
        <v>1</v>
      </c>
      <c r="D35" s="10" t="s">
        <v>20</v>
      </c>
      <c r="E35" s="10" t="s">
        <v>51</v>
      </c>
      <c r="F35" s="9">
        <v>324315.36</v>
      </c>
      <c r="G35" s="9">
        <v>0</v>
      </c>
      <c r="H35" s="9">
        <v>63000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256215.36</v>
      </c>
      <c r="P35" s="9">
        <v>5100</v>
      </c>
      <c r="Q35" s="11"/>
    </row>
    <row r="36" ht="18" customHeight="1" spans="1:17">
      <c r="A36" s="6">
        <v>201</v>
      </c>
      <c r="B36" s="6">
        <v>8</v>
      </c>
      <c r="C36" s="6">
        <v>1</v>
      </c>
      <c r="D36" s="10" t="s">
        <v>20</v>
      </c>
      <c r="E36" s="10" t="s">
        <v>52</v>
      </c>
      <c r="F36" s="9">
        <v>152661.6</v>
      </c>
      <c r="G36" s="9">
        <v>0</v>
      </c>
      <c r="H36" s="9">
        <v>69480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83181.6</v>
      </c>
      <c r="P36" s="9">
        <v>0</v>
      </c>
      <c r="Q36" s="11"/>
    </row>
    <row r="37" ht="18" customHeight="1" spans="1:17">
      <c r="A37" s="6">
        <v>201</v>
      </c>
      <c r="B37" s="6">
        <v>6</v>
      </c>
      <c r="C37" s="6">
        <v>1</v>
      </c>
      <c r="D37" s="10" t="s">
        <v>20</v>
      </c>
      <c r="E37" s="10" t="s">
        <v>53</v>
      </c>
      <c r="F37" s="9">
        <f>180+70953.24</f>
        <v>71133.24</v>
      </c>
      <c r="G37" s="9">
        <v>0</v>
      </c>
      <c r="H37" s="9">
        <v>21000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49953.24</v>
      </c>
      <c r="P37" s="9">
        <v>180</v>
      </c>
      <c r="Q37" s="11"/>
    </row>
    <row r="38" ht="18" customHeight="1" spans="1:17">
      <c r="A38" s="6">
        <v>201</v>
      </c>
      <c r="B38" s="6">
        <v>10</v>
      </c>
      <c r="C38" s="6">
        <v>1</v>
      </c>
      <c r="D38" s="10" t="s">
        <v>20</v>
      </c>
      <c r="E38" s="10" t="s">
        <v>54</v>
      </c>
      <c r="F38" s="9">
        <f>39240+475840.56</f>
        <v>515080.56</v>
      </c>
      <c r="G38" s="9">
        <v>0</v>
      </c>
      <c r="H38" s="9">
        <v>285960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189880.56</v>
      </c>
      <c r="P38" s="9">
        <v>39240</v>
      </c>
      <c r="Q38" s="11"/>
    </row>
    <row r="39" ht="18" customHeight="1" spans="1:17">
      <c r="A39" s="6">
        <v>201</v>
      </c>
      <c r="B39" s="6">
        <v>3</v>
      </c>
      <c r="C39" s="6">
        <v>1</v>
      </c>
      <c r="D39" s="10" t="s">
        <v>20</v>
      </c>
      <c r="E39" s="10" t="s">
        <v>55</v>
      </c>
      <c r="F39" s="9">
        <v>623857.68</v>
      </c>
      <c r="G39" s="9">
        <v>0</v>
      </c>
      <c r="H39" s="9">
        <v>387155.04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213899.64</v>
      </c>
      <c r="P39" s="9">
        <v>22803</v>
      </c>
      <c r="Q39" s="11"/>
    </row>
    <row r="40" ht="18" customHeight="1" spans="1:17">
      <c r="A40" s="6">
        <v>206</v>
      </c>
      <c r="B40" s="6">
        <v>1</v>
      </c>
      <c r="C40" s="6">
        <v>1</v>
      </c>
      <c r="D40" s="10" t="s">
        <v>20</v>
      </c>
      <c r="E40" s="10" t="s">
        <v>56</v>
      </c>
      <c r="F40" s="9">
        <v>20303.76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20303.76</v>
      </c>
      <c r="P40" s="9">
        <v>0</v>
      </c>
      <c r="Q40" s="11"/>
    </row>
    <row r="41" ht="18" customHeight="1" spans="1:17">
      <c r="A41" s="6">
        <v>208</v>
      </c>
      <c r="B41" s="6">
        <v>1</v>
      </c>
      <c r="C41" s="6">
        <v>9</v>
      </c>
      <c r="D41" s="10" t="s">
        <v>57</v>
      </c>
      <c r="E41" s="10" t="s">
        <v>58</v>
      </c>
      <c r="F41" s="9">
        <v>28313.76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28313.76</v>
      </c>
      <c r="P41" s="9">
        <v>0</v>
      </c>
      <c r="Q41" s="11"/>
    </row>
    <row r="42" ht="18" customHeight="1" spans="1:17">
      <c r="A42" s="6">
        <v>208</v>
      </c>
      <c r="B42" s="6">
        <v>1</v>
      </c>
      <c r="C42" s="6">
        <v>9</v>
      </c>
      <c r="D42" s="10" t="s">
        <v>57</v>
      </c>
      <c r="E42" s="10" t="s">
        <v>59</v>
      </c>
      <c r="F42" s="9">
        <v>74825.76</v>
      </c>
      <c r="G42" s="9">
        <v>0</v>
      </c>
      <c r="H42" s="9">
        <v>21000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53825.76</v>
      </c>
      <c r="P42" s="9">
        <v>0</v>
      </c>
      <c r="Q42" s="11"/>
    </row>
    <row r="43" ht="18" customHeight="1" spans="1:17">
      <c r="A43" s="6">
        <v>201</v>
      </c>
      <c r="B43" s="6">
        <v>13</v>
      </c>
      <c r="C43" s="6">
        <v>1</v>
      </c>
      <c r="D43" s="10" t="s">
        <v>20</v>
      </c>
      <c r="E43" s="10" t="s">
        <v>60</v>
      </c>
      <c r="F43" s="9">
        <v>651335.64</v>
      </c>
      <c r="G43" s="9">
        <v>0</v>
      </c>
      <c r="H43" s="9">
        <v>434160</v>
      </c>
      <c r="I43" s="9">
        <v>0</v>
      </c>
      <c r="J43" s="9">
        <v>5100</v>
      </c>
      <c r="K43" s="9">
        <v>0</v>
      </c>
      <c r="L43" s="9">
        <v>0</v>
      </c>
      <c r="M43" s="9">
        <v>0</v>
      </c>
      <c r="N43" s="9">
        <v>0</v>
      </c>
      <c r="O43" s="9">
        <v>212075.64</v>
      </c>
      <c r="P43" s="9">
        <v>0</v>
      </c>
      <c r="Q43" s="11"/>
    </row>
    <row r="44" ht="18" customHeight="1" spans="1:17">
      <c r="A44" s="6">
        <v>212</v>
      </c>
      <c r="B44" s="6">
        <v>1</v>
      </c>
      <c r="C44" s="6">
        <v>1</v>
      </c>
      <c r="D44" s="10" t="s">
        <v>20</v>
      </c>
      <c r="E44" s="10" t="s">
        <v>61</v>
      </c>
      <c r="F44" s="9">
        <v>330451.92</v>
      </c>
      <c r="G44" s="9">
        <v>0</v>
      </c>
      <c r="H44" s="9">
        <v>88320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164587.92</v>
      </c>
      <c r="P44" s="9">
        <v>77544</v>
      </c>
      <c r="Q44" s="11"/>
    </row>
    <row r="45" ht="18" customHeight="1" spans="1:17">
      <c r="A45" s="6">
        <v>212</v>
      </c>
      <c r="B45" s="6">
        <v>1</v>
      </c>
      <c r="C45" s="6">
        <v>1</v>
      </c>
      <c r="D45" s="10" t="s">
        <v>20</v>
      </c>
      <c r="E45" s="10" t="s">
        <v>62</v>
      </c>
      <c r="F45" s="9">
        <v>430903.2</v>
      </c>
      <c r="G45" s="9">
        <v>0</v>
      </c>
      <c r="H45" s="9">
        <v>217080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213823.2</v>
      </c>
      <c r="P45" s="9">
        <v>0</v>
      </c>
      <c r="Q45" s="11"/>
    </row>
    <row r="46" ht="18" customHeight="1" spans="1:17">
      <c r="A46" s="6">
        <v>204</v>
      </c>
      <c r="B46" s="6">
        <v>4</v>
      </c>
      <c r="C46" s="6">
        <v>1</v>
      </c>
      <c r="D46" s="10" t="s">
        <v>20</v>
      </c>
      <c r="E46" s="10" t="s">
        <v>63</v>
      </c>
      <c r="F46" s="9">
        <v>942113.52</v>
      </c>
      <c r="G46" s="9">
        <v>0</v>
      </c>
      <c r="H46" s="9">
        <v>370920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559913.52</v>
      </c>
      <c r="P46" s="9">
        <v>11280</v>
      </c>
      <c r="Q46" s="11"/>
    </row>
    <row r="47" ht="18" customHeight="1" spans="1:17">
      <c r="A47" s="6">
        <v>204</v>
      </c>
      <c r="B47" s="6">
        <v>5</v>
      </c>
      <c r="C47" s="6">
        <v>1</v>
      </c>
      <c r="D47" s="10" t="s">
        <v>20</v>
      </c>
      <c r="E47" s="10" t="s">
        <v>64</v>
      </c>
      <c r="F47" s="9">
        <v>1086692.28</v>
      </c>
      <c r="G47" s="9">
        <v>0</v>
      </c>
      <c r="H47" s="9">
        <v>433920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624347.28</v>
      </c>
      <c r="P47" s="9">
        <v>28425</v>
      </c>
      <c r="Q47" s="11"/>
    </row>
    <row r="48" ht="18" customHeight="1" spans="1:17">
      <c r="A48" s="6">
        <v>204</v>
      </c>
      <c r="B48" s="6">
        <v>6</v>
      </c>
      <c r="C48" s="6">
        <v>1</v>
      </c>
      <c r="D48" s="10" t="s">
        <v>20</v>
      </c>
      <c r="E48" s="10" t="s">
        <v>65</v>
      </c>
      <c r="F48" s="9">
        <v>290454</v>
      </c>
      <c r="G48" s="9">
        <v>0</v>
      </c>
      <c r="H48" s="9">
        <v>65160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225294</v>
      </c>
      <c r="P48" s="9">
        <v>0</v>
      </c>
      <c r="Q48" s="11"/>
    </row>
    <row r="49" ht="18" customHeight="1" spans="1:17">
      <c r="A49" s="6">
        <v>207</v>
      </c>
      <c r="B49" s="6">
        <v>1</v>
      </c>
      <c r="C49" s="6">
        <v>1</v>
      </c>
      <c r="D49" s="10" t="s">
        <v>20</v>
      </c>
      <c r="E49" s="10" t="s">
        <v>66</v>
      </c>
      <c r="F49" s="9">
        <v>281804.64</v>
      </c>
      <c r="G49" s="9">
        <v>0</v>
      </c>
      <c r="H49" s="9">
        <v>195840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85964.64</v>
      </c>
      <c r="P49" s="9">
        <v>0</v>
      </c>
      <c r="Q49" s="11"/>
    </row>
    <row r="50" ht="18" customHeight="1" spans="1:17">
      <c r="A50" s="6">
        <v>207</v>
      </c>
      <c r="B50" s="6">
        <v>1</v>
      </c>
      <c r="C50" s="6">
        <v>1</v>
      </c>
      <c r="D50" s="10" t="s">
        <v>20</v>
      </c>
      <c r="E50" s="10" t="s">
        <v>67</v>
      </c>
      <c r="F50" s="9">
        <v>138178.8</v>
      </c>
      <c r="G50" s="9">
        <v>0</v>
      </c>
      <c r="H50" s="9">
        <v>91920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46258.8</v>
      </c>
      <c r="P50" s="9">
        <v>0</v>
      </c>
      <c r="Q50" s="11"/>
    </row>
    <row r="51" ht="18" customHeight="1" spans="1:17">
      <c r="A51" s="6">
        <v>210</v>
      </c>
      <c r="B51" s="6">
        <v>1</v>
      </c>
      <c r="C51" s="6">
        <v>1</v>
      </c>
      <c r="D51" s="10" t="s">
        <v>20</v>
      </c>
      <c r="E51" s="10" t="s">
        <v>68</v>
      </c>
      <c r="F51" s="9">
        <v>6214285.44</v>
      </c>
      <c r="G51" s="9">
        <v>0</v>
      </c>
      <c r="H51" s="9">
        <v>457920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248125.44</v>
      </c>
      <c r="P51" s="9">
        <v>5508240</v>
      </c>
      <c r="Q51" s="11"/>
    </row>
    <row r="52" ht="18" customHeight="1" spans="1:17">
      <c r="A52" s="6">
        <v>213</v>
      </c>
      <c r="B52" s="6">
        <v>1</v>
      </c>
      <c r="C52" s="6">
        <v>1</v>
      </c>
      <c r="D52" s="10" t="s">
        <v>20</v>
      </c>
      <c r="E52" s="10" t="s">
        <v>69</v>
      </c>
      <c r="F52" s="9">
        <v>1734146.64</v>
      </c>
      <c r="G52" s="9">
        <v>0</v>
      </c>
      <c r="H52" s="9">
        <v>788520</v>
      </c>
      <c r="I52" s="9">
        <v>0</v>
      </c>
      <c r="J52" s="9">
        <v>61752</v>
      </c>
      <c r="K52" s="9">
        <v>0</v>
      </c>
      <c r="L52" s="9">
        <v>0</v>
      </c>
      <c r="M52" s="9">
        <v>0</v>
      </c>
      <c r="N52" s="9">
        <v>0</v>
      </c>
      <c r="O52" s="9">
        <v>548567.64</v>
      </c>
      <c r="P52" s="9">
        <v>335307</v>
      </c>
      <c r="Q52" s="11"/>
    </row>
    <row r="53" ht="18" customHeight="1" spans="1:17">
      <c r="A53" s="6">
        <v>215</v>
      </c>
      <c r="B53" s="6">
        <v>6</v>
      </c>
      <c r="C53" s="6">
        <v>1</v>
      </c>
      <c r="D53" s="10" t="s">
        <v>20</v>
      </c>
      <c r="E53" s="10" t="s">
        <v>70</v>
      </c>
      <c r="F53" s="9">
        <v>79166.76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79166.76</v>
      </c>
      <c r="P53" s="9">
        <v>0</v>
      </c>
      <c r="Q53" s="11"/>
    </row>
    <row r="54" ht="18" customHeight="1" spans="1:17">
      <c r="A54" s="6">
        <v>201</v>
      </c>
      <c r="B54" s="6">
        <v>3</v>
      </c>
      <c r="C54" s="6">
        <v>8</v>
      </c>
      <c r="D54" s="10" t="s">
        <v>71</v>
      </c>
      <c r="E54" s="10" t="s">
        <v>72</v>
      </c>
      <c r="F54" s="9">
        <v>80428.68</v>
      </c>
      <c r="G54" s="9">
        <v>0</v>
      </c>
      <c r="H54" s="9">
        <v>23160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57268.68</v>
      </c>
      <c r="P54" s="9">
        <v>0</v>
      </c>
      <c r="Q54" s="11"/>
    </row>
    <row r="55" ht="18" customHeight="1" spans="1:17">
      <c r="A55" s="6">
        <v>208</v>
      </c>
      <c r="B55" s="6">
        <v>16</v>
      </c>
      <c r="C55" s="6">
        <v>1</v>
      </c>
      <c r="D55" s="10" t="s">
        <v>20</v>
      </c>
      <c r="E55" s="10" t="s">
        <v>73</v>
      </c>
      <c r="F55" s="9">
        <v>54503.28</v>
      </c>
      <c r="G55" s="9">
        <v>0</v>
      </c>
      <c r="H55" s="9">
        <v>23160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31343.28</v>
      </c>
      <c r="P55" s="9">
        <v>0</v>
      </c>
      <c r="Q55" s="11"/>
    </row>
    <row r="56" ht="18" customHeight="1" spans="1:17">
      <c r="A56" s="6">
        <v>220</v>
      </c>
      <c r="B56" s="6">
        <v>1</v>
      </c>
      <c r="C56" s="6">
        <v>1</v>
      </c>
      <c r="D56" s="10" t="s">
        <v>20</v>
      </c>
      <c r="E56" s="10" t="s">
        <v>74</v>
      </c>
      <c r="F56" s="9">
        <v>17355.36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17355.36</v>
      </c>
      <c r="P56" s="9">
        <v>0</v>
      </c>
      <c r="Q56" s="11"/>
    </row>
    <row r="57" ht="18" customHeight="1" spans="1:17">
      <c r="A57" s="6">
        <v>201</v>
      </c>
      <c r="B57" s="6">
        <v>3</v>
      </c>
      <c r="C57" s="6">
        <v>7</v>
      </c>
      <c r="D57" s="10" t="s">
        <v>75</v>
      </c>
      <c r="E57" s="10" t="s">
        <v>76</v>
      </c>
      <c r="F57" s="9">
        <v>30631.92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30631.92</v>
      </c>
      <c r="P57" s="9">
        <v>0</v>
      </c>
      <c r="Q57" s="11"/>
    </row>
    <row r="58" ht="18" customHeight="1" spans="1:17">
      <c r="A58" s="6">
        <v>210</v>
      </c>
      <c r="B58" s="6">
        <v>4</v>
      </c>
      <c r="C58" s="6">
        <v>1</v>
      </c>
      <c r="D58" s="10" t="s">
        <v>77</v>
      </c>
      <c r="E58" s="10" t="s">
        <v>78</v>
      </c>
      <c r="F58" s="9">
        <v>579215</v>
      </c>
      <c r="G58" s="9">
        <v>0</v>
      </c>
      <c r="H58" s="9">
        <v>307140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269675</v>
      </c>
      <c r="P58" s="9">
        <v>2400</v>
      </c>
      <c r="Q58" s="11"/>
    </row>
    <row r="59" ht="18" customHeight="1" spans="1:17">
      <c r="A59" s="6">
        <v>201</v>
      </c>
      <c r="B59" s="6">
        <v>3</v>
      </c>
      <c r="C59" s="6">
        <v>1</v>
      </c>
      <c r="D59" s="10" t="s">
        <v>20</v>
      </c>
      <c r="E59" s="10" t="s">
        <v>79</v>
      </c>
      <c r="F59" s="9">
        <v>119658.24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119658.24</v>
      </c>
      <c r="P59" s="9">
        <v>0</v>
      </c>
      <c r="Q59" s="11"/>
    </row>
    <row r="60" ht="18" customHeight="1" spans="1:17">
      <c r="A60" s="6">
        <v>201</v>
      </c>
      <c r="B60" s="6">
        <v>3</v>
      </c>
      <c r="C60" s="6">
        <v>1</v>
      </c>
      <c r="D60" s="10" t="s">
        <v>20</v>
      </c>
      <c r="E60" s="10" t="s">
        <v>80</v>
      </c>
      <c r="F60" s="9">
        <v>61706.28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61706.28</v>
      </c>
      <c r="P60" s="9">
        <v>0</v>
      </c>
      <c r="Q60" s="11"/>
    </row>
    <row r="61" ht="18" customHeight="1" spans="1:17">
      <c r="A61" s="6">
        <v>208</v>
      </c>
      <c r="B61" s="6">
        <v>11</v>
      </c>
      <c r="C61" s="6">
        <v>1</v>
      </c>
      <c r="D61" s="10" t="s">
        <v>20</v>
      </c>
      <c r="E61" s="10" t="s">
        <v>81</v>
      </c>
      <c r="F61" s="9">
        <v>62901.72</v>
      </c>
      <c r="G61" s="9">
        <v>0</v>
      </c>
      <c r="H61" s="9">
        <v>23160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39741.72</v>
      </c>
      <c r="P61" s="9">
        <v>0</v>
      </c>
      <c r="Q61" s="11"/>
    </row>
    <row r="62" ht="18" customHeight="1" spans="1:17">
      <c r="A62" s="6">
        <v>210</v>
      </c>
      <c r="B62" s="6">
        <v>4</v>
      </c>
      <c r="C62" s="6">
        <v>3</v>
      </c>
      <c r="D62" s="10" t="s">
        <v>82</v>
      </c>
      <c r="E62" s="10" t="s">
        <v>83</v>
      </c>
      <c r="F62" s="9">
        <v>324321</v>
      </c>
      <c r="G62" s="9">
        <v>0</v>
      </c>
      <c r="H62" s="9">
        <v>194040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130281</v>
      </c>
      <c r="P62" s="9">
        <v>0</v>
      </c>
      <c r="Q62" s="11"/>
    </row>
    <row r="63" ht="18" customHeight="1" spans="1:17">
      <c r="A63" s="6">
        <v>208</v>
      </c>
      <c r="B63" s="6">
        <v>1</v>
      </c>
      <c r="C63" s="6">
        <v>9</v>
      </c>
      <c r="D63" s="10" t="s">
        <v>57</v>
      </c>
      <c r="E63" s="10" t="s">
        <v>84</v>
      </c>
      <c r="F63" s="9">
        <v>17339.76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17339.76</v>
      </c>
      <c r="P63" s="9">
        <v>0</v>
      </c>
      <c r="Q63" s="11"/>
    </row>
    <row r="64" ht="18" customHeight="1" spans="1:17">
      <c r="A64" s="6">
        <v>201</v>
      </c>
      <c r="B64" s="6">
        <v>36</v>
      </c>
      <c r="C64" s="6">
        <v>1</v>
      </c>
      <c r="D64" s="10" t="s">
        <v>20</v>
      </c>
      <c r="E64" s="10" t="s">
        <v>85</v>
      </c>
      <c r="F64" s="9">
        <v>20260.08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20260.08</v>
      </c>
      <c r="P64" s="9">
        <v>0</v>
      </c>
      <c r="Q64" s="11"/>
    </row>
    <row r="65" ht="18" customHeight="1" spans="1:17">
      <c r="A65" s="6">
        <v>201</v>
      </c>
      <c r="B65" s="6">
        <v>32</v>
      </c>
      <c r="C65" s="6">
        <v>1</v>
      </c>
      <c r="D65" s="10" t="s">
        <v>20</v>
      </c>
      <c r="E65" s="10" t="s">
        <v>86</v>
      </c>
      <c r="F65" s="9">
        <v>19002.72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19002.72</v>
      </c>
      <c r="P65" s="9">
        <v>0</v>
      </c>
      <c r="Q65" s="11"/>
    </row>
    <row r="66" ht="18" customHeight="1" spans="1:17">
      <c r="A66" s="6">
        <v>201</v>
      </c>
      <c r="B66" s="6">
        <v>8</v>
      </c>
      <c r="C66" s="6">
        <v>1</v>
      </c>
      <c r="D66" s="10" t="s">
        <v>20</v>
      </c>
      <c r="E66" s="10" t="s">
        <v>87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11"/>
    </row>
    <row r="67" ht="18" customHeight="1" spans="1:17">
      <c r="A67" s="6">
        <v>206</v>
      </c>
      <c r="B67" s="6">
        <v>1</v>
      </c>
      <c r="C67" s="6">
        <v>1</v>
      </c>
      <c r="D67" s="10" t="s">
        <v>20</v>
      </c>
      <c r="E67" s="10" t="s">
        <v>88</v>
      </c>
      <c r="F67" s="9">
        <v>19135.32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19135.32</v>
      </c>
      <c r="P67" s="9">
        <v>0</v>
      </c>
      <c r="Q67" s="11"/>
    </row>
    <row r="68" ht="18" customHeight="1" spans="1:17">
      <c r="A68" s="6">
        <v>212</v>
      </c>
      <c r="B68" s="6">
        <v>2</v>
      </c>
      <c r="C68" s="6">
        <v>1</v>
      </c>
      <c r="D68" s="10" t="s">
        <v>89</v>
      </c>
      <c r="E68" s="10" t="s">
        <v>90</v>
      </c>
      <c r="F68" s="9">
        <v>52239.24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52239.24</v>
      </c>
      <c r="P68" s="9">
        <v>0</v>
      </c>
      <c r="Q68" s="11"/>
    </row>
    <row r="69" ht="18" customHeight="1" spans="1:17">
      <c r="A69" s="6">
        <v>212</v>
      </c>
      <c r="B69" s="6">
        <v>5</v>
      </c>
      <c r="C69" s="6">
        <v>1</v>
      </c>
      <c r="D69" s="10" t="s">
        <v>91</v>
      </c>
      <c r="E69" s="10" t="s">
        <v>92</v>
      </c>
      <c r="F69" s="9">
        <v>5156450</v>
      </c>
      <c r="G69" s="9">
        <v>0</v>
      </c>
      <c r="H69" s="9">
        <v>4120920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983198</v>
      </c>
      <c r="P69" s="9">
        <v>52332</v>
      </c>
      <c r="Q69" s="11"/>
    </row>
    <row r="70" ht="18" customHeight="1" spans="1:17">
      <c r="A70" s="6">
        <v>201</v>
      </c>
      <c r="B70" s="6">
        <v>3</v>
      </c>
      <c r="C70" s="6">
        <v>1</v>
      </c>
      <c r="D70" s="10" t="s">
        <v>20</v>
      </c>
      <c r="E70" s="10" t="s">
        <v>93</v>
      </c>
      <c r="F70" s="9">
        <v>45354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45354</v>
      </c>
      <c r="P70" s="9">
        <v>0</v>
      </c>
      <c r="Q70" s="11"/>
    </row>
    <row r="71" ht="18" customHeight="1" spans="1:17">
      <c r="A71" s="6">
        <v>201</v>
      </c>
      <c r="B71" s="6">
        <v>3</v>
      </c>
      <c r="C71" s="6">
        <v>1</v>
      </c>
      <c r="D71" s="10" t="s">
        <v>20</v>
      </c>
      <c r="E71" s="10" t="s">
        <v>94</v>
      </c>
      <c r="F71" s="9">
        <v>36729.36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36729.36</v>
      </c>
      <c r="P71" s="9">
        <v>0</v>
      </c>
      <c r="Q71" s="11"/>
    </row>
    <row r="72" ht="18" customHeight="1" spans="1:17">
      <c r="A72" s="6">
        <v>212</v>
      </c>
      <c r="B72" s="6">
        <v>1</v>
      </c>
      <c r="C72" s="6">
        <v>4</v>
      </c>
      <c r="D72" s="10" t="s">
        <v>95</v>
      </c>
      <c r="E72" s="10" t="s">
        <v>96</v>
      </c>
      <c r="F72" s="9">
        <v>813217.32</v>
      </c>
      <c r="G72" s="9">
        <v>0</v>
      </c>
      <c r="H72" s="9">
        <v>63600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749617.32</v>
      </c>
      <c r="P72" s="9">
        <v>0</v>
      </c>
      <c r="Q72" s="11"/>
    </row>
    <row r="73" ht="18" customHeight="1" spans="1:17">
      <c r="A73" s="6">
        <v>201</v>
      </c>
      <c r="B73" s="6">
        <v>5</v>
      </c>
      <c r="C73" s="6">
        <v>1</v>
      </c>
      <c r="D73" s="10" t="s">
        <v>20</v>
      </c>
      <c r="E73" s="10" t="s">
        <v>97</v>
      </c>
      <c r="F73" s="9">
        <v>142536.96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142536.96</v>
      </c>
      <c r="P73" s="9">
        <v>0</v>
      </c>
      <c r="Q73" s="11"/>
    </row>
    <row r="74" ht="18" customHeight="1" spans="1:17">
      <c r="A74" s="6">
        <v>201</v>
      </c>
      <c r="B74" s="6">
        <v>3</v>
      </c>
      <c r="C74" s="6">
        <v>1</v>
      </c>
      <c r="D74" s="10" t="s">
        <v>20</v>
      </c>
      <c r="E74" s="10" t="s">
        <v>98</v>
      </c>
      <c r="F74" s="9">
        <v>109895.28</v>
      </c>
      <c r="G74" s="9">
        <v>0</v>
      </c>
      <c r="H74" s="9">
        <v>19440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90455.28</v>
      </c>
      <c r="P74" s="9">
        <v>0</v>
      </c>
      <c r="Q74" s="11"/>
    </row>
    <row r="75" ht="18" customHeight="1" spans="1:17">
      <c r="A75" s="6">
        <v>201</v>
      </c>
      <c r="B75" s="6">
        <v>3</v>
      </c>
      <c r="C75" s="6">
        <v>99</v>
      </c>
      <c r="D75" s="10" t="s">
        <v>99</v>
      </c>
      <c r="E75" s="10" t="s">
        <v>100</v>
      </c>
      <c r="F75" s="9">
        <v>75468.48</v>
      </c>
      <c r="G75" s="9">
        <v>0</v>
      </c>
      <c r="H75" s="9">
        <v>23160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52308.48</v>
      </c>
      <c r="P75" s="9">
        <v>0</v>
      </c>
      <c r="Q75" s="11"/>
    </row>
    <row r="76" ht="18" customHeight="1" spans="1:17">
      <c r="A76" s="6">
        <v>212</v>
      </c>
      <c r="B76" s="6">
        <v>1</v>
      </c>
      <c r="C76" s="6">
        <v>1</v>
      </c>
      <c r="D76" s="10" t="s">
        <v>20</v>
      </c>
      <c r="E76" s="10" t="s">
        <v>101</v>
      </c>
      <c r="F76" s="9">
        <v>231684.36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231684.36</v>
      </c>
      <c r="P76" s="9">
        <v>0</v>
      </c>
      <c r="Q76" s="11"/>
    </row>
    <row r="77" ht="18" customHeight="1" spans="1:17">
      <c r="A77" s="6">
        <v>201</v>
      </c>
      <c r="B77" s="6">
        <v>3</v>
      </c>
      <c r="C77" s="6">
        <v>1</v>
      </c>
      <c r="D77" s="10" t="s">
        <v>20</v>
      </c>
      <c r="E77" s="10" t="s">
        <v>102</v>
      </c>
      <c r="F77" s="9">
        <v>213056.76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213056.76</v>
      </c>
      <c r="P77" s="9">
        <v>0</v>
      </c>
      <c r="Q77" s="11"/>
    </row>
    <row r="78" ht="18" customHeight="1" spans="1:17">
      <c r="A78" s="6">
        <v>201</v>
      </c>
      <c r="B78" s="6">
        <v>3</v>
      </c>
      <c r="C78" s="6">
        <v>1</v>
      </c>
      <c r="D78" s="10" t="s">
        <v>20</v>
      </c>
      <c r="E78" s="10" t="s">
        <v>103</v>
      </c>
      <c r="F78" s="9">
        <v>42065.45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9">
        <v>42065.45</v>
      </c>
      <c r="P78" s="9">
        <v>0</v>
      </c>
      <c r="Q78" s="11"/>
    </row>
    <row r="79" ht="18" customHeight="1" spans="1:17">
      <c r="A79" s="6">
        <v>210</v>
      </c>
      <c r="B79" s="6">
        <v>1</v>
      </c>
      <c r="C79" s="6">
        <v>1</v>
      </c>
      <c r="D79" s="10" t="s">
        <v>20</v>
      </c>
      <c r="E79" s="10" t="s">
        <v>104</v>
      </c>
      <c r="F79" s="9">
        <v>42196.56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42196.56</v>
      </c>
      <c r="P79" s="9">
        <v>0</v>
      </c>
      <c r="Q79" s="11"/>
    </row>
    <row r="80" ht="18" customHeight="1" spans="1:17">
      <c r="A80" s="6">
        <v>212</v>
      </c>
      <c r="B80" s="6">
        <v>1</v>
      </c>
      <c r="C80" s="6">
        <v>1</v>
      </c>
      <c r="D80" s="10" t="s">
        <v>20</v>
      </c>
      <c r="E80" s="10" t="s">
        <v>105</v>
      </c>
      <c r="F80" s="9">
        <v>864936</v>
      </c>
      <c r="G80" s="9">
        <v>0</v>
      </c>
      <c r="H80" s="9">
        <v>854100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10836</v>
      </c>
      <c r="Q80" s="11"/>
    </row>
    <row r="81" ht="18" customHeight="1" spans="1:17">
      <c r="A81" s="6">
        <v>201</v>
      </c>
      <c r="B81" s="6">
        <v>3</v>
      </c>
      <c r="C81" s="6">
        <v>1</v>
      </c>
      <c r="D81" s="10" t="s">
        <v>20</v>
      </c>
      <c r="E81" s="10" t="s">
        <v>106</v>
      </c>
      <c r="F81" s="9">
        <v>39386.04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39386.04</v>
      </c>
      <c r="P81" s="9">
        <v>0</v>
      </c>
      <c r="Q81" s="11"/>
    </row>
    <row r="82" ht="18" customHeight="1" spans="1:17">
      <c r="A82" s="6">
        <v>210</v>
      </c>
      <c r="B82" s="6">
        <v>4</v>
      </c>
      <c r="C82" s="6">
        <v>2</v>
      </c>
      <c r="D82" s="10" t="s">
        <v>107</v>
      </c>
      <c r="E82" s="10" t="s">
        <v>108</v>
      </c>
      <c r="F82" s="9">
        <v>141831.24</v>
      </c>
      <c r="G82" s="9">
        <v>0</v>
      </c>
      <c r="H82" s="9">
        <v>21000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116811.24</v>
      </c>
      <c r="P82" s="9">
        <v>4020</v>
      </c>
      <c r="Q82" s="11"/>
    </row>
    <row r="83" ht="18" customHeight="1" spans="1:17">
      <c r="A83" s="6">
        <v>201</v>
      </c>
      <c r="B83" s="6">
        <v>3</v>
      </c>
      <c r="C83" s="6">
        <v>1</v>
      </c>
      <c r="D83" s="10" t="s">
        <v>20</v>
      </c>
      <c r="E83" s="10" t="s">
        <v>109</v>
      </c>
      <c r="F83" s="9">
        <v>41925.12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41925.12</v>
      </c>
      <c r="P83" s="9">
        <v>0</v>
      </c>
      <c r="Q83" s="11"/>
    </row>
    <row r="84" ht="18" customHeight="1" spans="1:17">
      <c r="A84" s="6">
        <v>207</v>
      </c>
      <c r="B84" s="6">
        <v>1</v>
      </c>
      <c r="C84" s="6">
        <v>1</v>
      </c>
      <c r="D84" s="10" t="s">
        <v>20</v>
      </c>
      <c r="E84" s="10" t="s">
        <v>110</v>
      </c>
      <c r="F84" s="9">
        <v>10359.36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10359.36</v>
      </c>
      <c r="P84" s="9">
        <v>0</v>
      </c>
      <c r="Q84" s="11"/>
    </row>
    <row r="85" ht="11.25" customHeight="1" spans="1:17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4"/>
    </row>
  </sheetData>
  <mergeCells count="16">
    <mergeCell ref="A1:P1"/>
    <mergeCell ref="A2:M2"/>
    <mergeCell ref="N2:P2"/>
    <mergeCell ref="A3:D3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</mergeCells>
  <printOptions horizontalCentered="1"/>
  <pageMargins left="0.393055555555556" right="0.393055555555556" top="0.984027777777778" bottom="0.98402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对个人和家庭的补助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2011-12-31T06:39:00Z</dcterms:created>
  <dcterms:modified xsi:type="dcterms:W3CDTF">2017-10-27T02:37:30Z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2052-10.1.0.6554</vt:lpwstr>
  </property>
</Properties>
</file>