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财政补贴明细表.xlsx" sheetId="1" r:id="rId1"/>
    <sheet name="每月实际运营天数" sheetId="2" r:id="rId2"/>
  </sheets>
  <calcPr calcId="144525"/>
</workbook>
</file>

<file path=xl/sharedStrings.xml><?xml version="1.0" encoding="utf-8"?>
<sst xmlns="http://schemas.openxmlformats.org/spreadsheetml/2006/main" count="41" uniqueCount="32">
  <si>
    <t xml:space="preserve">炎陵县旅游专线申报财政专项运营补贴明细表  </t>
  </si>
  <si>
    <t xml:space="preserve">                                2022.4.18—2022.8.17                          单位：元</t>
  </si>
  <si>
    <t>序号</t>
  </si>
  <si>
    <t>车牌号码</t>
  </si>
  <si>
    <t>所属公司</t>
  </si>
  <si>
    <t>4个月运营   天数</t>
  </si>
  <si>
    <t>4个月实际运营   天数</t>
  </si>
  <si>
    <t>4个月补贴标准</t>
  </si>
  <si>
    <t>未运营核减     金额</t>
  </si>
  <si>
    <t>实际补贴金额</t>
  </si>
  <si>
    <t>备注</t>
  </si>
  <si>
    <t>湘B91249</t>
  </si>
  <si>
    <t>湘运集团炎陵汽车运输有限责任公司</t>
  </si>
  <si>
    <t>船形旅游专线</t>
  </si>
  <si>
    <t>湘B91172</t>
  </si>
  <si>
    <t>三口旅游专线</t>
  </si>
  <si>
    <t>湘B90927</t>
  </si>
  <si>
    <t>合计</t>
  </si>
  <si>
    <t>制表人：邱娟</t>
  </si>
  <si>
    <t xml:space="preserve">  注：根据县人民政府对我局《关于批准&lt;炎帝陵景区开通旅游公交工作方案&gt;的请示》（炎交政字【2017】31号）</t>
  </si>
  <si>
    <t>文件的批复精神,每年炎帝陵景区旅游专线运营补贴财政预算为50万元，经折算每月为1893.93元。</t>
  </si>
  <si>
    <t>从2022年4月18日-2022年8月17日共计4个月。</t>
  </si>
  <si>
    <t>2022年4月18日—2022年8月17日的实际运营天数</t>
  </si>
  <si>
    <t xml:space="preserve">      项目
车牌</t>
  </si>
  <si>
    <t>4月份实际运营天数</t>
  </si>
  <si>
    <t>5月份实际运营天数</t>
  </si>
  <si>
    <t>6月份实际运营天数</t>
  </si>
  <si>
    <t>7月份实际运营天数</t>
  </si>
  <si>
    <t>8月份实际运营天数</t>
  </si>
  <si>
    <t>合计天数</t>
  </si>
  <si>
    <t>注：根据县人民政府对我局《关于批准&lt;炎帝陵景区开通旅游公交工作方案&gt;的请示》（炎交政字【2017】</t>
  </si>
  <si>
    <t xml:space="preserve"> 31号）文件的批复精神,每年炎帝陵景区旅游专线运营补贴财政预算为50万元，经折算每月为1893.93元。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</si>
</sst>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2" sqref="A12"/>
    </sheetView>
  </sheetViews>
  <sheetFormatPr defaultColWidth="9" defaultRowHeight="13.5"/>
  <cols>
    <col min="1" max="1" width="2.75" customWidth="1"/>
    <col min="2" max="2" width="9.5" customWidth="1"/>
    <col min="3" max="3" width="33.75" customWidth="1"/>
    <col min="4" max="4" width="7.25" customWidth="1"/>
    <col min="5" max="5" width="9.125" customWidth="1"/>
    <col min="6" max="6" width="7.875" customWidth="1"/>
    <col min="7" max="7" width="8.375" customWidth="1"/>
    <col min="8" max="8" width="8.25" customWidth="1"/>
    <col min="9" max="9" width="15" customWidth="1"/>
  </cols>
  <sheetData>
    <row r="1" ht="66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ht="18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ht="50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27" customHeight="1" spans="1:9">
      <c r="A4" s="4">
        <v>1</v>
      </c>
      <c r="B4" s="4" t="s">
        <v>11</v>
      </c>
      <c r="C4" s="4" t="s">
        <v>12</v>
      </c>
      <c r="D4" s="4">
        <v>122</v>
      </c>
      <c r="E4" s="4">
        <v>122</v>
      </c>
      <c r="F4" s="4">
        <v>7576</v>
      </c>
      <c r="G4" s="4">
        <v>0</v>
      </c>
      <c r="H4" s="4">
        <f>F4-G4</f>
        <v>7576</v>
      </c>
      <c r="I4" s="4" t="s">
        <v>13</v>
      </c>
    </row>
    <row r="5" ht="27" customHeight="1" spans="1:9">
      <c r="A5" s="4">
        <v>2</v>
      </c>
      <c r="B5" s="4" t="s">
        <v>14</v>
      </c>
      <c r="C5" s="4" t="s">
        <v>12</v>
      </c>
      <c r="D5" s="4">
        <v>122</v>
      </c>
      <c r="E5" s="4">
        <v>122</v>
      </c>
      <c r="F5" s="4">
        <v>7576</v>
      </c>
      <c r="G5" s="4">
        <v>0</v>
      </c>
      <c r="H5" s="4">
        <f>F5-G5</f>
        <v>7576</v>
      </c>
      <c r="I5" s="4" t="s">
        <v>15</v>
      </c>
    </row>
    <row r="6" ht="27" customHeight="1" spans="1:9">
      <c r="A6" s="4">
        <v>3</v>
      </c>
      <c r="B6" s="4" t="s">
        <v>16</v>
      </c>
      <c r="C6" s="4" t="s">
        <v>12</v>
      </c>
      <c r="D6" s="4">
        <v>122</v>
      </c>
      <c r="E6" s="4">
        <v>122</v>
      </c>
      <c r="F6" s="4">
        <v>7576</v>
      </c>
      <c r="G6" s="4">
        <v>0</v>
      </c>
      <c r="H6" s="4">
        <f>F6-G6</f>
        <v>7576</v>
      </c>
      <c r="I6" s="4" t="s">
        <v>13</v>
      </c>
    </row>
    <row r="7" ht="27" customHeight="1" spans="1:9">
      <c r="A7" s="4" t="s">
        <v>17</v>
      </c>
      <c r="B7" s="4"/>
      <c r="C7" s="4"/>
      <c r="D7" s="4">
        <f>SUM(D4:D6)</f>
        <v>366</v>
      </c>
      <c r="E7" s="12">
        <f>SUM(E4:E6)</f>
        <v>366</v>
      </c>
      <c r="F7" s="4">
        <f>SUM(F4:F6)</f>
        <v>22728</v>
      </c>
      <c r="G7" s="4">
        <f>SUM(G4:G6)</f>
        <v>0</v>
      </c>
      <c r="H7" s="4">
        <f>SUM(H4:H6)</f>
        <v>22728</v>
      </c>
      <c r="I7" s="4"/>
    </row>
    <row r="8" ht="21.95" customHeight="1" spans="1:9">
      <c r="A8" s="5" t="s">
        <v>18</v>
      </c>
      <c r="B8" s="5"/>
      <c r="C8" s="5"/>
      <c r="D8" s="6"/>
      <c r="E8" s="13"/>
      <c r="F8" s="6"/>
      <c r="G8" s="6"/>
      <c r="H8" s="6"/>
      <c r="I8" s="6"/>
    </row>
    <row r="10" spans="1:9">
      <c r="A10" s="14" t="s">
        <v>19</v>
      </c>
      <c r="B10" s="14"/>
      <c r="C10" s="14"/>
      <c r="D10" s="14"/>
      <c r="E10" s="14"/>
      <c r="F10" s="14"/>
      <c r="G10" s="14"/>
      <c r="H10" s="14"/>
      <c r="I10" s="14"/>
    </row>
    <row r="11" spans="1:1">
      <c r="A11" s="8" t="s">
        <v>20</v>
      </c>
    </row>
    <row r="12" spans="1:1">
      <c r="A12" t="s">
        <v>21</v>
      </c>
    </row>
    <row r="14" ht="33" customHeight="1"/>
    <row r="15" ht="36" customHeight="1" spans="1:1">
      <c r="A15" s="15"/>
    </row>
  </sheetData>
  <mergeCells count="5">
    <mergeCell ref="A1:I1"/>
    <mergeCell ref="A2:I2"/>
    <mergeCell ref="A7:C7"/>
    <mergeCell ref="A8:C8"/>
    <mergeCell ref="A10:I10"/>
  </mergeCells>
  <pageMargins left="0.196527777777778" right="0.196527777777778" top="1.02361111111111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D17" sqref="D17"/>
    </sheetView>
  </sheetViews>
  <sheetFormatPr defaultColWidth="9" defaultRowHeight="13.5" outlineLevelCol="6"/>
  <cols>
    <col min="1" max="1" width="11.625" customWidth="1"/>
    <col min="2" max="2" width="12.875" customWidth="1"/>
    <col min="3" max="3" width="13" customWidth="1"/>
    <col min="4" max="4" width="12.5" customWidth="1"/>
    <col min="5" max="5" width="11.5" customWidth="1"/>
    <col min="6" max="6" width="15.125" customWidth="1"/>
    <col min="7" max="7" width="17.25" customWidth="1"/>
  </cols>
  <sheetData>
    <row r="1" ht="66.95" customHeight="1" spans="1:7">
      <c r="A1" s="1" t="s">
        <v>22</v>
      </c>
      <c r="B1" s="1"/>
      <c r="C1" s="1"/>
      <c r="D1" s="1"/>
      <c r="E1" s="1"/>
      <c r="F1" s="1"/>
      <c r="G1" s="1"/>
    </row>
    <row r="2" ht="38" customHeight="1" spans="1:7">
      <c r="A2" s="2" t="s">
        <v>23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3" t="s">
        <v>29</v>
      </c>
    </row>
    <row r="3" ht="24.95" customHeight="1" spans="1:7">
      <c r="A3" s="4" t="s">
        <v>11</v>
      </c>
      <c r="B3" s="4">
        <v>13</v>
      </c>
      <c r="C3" s="4">
        <v>31</v>
      </c>
      <c r="D3" s="4">
        <v>30</v>
      </c>
      <c r="E3" s="4">
        <v>31</v>
      </c>
      <c r="F3" s="4">
        <v>17</v>
      </c>
      <c r="G3" s="4">
        <f>SUM(B3:F3)</f>
        <v>122</v>
      </c>
    </row>
    <row r="4" ht="24.95" customHeight="1" spans="1:7">
      <c r="A4" s="4" t="s">
        <v>14</v>
      </c>
      <c r="B4" s="4">
        <v>13</v>
      </c>
      <c r="C4" s="4">
        <v>31</v>
      </c>
      <c r="D4" s="4">
        <v>30</v>
      </c>
      <c r="E4" s="4">
        <v>31</v>
      </c>
      <c r="F4" s="4">
        <v>17</v>
      </c>
      <c r="G4" s="4">
        <f>SUM(B4:F4)</f>
        <v>122</v>
      </c>
    </row>
    <row r="5" ht="24.95" customHeight="1" spans="1:7">
      <c r="A5" s="4" t="s">
        <v>16</v>
      </c>
      <c r="B5" s="4">
        <v>13</v>
      </c>
      <c r="C5" s="4">
        <v>31</v>
      </c>
      <c r="D5" s="4">
        <v>30</v>
      </c>
      <c r="E5" s="4">
        <v>31</v>
      </c>
      <c r="F5" s="4">
        <v>17</v>
      </c>
      <c r="G5" s="4">
        <f>SUM(B5:F5)</f>
        <v>122</v>
      </c>
    </row>
    <row r="6" ht="24.95" customHeight="1" spans="1:7">
      <c r="A6" s="4" t="s">
        <v>17</v>
      </c>
      <c r="B6" s="4">
        <f>SUM(B3:B5)</f>
        <v>39</v>
      </c>
      <c r="C6" s="4">
        <f>SUM(C3:C5)</f>
        <v>93</v>
      </c>
      <c r="D6" s="4">
        <f>SUM(D3:D5)</f>
        <v>90</v>
      </c>
      <c r="E6" s="4">
        <f>SUM(E3:E5)</f>
        <v>93</v>
      </c>
      <c r="F6" s="4">
        <f>SUM(F3:F5)</f>
        <v>51</v>
      </c>
      <c r="G6" s="4">
        <f>SUM(B6:F6)</f>
        <v>366</v>
      </c>
    </row>
    <row r="7" ht="18" customHeight="1" spans="1:7">
      <c r="A7" s="5" t="s">
        <v>18</v>
      </c>
      <c r="B7" s="5"/>
      <c r="C7" s="6"/>
      <c r="D7" s="6"/>
      <c r="E7" s="6"/>
      <c r="F7" s="6"/>
      <c r="G7" s="6"/>
    </row>
    <row r="9" spans="1:7">
      <c r="A9" s="7" t="s">
        <v>30</v>
      </c>
      <c r="B9" s="7"/>
      <c r="C9" s="7"/>
      <c r="D9" s="7"/>
      <c r="E9" s="7"/>
      <c r="F9" s="7"/>
      <c r="G9" s="7"/>
    </row>
    <row r="10" spans="1:1">
      <c r="A10" s="8" t="s">
        <v>31</v>
      </c>
    </row>
    <row r="11" spans="1:1">
      <c r="A11" t="s">
        <v>21</v>
      </c>
    </row>
  </sheetData>
  <mergeCells count="2">
    <mergeCell ref="A1:G1"/>
    <mergeCell ref="A7:B7"/>
  </mergeCells>
  <pageMargins left="0.511805555555556" right="0.472222222222222" top="0.786805555555556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财政补贴明细表.xlsx</vt:lpstr>
      <vt:lpstr>每月实际运营天数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珍惜时光</cp:lastModifiedBy>
  <dcterms:created xsi:type="dcterms:W3CDTF">2018-05-02T09:47:00Z</dcterms:created>
  <dcterms:modified xsi:type="dcterms:W3CDTF">2022-08-19T01:23:54Z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80840D53CBF141A9B672732AE587A17A</vt:lpwstr>
  </property>
</Properties>
</file>