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荷塘区总表" sheetId="1" r:id="rId1"/>
  </sheets>
  <definedNames>
    <definedName name="_xlnm.Print_Titles" localSheetId="0">荷塘区总表!$2:$2</definedName>
  </definedNames>
  <calcPr calcId="144525"/>
</workbook>
</file>

<file path=xl/sharedStrings.xml><?xml version="1.0" encoding="utf-8"?>
<sst xmlns="http://schemas.openxmlformats.org/spreadsheetml/2006/main" count="95" uniqueCount="74">
  <si>
    <t>荷塘区2022年上半年六十年代精减退职人员生活补助名册</t>
  </si>
  <si>
    <t>序号</t>
  </si>
  <si>
    <t>姓名</t>
  </si>
  <si>
    <t>所在社区</t>
  </si>
  <si>
    <t>家庭住址</t>
  </si>
  <si>
    <t>补助标准
（元/月）</t>
  </si>
  <si>
    <t>实发金额（元）</t>
  </si>
  <si>
    <t>备注</t>
  </si>
  <si>
    <t>陈爱莲</t>
  </si>
  <si>
    <t>新月塘社区</t>
  </si>
  <si>
    <t>新月塘社区新月塘二村</t>
  </si>
  <si>
    <t>黄瑞娥</t>
  </si>
  <si>
    <t>明办星星村</t>
  </si>
  <si>
    <t>汤海良</t>
  </si>
  <si>
    <t>明办东园村</t>
  </si>
  <si>
    <t>姚登高</t>
  </si>
  <si>
    <t>月桂社区</t>
  </si>
  <si>
    <t>430社区茶园村28-504户</t>
  </si>
  <si>
    <t>余升怀</t>
  </si>
  <si>
    <t>天台村</t>
  </si>
  <si>
    <t>天台村石子湾组</t>
  </si>
  <si>
    <t>杨翠桃</t>
  </si>
  <si>
    <t>宋家桥村</t>
  </si>
  <si>
    <t>宋家桥村伟安词组</t>
  </si>
  <si>
    <t>余  礼</t>
  </si>
  <si>
    <t>天台村何家坡038号</t>
  </si>
  <si>
    <t>陈昭连</t>
  </si>
  <si>
    <t>兴塘村</t>
  </si>
  <si>
    <t>彭清梅</t>
  </si>
  <si>
    <t>联星村</t>
  </si>
  <si>
    <t>黄尧干</t>
  </si>
  <si>
    <t>黄陂田村</t>
  </si>
  <si>
    <t>黄陂田村渣家组023号</t>
  </si>
  <si>
    <t>2022年2月死亡，
加4个月救助费作为丧葬费</t>
  </si>
  <si>
    <t>凌胜其</t>
  </si>
  <si>
    <t>黄陂田村村</t>
  </si>
  <si>
    <t>凌孟勇</t>
  </si>
  <si>
    <t>黄陂田村邓家组</t>
  </si>
  <si>
    <t>刘正光</t>
  </si>
  <si>
    <t>仙庾岭村</t>
  </si>
  <si>
    <t>帅俊杰</t>
  </si>
  <si>
    <t>碟屏村</t>
  </si>
  <si>
    <t>碟屏村中塘组</t>
  </si>
  <si>
    <t>帅金生</t>
  </si>
  <si>
    <t>碟屏村洪家组</t>
  </si>
  <si>
    <t>唐明初</t>
  </si>
  <si>
    <t>徐家塘村</t>
  </si>
  <si>
    <t>赵玉兰</t>
  </si>
  <si>
    <t>东山村</t>
  </si>
  <si>
    <t>东山村跃进组024号</t>
  </si>
  <si>
    <t>刘鸿图</t>
  </si>
  <si>
    <t>东山村胜利组003号</t>
  </si>
  <si>
    <t>文桂珍</t>
  </si>
  <si>
    <t>东山村江一组</t>
  </si>
  <si>
    <t>刘伯琴</t>
  </si>
  <si>
    <t>东山村沙里组</t>
  </si>
  <si>
    <t>周绍良</t>
  </si>
  <si>
    <t>东山村岭上屋组002号</t>
  </si>
  <si>
    <t>黄应龙</t>
  </si>
  <si>
    <t>东山村丰和组</t>
  </si>
  <si>
    <t>言翠娥</t>
  </si>
  <si>
    <t>周运华</t>
  </si>
  <si>
    <t>东山村胜利组</t>
  </si>
  <si>
    <t>周利华</t>
  </si>
  <si>
    <t>樟霞村</t>
  </si>
  <si>
    <t>樟霞村侯冲组</t>
  </si>
  <si>
    <t>黄文德</t>
  </si>
  <si>
    <t>樟霞村毛塘二组</t>
  </si>
  <si>
    <t>黄巨基</t>
  </si>
  <si>
    <t>樟霞村莲塘组</t>
  </si>
  <si>
    <t>宾香定</t>
  </si>
  <si>
    <t>兴塘村石门冲组030号</t>
  </si>
  <si>
    <t>合计：</t>
  </si>
  <si>
    <t>大写：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</si>
</sst>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Arial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B2" sqref="B$1:G$1048576"/>
    </sheetView>
  </sheetViews>
  <sheetFormatPr defaultColWidth="9" defaultRowHeight="13.5" outlineLevelCol="6"/>
  <cols>
    <col min="1" max="1" width="5.125" customWidth="1"/>
    <col min="2" max="2" width="7.375" style="2" customWidth="1"/>
    <col min="3" max="3" width="11.5" style="3" customWidth="1"/>
    <col min="4" max="4" width="21.25" style="2" customWidth="1"/>
    <col min="5" max="5" width="11.125" style="2" customWidth="1"/>
    <col min="6" max="6" width="10.125" style="2" customWidth="1"/>
    <col min="7" max="7" width="25.25" style="2" customWidth="1"/>
    <col min="8" max="8" width="46.125" customWidth="1"/>
  </cols>
  <sheetData>
    <row r="1" ht="33.7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4.25" customHeight="1" spans="1:7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6" t="s">
        <v>7</v>
      </c>
    </row>
    <row r="3" ht="27.95" customHeight="1" spans="1:7">
      <c r="A3" s="9">
        <v>1</v>
      </c>
      <c r="B3" s="9" t="s">
        <v>8</v>
      </c>
      <c r="C3" s="10" t="s">
        <v>9</v>
      </c>
      <c r="D3" s="9" t="s">
        <v>10</v>
      </c>
      <c r="E3" s="9">
        <v>50</v>
      </c>
      <c r="F3" s="9">
        <v>300</v>
      </c>
      <c r="G3" s="11"/>
    </row>
    <row r="4" ht="27.95" customHeight="1" spans="1:7">
      <c r="A4" s="9">
        <v>2</v>
      </c>
      <c r="B4" s="9" t="s">
        <v>11</v>
      </c>
      <c r="C4" s="9" t="s">
        <v>12</v>
      </c>
      <c r="D4" s="9" t="s">
        <v>12</v>
      </c>
      <c r="E4" s="9">
        <v>50</v>
      </c>
      <c r="F4" s="9">
        <v>300</v>
      </c>
      <c r="G4" s="11"/>
    </row>
    <row r="5" ht="27.95" customHeight="1" spans="1:7">
      <c r="A5" s="9">
        <v>3</v>
      </c>
      <c r="B5" s="9" t="s">
        <v>13</v>
      </c>
      <c r="C5" s="9" t="s">
        <v>14</v>
      </c>
      <c r="D5" s="9" t="s">
        <v>14</v>
      </c>
      <c r="E5" s="9">
        <v>50</v>
      </c>
      <c r="F5" s="9">
        <v>300</v>
      </c>
      <c r="G5" s="11"/>
    </row>
    <row r="6" ht="27.95" customHeight="1" spans="1:7">
      <c r="A6" s="9">
        <v>4</v>
      </c>
      <c r="B6" s="9" t="s">
        <v>15</v>
      </c>
      <c r="C6" s="10" t="s">
        <v>16</v>
      </c>
      <c r="D6" s="9" t="s">
        <v>17</v>
      </c>
      <c r="E6" s="9">
        <v>50</v>
      </c>
      <c r="F6" s="9">
        <v>300</v>
      </c>
      <c r="G6" s="11"/>
    </row>
    <row r="7" ht="27.95" customHeight="1" spans="1:7">
      <c r="A7" s="9">
        <v>5</v>
      </c>
      <c r="B7" s="9" t="s">
        <v>18</v>
      </c>
      <c r="C7" s="10" t="s">
        <v>19</v>
      </c>
      <c r="D7" s="9" t="s">
        <v>20</v>
      </c>
      <c r="E7" s="9">
        <v>50</v>
      </c>
      <c r="F7" s="9">
        <v>300</v>
      </c>
      <c r="G7" s="11"/>
    </row>
    <row r="8" ht="27.95" customHeight="1" spans="1:7">
      <c r="A8" s="9">
        <v>6</v>
      </c>
      <c r="B8" s="9" t="s">
        <v>21</v>
      </c>
      <c r="C8" s="10" t="s">
        <v>22</v>
      </c>
      <c r="D8" s="9" t="s">
        <v>23</v>
      </c>
      <c r="E8" s="9">
        <v>50</v>
      </c>
      <c r="F8" s="9">
        <v>300</v>
      </c>
      <c r="G8" s="11"/>
    </row>
    <row r="9" ht="27.95" customHeight="1" spans="1:7">
      <c r="A9" s="9">
        <v>7</v>
      </c>
      <c r="B9" s="9" t="s">
        <v>24</v>
      </c>
      <c r="C9" s="10" t="s">
        <v>19</v>
      </c>
      <c r="D9" s="9" t="s">
        <v>25</v>
      </c>
      <c r="E9" s="9">
        <v>50</v>
      </c>
      <c r="F9" s="9">
        <v>300</v>
      </c>
      <c r="G9" s="11"/>
    </row>
    <row r="10" ht="27.95" customHeight="1" spans="1:7">
      <c r="A10" s="9">
        <v>8</v>
      </c>
      <c r="B10" s="12" t="s">
        <v>26</v>
      </c>
      <c r="C10" s="12" t="s">
        <v>27</v>
      </c>
      <c r="D10" s="12" t="s">
        <v>27</v>
      </c>
      <c r="E10" s="9">
        <v>50</v>
      </c>
      <c r="F10" s="12">
        <v>300</v>
      </c>
      <c r="G10" s="13"/>
    </row>
    <row r="11" ht="27.95" customHeight="1" spans="1:7">
      <c r="A11" s="9">
        <v>9</v>
      </c>
      <c r="B11" s="14" t="s">
        <v>28</v>
      </c>
      <c r="C11" s="14" t="s">
        <v>29</v>
      </c>
      <c r="D11" s="14" t="s">
        <v>29</v>
      </c>
      <c r="E11" s="9">
        <v>50</v>
      </c>
      <c r="F11" s="14">
        <v>300</v>
      </c>
      <c r="G11" s="15"/>
    </row>
    <row r="12" ht="27.95" customHeight="1" spans="1:7">
      <c r="A12" s="9">
        <v>10</v>
      </c>
      <c r="B12" s="12" t="s">
        <v>30</v>
      </c>
      <c r="C12" s="12" t="s">
        <v>31</v>
      </c>
      <c r="D12" s="12" t="s">
        <v>32</v>
      </c>
      <c r="E12" s="9">
        <v>50</v>
      </c>
      <c r="F12" s="12">
        <v>300</v>
      </c>
      <c r="G12" s="13" t="s">
        <v>33</v>
      </c>
    </row>
    <row r="13" ht="27.95" customHeight="1" spans="1:7">
      <c r="A13" s="9">
        <v>11</v>
      </c>
      <c r="B13" s="12" t="s">
        <v>34</v>
      </c>
      <c r="C13" s="12" t="s">
        <v>31</v>
      </c>
      <c r="D13" s="12" t="s">
        <v>35</v>
      </c>
      <c r="E13" s="9">
        <v>50</v>
      </c>
      <c r="F13" s="12">
        <v>300</v>
      </c>
      <c r="G13" s="13"/>
    </row>
    <row r="14" ht="27.95" customHeight="1" spans="1:7">
      <c r="A14" s="9">
        <v>12</v>
      </c>
      <c r="B14" s="12" t="s">
        <v>36</v>
      </c>
      <c r="C14" s="12" t="s">
        <v>31</v>
      </c>
      <c r="D14" s="12" t="s">
        <v>37</v>
      </c>
      <c r="E14" s="9">
        <v>50</v>
      </c>
      <c r="F14" s="12">
        <v>300</v>
      </c>
      <c r="G14" s="13"/>
    </row>
    <row r="15" ht="27.95" customHeight="1" spans="1:7">
      <c r="A15" s="9">
        <v>13</v>
      </c>
      <c r="B15" s="16" t="s">
        <v>38</v>
      </c>
      <c r="C15" s="16" t="s">
        <v>39</v>
      </c>
      <c r="D15" s="16" t="s">
        <v>39</v>
      </c>
      <c r="E15" s="9">
        <v>50</v>
      </c>
      <c r="F15" s="16">
        <v>300</v>
      </c>
      <c r="G15" s="17"/>
    </row>
    <row r="16" ht="27.95" customHeight="1" spans="1:7">
      <c r="A16" s="9">
        <v>14</v>
      </c>
      <c r="B16" s="12" t="s">
        <v>40</v>
      </c>
      <c r="C16" s="12" t="s">
        <v>41</v>
      </c>
      <c r="D16" s="12" t="s">
        <v>42</v>
      </c>
      <c r="E16" s="9">
        <v>50</v>
      </c>
      <c r="F16" s="12">
        <v>300</v>
      </c>
      <c r="G16" s="17"/>
    </row>
    <row r="17" ht="27.95" customHeight="1" spans="1:7">
      <c r="A17" s="9">
        <v>15</v>
      </c>
      <c r="B17" s="12" t="s">
        <v>43</v>
      </c>
      <c r="C17" s="12" t="s">
        <v>41</v>
      </c>
      <c r="D17" s="12" t="s">
        <v>44</v>
      </c>
      <c r="E17" s="9">
        <v>50</v>
      </c>
      <c r="F17" s="12">
        <v>300</v>
      </c>
      <c r="G17" s="17"/>
    </row>
    <row r="18" ht="27.95" customHeight="1" spans="1:7">
      <c r="A18" s="9">
        <v>16</v>
      </c>
      <c r="B18" s="12" t="s">
        <v>45</v>
      </c>
      <c r="C18" s="12" t="s">
        <v>46</v>
      </c>
      <c r="D18" s="12" t="s">
        <v>46</v>
      </c>
      <c r="E18" s="9">
        <v>50</v>
      </c>
      <c r="F18" s="12">
        <v>300</v>
      </c>
      <c r="G18" s="18"/>
    </row>
    <row r="19" ht="27.95" customHeight="1" spans="1:7">
      <c r="A19" s="9">
        <v>17</v>
      </c>
      <c r="B19" s="12" t="s">
        <v>47</v>
      </c>
      <c r="C19" s="12" t="s">
        <v>48</v>
      </c>
      <c r="D19" s="12" t="s">
        <v>49</v>
      </c>
      <c r="E19" s="9">
        <v>50</v>
      </c>
      <c r="F19" s="12">
        <v>300</v>
      </c>
      <c r="G19" s="13"/>
    </row>
    <row r="20" ht="27.95" customHeight="1" spans="1:7">
      <c r="A20" s="9">
        <v>18</v>
      </c>
      <c r="B20" s="12" t="s">
        <v>50</v>
      </c>
      <c r="C20" s="12" t="s">
        <v>48</v>
      </c>
      <c r="D20" s="12" t="s">
        <v>51</v>
      </c>
      <c r="E20" s="9">
        <v>50</v>
      </c>
      <c r="F20" s="12">
        <v>300</v>
      </c>
      <c r="G20" s="19"/>
    </row>
    <row r="21" ht="27.95" customHeight="1" spans="1:7">
      <c r="A21" s="9">
        <v>19</v>
      </c>
      <c r="B21" s="12" t="s">
        <v>52</v>
      </c>
      <c r="C21" s="12" t="s">
        <v>48</v>
      </c>
      <c r="D21" s="12" t="s">
        <v>53</v>
      </c>
      <c r="E21" s="9">
        <v>50</v>
      </c>
      <c r="F21" s="12">
        <v>300</v>
      </c>
      <c r="G21" s="19"/>
    </row>
    <row r="22" ht="27.95" customHeight="1" spans="1:7">
      <c r="A22" s="9">
        <v>20</v>
      </c>
      <c r="B22" s="12" t="s">
        <v>54</v>
      </c>
      <c r="C22" s="12" t="s">
        <v>48</v>
      </c>
      <c r="D22" s="12" t="s">
        <v>55</v>
      </c>
      <c r="E22" s="9">
        <v>50</v>
      </c>
      <c r="F22" s="12">
        <v>300</v>
      </c>
      <c r="G22" s="13"/>
    </row>
    <row r="23" ht="27.95" customHeight="1" spans="1:7">
      <c r="A23" s="9">
        <v>21</v>
      </c>
      <c r="B23" s="14" t="s">
        <v>56</v>
      </c>
      <c r="C23" s="14" t="s">
        <v>48</v>
      </c>
      <c r="D23" s="14" t="s">
        <v>57</v>
      </c>
      <c r="E23" s="9">
        <v>50</v>
      </c>
      <c r="F23" s="14">
        <v>300</v>
      </c>
      <c r="G23" s="20"/>
    </row>
    <row r="24" ht="27.95" customHeight="1" spans="1:7">
      <c r="A24" s="9">
        <v>22</v>
      </c>
      <c r="B24" s="12" t="s">
        <v>58</v>
      </c>
      <c r="C24" s="12" t="s">
        <v>48</v>
      </c>
      <c r="D24" s="12" t="s">
        <v>59</v>
      </c>
      <c r="E24" s="9">
        <v>50</v>
      </c>
      <c r="F24" s="12">
        <v>300</v>
      </c>
      <c r="G24" s="13"/>
    </row>
    <row r="25" ht="27.95" customHeight="1" spans="1:7">
      <c r="A25" s="9">
        <v>23</v>
      </c>
      <c r="B25" s="12" t="s">
        <v>60</v>
      </c>
      <c r="C25" s="12" t="s">
        <v>48</v>
      </c>
      <c r="D25" s="12" t="s">
        <v>55</v>
      </c>
      <c r="E25" s="9">
        <v>50</v>
      </c>
      <c r="F25" s="12">
        <v>300</v>
      </c>
      <c r="G25" s="13"/>
    </row>
    <row r="26" ht="27.95" customHeight="1" spans="1:7">
      <c r="A26" s="9">
        <v>24</v>
      </c>
      <c r="B26" s="12" t="s">
        <v>61</v>
      </c>
      <c r="C26" s="12" t="s">
        <v>48</v>
      </c>
      <c r="D26" s="12" t="s">
        <v>62</v>
      </c>
      <c r="E26" s="9">
        <v>50</v>
      </c>
      <c r="F26" s="12">
        <v>300</v>
      </c>
      <c r="G26" s="13"/>
    </row>
    <row r="27" ht="27.95" customHeight="1" spans="1:7">
      <c r="A27" s="9">
        <v>25</v>
      </c>
      <c r="B27" s="16" t="s">
        <v>63</v>
      </c>
      <c r="C27" s="16" t="s">
        <v>64</v>
      </c>
      <c r="D27" s="16" t="s">
        <v>65</v>
      </c>
      <c r="E27" s="9">
        <v>50</v>
      </c>
      <c r="F27" s="16">
        <v>300</v>
      </c>
      <c r="G27" s="18"/>
    </row>
    <row r="28" ht="27.95" customHeight="1" spans="1:7">
      <c r="A28" s="9">
        <v>26</v>
      </c>
      <c r="B28" s="12" t="s">
        <v>66</v>
      </c>
      <c r="C28" s="12" t="s">
        <v>64</v>
      </c>
      <c r="D28" s="12" t="s">
        <v>67</v>
      </c>
      <c r="E28" s="9">
        <v>50</v>
      </c>
      <c r="F28" s="12">
        <v>300</v>
      </c>
      <c r="G28" s="13"/>
    </row>
    <row r="29" ht="27.95" customHeight="1" spans="1:7">
      <c r="A29" s="9">
        <v>27</v>
      </c>
      <c r="B29" s="14" t="s">
        <v>68</v>
      </c>
      <c r="C29" s="14" t="s">
        <v>64</v>
      </c>
      <c r="D29" s="14" t="s">
        <v>69</v>
      </c>
      <c r="E29" s="9">
        <v>50</v>
      </c>
      <c r="F29" s="14">
        <v>300</v>
      </c>
      <c r="G29" s="15"/>
    </row>
    <row r="30" ht="27.95" customHeight="1" spans="1:7">
      <c r="A30" s="9">
        <v>28</v>
      </c>
      <c r="B30" s="12" t="s">
        <v>70</v>
      </c>
      <c r="C30" s="12" t="s">
        <v>27</v>
      </c>
      <c r="D30" s="12" t="s">
        <v>71</v>
      </c>
      <c r="E30" s="9">
        <v>50</v>
      </c>
      <c r="F30" s="12">
        <v>300</v>
      </c>
      <c r="G30" s="17"/>
    </row>
    <row r="31" ht="35.1" customHeight="1" spans="1:7">
      <c r="A31" s="21" t="s">
        <v>72</v>
      </c>
      <c r="B31" s="9"/>
      <c r="C31" s="9"/>
      <c r="D31" s="9"/>
      <c r="E31" s="9"/>
      <c r="F31" s="22">
        <f>SUM(F3:F30)</f>
        <v>8400</v>
      </c>
      <c r="G31" s="21"/>
    </row>
    <row r="32" ht="35.1" customHeight="1" spans="1:7">
      <c r="A32" s="21" t="s">
        <v>73</v>
      </c>
      <c r="B32" s="21"/>
      <c r="C32" s="21"/>
      <c r="D32" s="21"/>
      <c r="E32" s="21"/>
      <c r="F32" s="23" t="str">
        <f>TEXT(INT(F31),"[dbnum2]")&amp;"圆"&amp;IF(INT(F31*10)-INT(F31)*10=0,"",TEXT(INT(F31*10)-INT(F31)*10,"[dbnum2]")&amp;"角")&amp;IF(INT(F31*100)-INT(F31*10)*10=0,"整",TEXT(INT(F31*100)-INT(F31*10)*10,"[dbnum2]")&amp;"分")</f>
        <v>捌仟肆佰圆整</v>
      </c>
      <c r="G32" s="24"/>
    </row>
  </sheetData>
  <mergeCells count="4">
    <mergeCell ref="A1:G1"/>
    <mergeCell ref="A31:E31"/>
    <mergeCell ref="A32:E32"/>
    <mergeCell ref="F32:G3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2017-08-04T06:57:00Z</dcterms:created>
  <cp:lastPrinted>2022-07-11T02:33:00Z</cp:lastPrinted>
  <dcterms:modified xsi:type="dcterms:W3CDTF">2022-07-20T01:45:01Z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B0CEAF134BC84C2C93D85C5436000DE3</vt:lpwstr>
  </property>
  <property fmtid="{D5CDD505-2E9C-101B-9397-08002B2CF9AE}" pid="3" name="KSOProductBuildVer">
    <vt:lpwstr>2052-11.1.0.11875</vt:lpwstr>
  </property>
</Properties>
</file>