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 tabRatio="804" firstSheet="1" activeTab="1"/>
  </bookViews>
  <sheets>
    <sheet name="6财政拨款收支总表" sheetId="8" r:id="rId1"/>
    <sheet name="21-1县级专项资金支出方向资金支出方向绩效目标表" sheetId="23" r:id="rId2"/>
    <sheet name="21-2县级专项资金支出方向资金支出方向绩效目标表" sheetId="25" r:id="rId3"/>
  </sheets>
  <definedNames>
    <definedName name="_xlnm.Print_Area" localSheetId="0">'6财政拨款收支总表'!$A$1:$D$40</definedName>
    <definedName name="_xlnm.Print_Titles" localSheetId="0">'6财政拨款收支总表'!$4:$5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<sst xmlns="http://schemas.openxmlformats.org/spreadsheetml/2006/main" count="191" uniqueCount="128">
  <si>
    <t>附件2-6</t>
  </si>
  <si>
    <t>财政拨款收支总表</t>
  </si>
  <si>
    <t>单位：018001-炎陵县司法局</t>
  </si>
  <si>
    <t>金额单位：元</t>
  </si>
  <si>
    <t>收入</t>
  </si>
  <si>
    <t>支出</t>
  </si>
  <si>
    <t>项目</t>
  </si>
  <si>
    <t>预算数</t>
  </si>
  <si>
    <t>一、本年收入</t>
  </si>
  <si>
    <t>一、本年支出</t>
  </si>
  <si>
    <t>（一）一般公共预算拨款</t>
  </si>
  <si>
    <t>（一）一般公共服务支出</t>
  </si>
  <si>
    <t xml:space="preserve">     经费拨款</t>
  </si>
  <si>
    <t>（二）外交支出</t>
  </si>
  <si>
    <t xml:space="preserve">     纳入一般公共预算管理的非税收入拨款</t>
  </si>
  <si>
    <t>（三）国防支出</t>
  </si>
  <si>
    <t>（二）政府性基金预算拨款</t>
  </si>
  <si>
    <t>（四）公共安全支出</t>
  </si>
  <si>
    <t>（三）国有资本经营预算拨款</t>
  </si>
  <si>
    <t>（五）教育支出</t>
  </si>
  <si>
    <t>（四）社会保险基金预算资金</t>
  </si>
  <si>
    <t>（六）科学技术支出</t>
  </si>
  <si>
    <t>二、上年结转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</si>
  <si>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</si>
  <si>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</si>
  <si>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</si>
  <si>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</si>
  <si>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</si>
  <si>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</si>
  <si>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</si>
  <si>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</si>
  <si>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</si>
  <si>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</si>
  <si>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</si>
  <si>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</si>
  <si>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</si>
  <si>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</si>
  <si>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</si>
  <si>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</si>
  <si>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</si>
  <si>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</si>
  <si>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</si>
  <si>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</si>
  <si>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</si>
  <si>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</si>
  <si>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</si>
  <si>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</si>
  <si>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二、年终结转结余</t>
  </si>
  <si>
    <t>收    入    总    计</t>
  </si>
  <si>
    <t>支    出    总    计</t>
  </si>
  <si>
    <t>附件2-21</t>
  </si>
  <si>
    <t>2022年县级专项资金支出方向绩效目标表</t>
  </si>
  <si>
    <t>填报单位：（盖章）炎陵县司法局</t>
  </si>
  <si>
    <t xml:space="preserve">支出方向         </t>
  </si>
  <si>
    <t>司法局工作经费（含依法治县工作经费5万元）</t>
  </si>
  <si>
    <t>所属专项</t>
  </si>
  <si>
    <t>名称</t>
  </si>
  <si>
    <t>项目金额</t>
  </si>
  <si>
    <t>248000</t>
  </si>
  <si>
    <t>金额</t>
  </si>
  <si>
    <t>项目实施期</t>
  </si>
  <si>
    <t>2022年1月1日-2022年12月31日</t>
  </si>
  <si>
    <t>实施期绩效目标</t>
  </si>
  <si>
    <t>完成日常工作</t>
  </si>
  <si>
    <t>年度绩效目标</t>
  </si>
  <si>
    <t>年度绩效指标</t>
  </si>
  <si>
    <t>一级指标</t>
  </si>
  <si>
    <t>二级指标</t>
  </si>
  <si>
    <t>三级指标</t>
  </si>
  <si>
    <t>指标值及单位</t>
  </si>
  <si>
    <t>绩效标准</t>
  </si>
  <si>
    <t>产出指标</t>
  </si>
  <si>
    <t>数量指标</t>
  </si>
  <si>
    <t>人民调解案件数</t>
  </si>
  <si>
    <t>≥500件</t>
  </si>
  <si>
    <t>法律援助案件数</t>
  </si>
  <si>
    <t>≥100件</t>
  </si>
  <si>
    <t>时效指标</t>
  </si>
  <si>
    <t>经费拨付及时率</t>
  </si>
  <si>
    <t>≥90%</t>
  </si>
  <si>
    <t>质量指标</t>
  </si>
  <si>
    <t>工作完成度</t>
  </si>
  <si>
    <t>效益指标</t>
  </si>
  <si>
    <t>经济效益指标</t>
  </si>
  <si>
    <t>社会效益指标</t>
  </si>
  <si>
    <t>群众法律知识知晓率</t>
  </si>
  <si>
    <t>生态效益指标</t>
  </si>
  <si>
    <t>可持续影响指标</t>
  </si>
  <si>
    <t>社会公众及服务对象满意度指标</t>
  </si>
  <si>
    <t>服务对象满意度</t>
  </si>
  <si>
    <t xml:space="preserve"> </t>
  </si>
  <si>
    <t>支出明细及测算说明</t>
  </si>
  <si>
    <t>支出内容简介</t>
  </si>
  <si>
    <t>支出明细</t>
  </si>
  <si>
    <t>支出测算依据及过程说明</t>
  </si>
  <si>
    <t>人民调解</t>
  </si>
  <si>
    <t>以奖代补、调委会建设等</t>
  </si>
  <si>
    <t>化解矛盾纠纷,做好人民调解参与信访矛盾化解对接工作，积极化解矛盾，防范矛盾转化.</t>
  </si>
  <si>
    <t>法律援助</t>
  </si>
  <si>
    <t>法律援助办案补助等</t>
  </si>
  <si>
    <t>业务拓展，优化服务平台,加强律师、公证员和基层法律服务工作者队伍建设</t>
  </si>
  <si>
    <t>普法宣传</t>
  </si>
  <si>
    <t>法治宣传、普法工作等</t>
  </si>
  <si>
    <t>法治宣传，增强普法实效推动领导干部、青少年、农民和职工学法用法。</t>
  </si>
  <si>
    <t>社区矫正</t>
  </si>
  <si>
    <t>社区矫正信息化建设等</t>
  </si>
  <si>
    <t>教育帮扶，提高监管水平。创新矫正教育方式方法，积极培育扶持能够承接社区矫正服务的专业社会组织.</t>
  </si>
  <si>
    <t>合计</t>
  </si>
  <si>
    <t xml:space="preserve">       单位负责人签字：</t>
  </si>
  <si>
    <t>股室审核意见</t>
  </si>
  <si>
    <t xml:space="preserve">填表人：谭君婧      联系电话：19373390068    填报日期：2022年3月10日        </t>
  </si>
  <si>
    <t>法治办工作经费</t>
  </si>
  <si>
    <t>144000</t>
  </si>
  <si>
    <t>行政复议、应诉案件数</t>
  </si>
  <si>
    <t>≥6件</t>
  </si>
  <si>
    <t>政府合同审查数量</t>
  </si>
  <si>
    <t>≥15件</t>
  </si>
  <si>
    <t>群众法律知晓率</t>
  </si>
  <si>
    <t>规范性文件管理和合同审查</t>
  </si>
  <si>
    <t>规范性文件管理、政府合同法律审查等</t>
  </si>
  <si>
    <t>进一步完善政府规范性文件公开征求意见制度。</t>
  </si>
  <si>
    <t>行政复议与应诉</t>
  </si>
  <si>
    <t>行政复议与应诉等</t>
  </si>
  <si>
    <t>抓服务管理，建设法治政府,提高行政复议、行政应诉案件办理质量和效率</t>
  </si>
  <si>
    <t>行政执法监督</t>
  </si>
  <si>
    <t>行政执法监督及依法行政考核</t>
  </si>
  <si>
    <t>抓监督协调，力推依法治县。全面落实行政执法三项制度。</t>
  </si>
  <si>
    <t xml:space="preserve">填表人：谭君婧     联系电话：19373390068     填报日期： 2022年3月10日    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</si>
</sst>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indexed="8"/>
      <name val="宋体"/>
      <charset val="1"/>
      <scheme val="minor"/>
    </font>
    <font>
      <sz val="14"/>
      <name val="黑体"/>
      <charset val="134"/>
    </font>
    <font>
      <sz val="18"/>
      <color indexed="8"/>
      <name val="方正小标宋简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sz val="10.5"/>
      <color indexed="8"/>
      <name val="仿宋_GB2312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9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16" borderId="15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0" fillId="0" borderId="0">
      <alignment vertical="center"/>
    </xf>
    <xf numFmtId="0" fontId="28" fillId="0" borderId="16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9" fillId="23" borderId="17" applyNumberFormat="0" applyAlignment="0" applyProtection="0">
      <alignment vertical="center"/>
    </xf>
    <xf numFmtId="0" fontId="30" fillId="23" borderId="13" applyNumberFormat="0" applyAlignment="0" applyProtection="0">
      <alignment vertical="center"/>
    </xf>
    <xf numFmtId="0" fontId="14" fillId="2" borderId="12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4" fillId="0" borderId="0">
      <alignment vertical="center"/>
    </xf>
  </cellStyleXfs>
  <cellXfs count="55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3" fillId="0" borderId="1" xfId="20" applyFont="1" applyFill="1" applyBorder="1" applyAlignment="1">
      <alignment horizontal="left" vertical="center" wrapText="1"/>
    </xf>
    <xf numFmtId="0" fontId="3" fillId="0" borderId="0" xfId="20" applyFont="1" applyFill="1" applyBorder="1" applyAlignment="1">
      <alignment horizontal="left" vertical="center" wrapText="1"/>
    </xf>
    <xf numFmtId="0" fontId="3" fillId="0" borderId="0" xfId="20" applyFont="1" applyFill="1" applyBorder="1" applyAlignment="1">
      <alignment horizontal="right" vertical="center" wrapText="1"/>
    </xf>
    <xf numFmtId="0" fontId="3" fillId="0" borderId="2" xfId="2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3" fillId="0" borderId="2" xfId="2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3" fillId="0" borderId="3" xfId="20" applyNumberFormat="1" applyFont="1" applyFill="1" applyBorder="1" applyAlignment="1">
      <alignment horizontal="center" vertical="center" wrapText="1"/>
    </xf>
    <xf numFmtId="49" fontId="3" fillId="0" borderId="1" xfId="20" applyNumberFormat="1" applyFont="1" applyFill="1" applyBorder="1" applyAlignment="1">
      <alignment horizontal="center" vertical="center" wrapText="1"/>
    </xf>
    <xf numFmtId="49" fontId="3" fillId="0" borderId="4" xfId="20" applyNumberFormat="1" applyFont="1" applyFill="1" applyBorder="1" applyAlignment="1">
      <alignment horizontal="center" vertical="center" wrapText="1"/>
    </xf>
    <xf numFmtId="0" fontId="3" fillId="0" borderId="2" xfId="20" applyNumberFormat="1" applyFont="1" applyFill="1" applyBorder="1" applyAlignment="1">
      <alignment horizontal="center" vertical="center" wrapText="1"/>
    </xf>
    <xf numFmtId="0" fontId="3" fillId="0" borderId="2" xfId="20" applyFont="1" applyBorder="1" applyAlignment="1">
      <alignment horizontal="center" vertical="center" wrapText="1"/>
    </xf>
    <xf numFmtId="0" fontId="3" fillId="0" borderId="5" xfId="20" applyFont="1" applyBorder="1" applyAlignment="1">
      <alignment horizontal="center" vertical="center" wrapText="1"/>
    </xf>
    <xf numFmtId="0" fontId="3" fillId="0" borderId="6" xfId="20" applyFont="1" applyBorder="1" applyAlignment="1">
      <alignment horizontal="center" vertical="center" wrapText="1"/>
    </xf>
    <xf numFmtId="49" fontId="3" fillId="0" borderId="2" xfId="51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51" applyNumberFormat="1" applyFont="1" applyFill="1" applyBorder="1" applyAlignment="1">
      <alignment horizontal="center" vertical="center" wrapText="1"/>
    </xf>
    <xf numFmtId="0" fontId="3" fillId="0" borderId="2" xfId="51" applyNumberFormat="1" applyFont="1" applyFill="1" applyBorder="1" applyAlignment="1">
      <alignment vertical="center" wrapText="1"/>
    </xf>
    <xf numFmtId="57" fontId="3" fillId="0" borderId="2" xfId="51" applyNumberFormat="1" applyFont="1" applyFill="1" applyBorder="1" applyAlignment="1">
      <alignment vertical="center" wrapText="1"/>
    </xf>
    <xf numFmtId="49" fontId="3" fillId="0" borderId="7" xfId="51" applyNumberFormat="1" applyFont="1" applyFill="1" applyBorder="1" applyAlignment="1">
      <alignment horizontal="center" vertical="center" wrapText="1"/>
    </xf>
    <xf numFmtId="0" fontId="3" fillId="0" borderId="5" xfId="51" applyNumberFormat="1" applyFont="1" applyFill="1" applyBorder="1" applyAlignment="1">
      <alignment horizontal="center" vertical="center" wrapText="1"/>
    </xf>
    <xf numFmtId="0" fontId="3" fillId="0" borderId="6" xfId="51" applyNumberFormat="1" applyFont="1" applyFill="1" applyBorder="1" applyAlignment="1">
      <alignment horizontal="center" vertical="center" wrapText="1"/>
    </xf>
    <xf numFmtId="49" fontId="3" fillId="0" borderId="8" xfId="51" applyNumberFormat="1" applyFont="1" applyFill="1" applyBorder="1" applyAlignment="1">
      <alignment horizontal="center" vertical="center" wrapText="1"/>
    </xf>
    <xf numFmtId="49" fontId="3" fillId="0" borderId="9" xfId="51" applyNumberFormat="1" applyFont="1" applyFill="1" applyBorder="1" applyAlignment="1">
      <alignment horizontal="center" vertical="center" wrapText="1"/>
    </xf>
    <xf numFmtId="9" fontId="3" fillId="0" borderId="2" xfId="51" applyNumberFormat="1" applyFont="1" applyFill="1" applyBorder="1" applyAlignment="1">
      <alignment horizontal="center" vertical="center" wrapText="1"/>
    </xf>
    <xf numFmtId="49" fontId="3" fillId="0" borderId="2" xfId="51" applyNumberFormat="1" applyFont="1" applyFill="1" applyBorder="1" applyAlignment="1">
      <alignment vertical="center" wrapText="1"/>
    </xf>
    <xf numFmtId="49" fontId="3" fillId="0" borderId="2" xfId="20" applyNumberFormat="1" applyFont="1" applyFill="1" applyBorder="1" applyAlignment="1">
      <alignment vertical="center" wrapText="1"/>
    </xf>
    <xf numFmtId="49" fontId="3" fillId="0" borderId="5" xfId="51" applyNumberFormat="1" applyFont="1" applyFill="1" applyBorder="1" applyAlignment="1">
      <alignment horizontal="center" vertical="center" wrapText="1"/>
    </xf>
    <xf numFmtId="49" fontId="3" fillId="0" borderId="6" xfId="5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4" fillId="0" borderId="2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4" fontId="12" fillId="0" borderId="11" xfId="0" applyNumberFormat="1" applyFont="1" applyBorder="1" applyAlignment="1">
      <alignment vertical="center" wrapText="1"/>
    </xf>
    <xf numFmtId="4" fontId="12" fillId="0" borderId="11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4" fontId="13" fillId="0" borderId="11" xfId="0" applyNumberFormat="1" applyFont="1" applyBorder="1" applyAlignment="1">
      <alignment vertical="center" wrapText="1"/>
    </xf>
    <xf numFmtId="4" fontId="13" fillId="0" borderId="11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12" fillId="0" borderId="11" xfId="0" applyFont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专项资金预算绩效目标申报表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2" xfId="51"/>
    <cellStyle name="常规_项目-新_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B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E40"/>
  <sheetViews>
    <sheetView zoomScale="120" zoomScaleNormal="120" workbookViewId="0">
      <selection activeCell="A3" sqref="A3:C3"/>
    </sheetView>
  </sheetViews>
  <sheetFormatPr defaultColWidth="10" defaultRowHeight="13.5" outlineLevelCol="4"/>
  <cols>
    <col min="1" max="1" width="31.75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1" t="s">
        <v>0</v>
      </c>
    </row>
    <row r="2" ht="21.75" spans="1:4">
      <c r="A2" s="40" t="s">
        <v>1</v>
      </c>
      <c r="B2" s="40"/>
      <c r="C2" s="40"/>
      <c r="D2" s="40"/>
    </row>
    <row r="3" ht="18.95" customHeight="1" spans="1:5">
      <c r="A3" s="41" t="s">
        <v>2</v>
      </c>
      <c r="B3" s="41"/>
      <c r="C3" s="41"/>
      <c r="D3" s="42" t="s">
        <v>3</v>
      </c>
      <c r="E3" s="43"/>
    </row>
    <row r="4" ht="20.2" customHeight="1" spans="1:5">
      <c r="A4" s="44" t="s">
        <v>4</v>
      </c>
      <c r="B4" s="44"/>
      <c r="C4" s="44" t="s">
        <v>5</v>
      </c>
      <c r="D4" s="44"/>
      <c r="E4" s="45"/>
    </row>
    <row r="5" ht="20.2" customHeight="1" spans="1:5">
      <c r="A5" s="44" t="s">
        <v>6</v>
      </c>
      <c r="B5" s="44" t="s">
        <v>7</v>
      </c>
      <c r="C5" s="44" t="s">
        <v>6</v>
      </c>
      <c r="D5" s="44" t="s">
        <v>7</v>
      </c>
      <c r="E5" s="45"/>
    </row>
    <row r="6" spans="1:5">
      <c r="A6" s="46" t="s">
        <v>8</v>
      </c>
      <c r="B6" s="47">
        <f>B7</f>
        <v>5968865.19</v>
      </c>
      <c r="C6" s="46" t="s">
        <v>9</v>
      </c>
      <c r="D6" s="48">
        <f>5476865.19+492000</f>
        <v>5968865.19</v>
      </c>
      <c r="E6" s="49"/>
    </row>
    <row r="7" spans="1:5">
      <c r="A7" s="50" t="s">
        <v>10</v>
      </c>
      <c r="B7" s="51">
        <f>5476865.19+492000</f>
        <v>5968865.19</v>
      </c>
      <c r="C7" s="50" t="s">
        <v>11</v>
      </c>
      <c r="D7" s="52"/>
      <c r="E7" s="49"/>
    </row>
    <row r="8" spans="1:5">
      <c r="A8" s="50" t="s">
        <v>12</v>
      </c>
      <c r="B8" s="51">
        <f>B7</f>
        <v>5968865.19</v>
      </c>
      <c r="C8" s="50" t="s">
        <v>13</v>
      </c>
      <c r="D8" s="52"/>
      <c r="E8" s="49"/>
    </row>
    <row r="9" spans="1:5">
      <c r="A9" s="50" t="s">
        <v>14</v>
      </c>
      <c r="B9" s="51"/>
      <c r="C9" s="50" t="s">
        <v>15</v>
      </c>
      <c r="D9" s="52"/>
      <c r="E9" s="49"/>
    </row>
    <row r="10" spans="1:5">
      <c r="A10" s="50" t="s">
        <v>16</v>
      </c>
      <c r="B10" s="51"/>
      <c r="C10" s="50" t="s">
        <v>17</v>
      </c>
      <c r="D10" s="52">
        <f>4430286.36+492000</f>
        <v>4922286.36</v>
      </c>
      <c r="E10" s="49"/>
    </row>
    <row r="11" spans="1:5">
      <c r="A11" s="50" t="s">
        <v>18</v>
      </c>
      <c r="B11" s="51"/>
      <c r="C11" s="50" t="s">
        <v>19</v>
      </c>
      <c r="D11" s="52"/>
      <c r="E11" s="49"/>
    </row>
    <row r="12" spans="1:5">
      <c r="A12" s="50" t="s">
        <v>20</v>
      </c>
      <c r="B12" s="51"/>
      <c r="C12" s="50" t="s">
        <v>21</v>
      </c>
      <c r="D12" s="52"/>
      <c r="E12" s="49"/>
    </row>
    <row r="13" spans="1:5">
      <c r="A13" s="46" t="s">
        <v>22</v>
      </c>
      <c r="B13" s="47"/>
      <c r="C13" s="50" t="s">
        <v>23</v>
      </c>
      <c r="D13" s="52"/>
      <c r="E13" s="49"/>
    </row>
    <row r="14" spans="1:5">
      <c r="A14" s="50" t="s">
        <v>10</v>
      </c>
      <c r="B14" s="51"/>
      <c r="C14" s="50" t="s">
        <v>24</v>
      </c>
      <c r="D14" s="52">
        <v>388340.3</v>
      </c>
      <c r="E14" s="49"/>
    </row>
    <row r="15" spans="1:5">
      <c r="A15" s="50" t="s">
        <v>16</v>
      </c>
      <c r="B15" s="51"/>
      <c r="C15" s="50" t="s">
        <v>25</v>
      </c>
      <c r="D15" s="52"/>
      <c r="E15" s="49"/>
    </row>
    <row r="16" spans="1:5">
      <c r="A16" s="50" t="s">
        <v>18</v>
      </c>
      <c r="B16" s="51"/>
      <c r="C16" s="50" t="s">
        <v>26</v>
      </c>
      <c r="D16" s="52">
        <v>264778.93</v>
      </c>
      <c r="E16" s="49"/>
    </row>
    <row r="17" spans="1:5">
      <c r="A17" s="50" t="s">
        <v>20</v>
      </c>
      <c r="B17" s="51"/>
      <c r="C17" s="50" t="s">
        <v>27</v>
      </c>
      <c r="D17" s="52"/>
      <c r="E17" s="49"/>
    </row>
    <row r="18" spans="1:5">
      <c r="A18" s="50"/>
      <c r="B18" s="51"/>
      <c r="C18" s="50" t="s">
        <v>28</v>
      </c>
      <c r="D18" s="52"/>
      <c r="E18" s="49"/>
    </row>
    <row r="19" spans="1:5">
      <c r="A19" s="50"/>
      <c r="B19" s="50"/>
      <c r="C19" s="50" t="s">
        <v>29</v>
      </c>
      <c r="D19" s="52"/>
      <c r="E19" s="49"/>
    </row>
    <row r="20" spans="1:5">
      <c r="A20" s="50"/>
      <c r="B20" s="50"/>
      <c r="C20" s="50" t="s">
        <v>30</v>
      </c>
      <c r="D20" s="52"/>
      <c r="E20" s="49"/>
    </row>
    <row r="21" spans="1:5">
      <c r="A21" s="50"/>
      <c r="B21" s="50"/>
      <c r="C21" s="50" t="s">
        <v>31</v>
      </c>
      <c r="D21" s="52"/>
      <c r="E21" s="49"/>
    </row>
    <row r="22" spans="1:5">
      <c r="A22" s="50"/>
      <c r="B22" s="50"/>
      <c r="C22" s="50" t="s">
        <v>32</v>
      </c>
      <c r="D22" s="52"/>
      <c r="E22" s="49"/>
    </row>
    <row r="23" spans="1:5">
      <c r="A23" s="50"/>
      <c r="B23" s="50"/>
      <c r="C23" s="50" t="s">
        <v>33</v>
      </c>
      <c r="D23" s="52"/>
      <c r="E23" s="49"/>
    </row>
    <row r="24" spans="1:5">
      <c r="A24" s="50"/>
      <c r="B24" s="50"/>
      <c r="C24" s="50" t="s">
        <v>34</v>
      </c>
      <c r="D24" s="52"/>
      <c r="E24" s="49"/>
    </row>
    <row r="25" spans="1:5">
      <c r="A25" s="50"/>
      <c r="B25" s="50"/>
      <c r="C25" s="50" t="s">
        <v>35</v>
      </c>
      <c r="D25" s="52"/>
      <c r="E25" s="49"/>
    </row>
    <row r="26" spans="1:5">
      <c r="A26" s="50"/>
      <c r="B26" s="50"/>
      <c r="C26" s="50" t="s">
        <v>36</v>
      </c>
      <c r="D26" s="52">
        <v>393459.6</v>
      </c>
      <c r="E26" s="49"/>
    </row>
    <row r="27" spans="1:5">
      <c r="A27" s="50"/>
      <c r="B27" s="50"/>
      <c r="C27" s="50" t="s">
        <v>37</v>
      </c>
      <c r="D27" s="52"/>
      <c r="E27" s="49"/>
    </row>
    <row r="28" spans="1:5">
      <c r="A28" s="50"/>
      <c r="B28" s="50"/>
      <c r="C28" s="50" t="s">
        <v>38</v>
      </c>
      <c r="D28" s="52"/>
      <c r="E28" s="49"/>
    </row>
    <row r="29" spans="1:5">
      <c r="A29" s="50"/>
      <c r="B29" s="50"/>
      <c r="C29" s="50" t="s">
        <v>39</v>
      </c>
      <c r="D29" s="52"/>
      <c r="E29" s="49"/>
    </row>
    <row r="30" spans="1:5">
      <c r="A30" s="50"/>
      <c r="B30" s="50"/>
      <c r="C30" s="50" t="s">
        <v>40</v>
      </c>
      <c r="D30" s="52"/>
      <c r="E30" s="49"/>
    </row>
    <row r="31" spans="1:5">
      <c r="A31" s="50"/>
      <c r="B31" s="50"/>
      <c r="C31" s="50" t="s">
        <v>41</v>
      </c>
      <c r="D31" s="52"/>
      <c r="E31" s="49"/>
    </row>
    <row r="32" spans="1:5">
      <c r="A32" s="50"/>
      <c r="B32" s="50"/>
      <c r="C32" s="50" t="s">
        <v>42</v>
      </c>
      <c r="D32" s="52"/>
      <c r="E32" s="49"/>
    </row>
    <row r="33" spans="1:5">
      <c r="A33" s="50"/>
      <c r="B33" s="50"/>
      <c r="C33" s="50" t="s">
        <v>43</v>
      </c>
      <c r="D33" s="52"/>
      <c r="E33" s="49"/>
    </row>
    <row r="34" spans="1:5">
      <c r="A34" s="50"/>
      <c r="B34" s="50"/>
      <c r="C34" s="50" t="s">
        <v>44</v>
      </c>
      <c r="D34" s="52"/>
      <c r="E34" s="49"/>
    </row>
    <row r="35" spans="1:5">
      <c r="A35" s="50"/>
      <c r="B35" s="50"/>
      <c r="C35" s="50" t="s">
        <v>45</v>
      </c>
      <c r="D35" s="52"/>
      <c r="E35" s="49"/>
    </row>
    <row r="36" spans="1:5">
      <c r="A36" s="50"/>
      <c r="B36" s="50"/>
      <c r="C36" s="50" t="s">
        <v>46</v>
      </c>
      <c r="D36" s="52"/>
      <c r="E36" s="49"/>
    </row>
    <row r="37" spans="1:5">
      <c r="A37" s="50"/>
      <c r="B37" s="50"/>
      <c r="C37" s="50"/>
      <c r="D37" s="50"/>
      <c r="E37" s="49"/>
    </row>
    <row r="38" spans="1:5">
      <c r="A38" s="46"/>
      <c r="B38" s="46"/>
      <c r="C38" s="46" t="s">
        <v>47</v>
      </c>
      <c r="D38" s="47"/>
      <c r="E38" s="53"/>
    </row>
    <row r="39" spans="1:5">
      <c r="A39" s="46"/>
      <c r="B39" s="46"/>
      <c r="C39" s="46"/>
      <c r="D39" s="46"/>
      <c r="E39" s="53"/>
    </row>
    <row r="40" spans="1:5">
      <c r="A40" s="54" t="s">
        <v>48</v>
      </c>
      <c r="B40" s="47">
        <v>5968865.19</v>
      </c>
      <c r="C40" s="54" t="s">
        <v>49</v>
      </c>
      <c r="D40" s="48">
        <v>5968865.19</v>
      </c>
      <c r="E40" s="53"/>
    </row>
  </sheetData>
  <mergeCells count="4">
    <mergeCell ref="A2:D2"/>
    <mergeCell ref="A3:C3"/>
    <mergeCell ref="A4:B4"/>
    <mergeCell ref="C4:D4"/>
  </mergeCells>
  <printOptions horizontalCentered="1"/>
  <pageMargins left="0.0784722222222222" right="0.0784722222222222" top="0.511805555555556" bottom="0.66875" header="0" footer="0.275"/>
  <pageSetup paperSize="9" scale="83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workbookViewId="0">
      <selection activeCell="A3" sqref="A3:G3"/>
    </sheetView>
  </sheetViews>
  <sheetFormatPr defaultColWidth="9" defaultRowHeight="13.5" outlineLevelCol="6"/>
  <cols>
    <col min="7" max="7" width="17.75" customWidth="1"/>
  </cols>
  <sheetData>
    <row r="1" ht="18.75" spans="1:1">
      <c r="A1" s="1" t="s">
        <v>50</v>
      </c>
    </row>
    <row r="2" ht="40" customHeight="1" spans="1:7">
      <c r="A2" s="2" t="s">
        <v>51</v>
      </c>
      <c r="B2" s="2"/>
      <c r="C2" s="2"/>
      <c r="D2" s="2"/>
      <c r="E2" s="2"/>
      <c r="F2" s="2"/>
      <c r="G2" s="2"/>
    </row>
    <row r="3" spans="1:7">
      <c r="A3" s="3" t="s">
        <v>52</v>
      </c>
      <c r="B3" s="3"/>
      <c r="C3" s="3"/>
      <c r="D3" s="4"/>
      <c r="E3" s="4"/>
      <c r="F3" s="5" t="s">
        <v>3</v>
      </c>
      <c r="G3" s="5"/>
    </row>
    <row r="4" ht="25" customHeight="1" spans="1:7">
      <c r="A4" s="6" t="s">
        <v>53</v>
      </c>
      <c r="B4" s="39" t="s">
        <v>54</v>
      </c>
      <c r="C4" s="39"/>
      <c r="D4" s="8" t="s">
        <v>55</v>
      </c>
      <c r="E4" s="9" t="s">
        <v>56</v>
      </c>
      <c r="F4" s="39" t="s">
        <v>54</v>
      </c>
      <c r="G4" s="39"/>
    </row>
    <row r="5" ht="25" customHeight="1" spans="1:7">
      <c r="A5" s="6" t="s">
        <v>57</v>
      </c>
      <c r="B5" s="8" t="s">
        <v>58</v>
      </c>
      <c r="C5" s="8"/>
      <c r="D5" s="8"/>
      <c r="E5" s="8" t="s">
        <v>59</v>
      </c>
      <c r="F5" s="9">
        <v>248000</v>
      </c>
      <c r="G5" s="9"/>
    </row>
    <row r="6" ht="25" customHeight="1" spans="1:7">
      <c r="A6" s="8" t="s">
        <v>60</v>
      </c>
      <c r="B6" s="10" t="s">
        <v>61</v>
      </c>
      <c r="C6" s="11"/>
      <c r="D6" s="11"/>
      <c r="E6" s="11"/>
      <c r="F6" s="11"/>
      <c r="G6" s="12"/>
    </row>
    <row r="7" ht="24" spans="1:7">
      <c r="A7" s="6" t="s">
        <v>62</v>
      </c>
      <c r="B7" s="13" t="s">
        <v>63</v>
      </c>
      <c r="C7" s="13"/>
      <c r="D7" s="13"/>
      <c r="E7" s="13"/>
      <c r="F7" s="13"/>
      <c r="G7" s="13"/>
    </row>
    <row r="8" ht="24" spans="1:7">
      <c r="A8" s="6" t="s">
        <v>64</v>
      </c>
      <c r="B8" s="13" t="s">
        <v>63</v>
      </c>
      <c r="C8" s="13"/>
      <c r="D8" s="13"/>
      <c r="E8" s="13"/>
      <c r="F8" s="13"/>
      <c r="G8" s="13"/>
    </row>
    <row r="9" ht="24" spans="1:7">
      <c r="A9" s="14" t="s">
        <v>65</v>
      </c>
      <c r="B9" s="14" t="s">
        <v>66</v>
      </c>
      <c r="C9" s="14" t="s">
        <v>67</v>
      </c>
      <c r="D9" s="15" t="s">
        <v>68</v>
      </c>
      <c r="E9" s="16"/>
      <c r="F9" s="14" t="s">
        <v>69</v>
      </c>
      <c r="G9" s="6" t="s">
        <v>70</v>
      </c>
    </row>
    <row r="10" ht="25" customHeight="1" spans="1:7">
      <c r="A10" s="14"/>
      <c r="B10" s="17" t="s">
        <v>71</v>
      </c>
      <c r="C10" s="18" t="s">
        <v>72</v>
      </c>
      <c r="D10" s="19" t="s">
        <v>73</v>
      </c>
      <c r="E10" s="19"/>
      <c r="F10" s="20" t="s">
        <v>74</v>
      </c>
      <c r="G10" s="20"/>
    </row>
    <row r="11" ht="20" customHeight="1" spans="1:7">
      <c r="A11" s="14"/>
      <c r="B11" s="17"/>
      <c r="C11" s="18" t="s">
        <v>72</v>
      </c>
      <c r="D11" s="19" t="s">
        <v>75</v>
      </c>
      <c r="E11" s="19"/>
      <c r="F11" s="20" t="s">
        <v>76</v>
      </c>
      <c r="G11" s="20"/>
    </row>
    <row r="12" ht="20" customHeight="1" spans="1:7">
      <c r="A12" s="14"/>
      <c r="B12" s="17"/>
      <c r="C12" s="18" t="s">
        <v>77</v>
      </c>
      <c r="D12" s="19" t="s">
        <v>78</v>
      </c>
      <c r="E12" s="19"/>
      <c r="F12" s="20" t="s">
        <v>79</v>
      </c>
      <c r="G12" s="21"/>
    </row>
    <row r="13" ht="20" customHeight="1" spans="1:7">
      <c r="A13" s="14"/>
      <c r="B13" s="17"/>
      <c r="C13" s="18" t="s">
        <v>80</v>
      </c>
      <c r="D13" s="19" t="s">
        <v>81</v>
      </c>
      <c r="E13" s="19"/>
      <c r="F13" s="20" t="s">
        <v>79</v>
      </c>
      <c r="G13" s="20"/>
    </row>
    <row r="14" ht="24" spans="1:7">
      <c r="A14" s="14"/>
      <c r="B14" s="22" t="s">
        <v>82</v>
      </c>
      <c r="C14" s="17" t="s">
        <v>83</v>
      </c>
      <c r="D14" s="23"/>
      <c r="E14" s="24"/>
      <c r="F14" s="20"/>
      <c r="G14" s="20"/>
    </row>
    <row r="15" ht="24" spans="1:7">
      <c r="A15" s="14"/>
      <c r="B15" s="25"/>
      <c r="C15" s="17" t="s">
        <v>84</v>
      </c>
      <c r="D15" s="23" t="s">
        <v>85</v>
      </c>
      <c r="E15" s="24"/>
      <c r="F15" s="20" t="s">
        <v>79</v>
      </c>
      <c r="G15" s="20"/>
    </row>
    <row r="16" ht="24" spans="1:7">
      <c r="A16" s="14"/>
      <c r="B16" s="25"/>
      <c r="C16" s="17" t="s">
        <v>86</v>
      </c>
      <c r="D16" s="23"/>
      <c r="E16" s="24"/>
      <c r="F16" s="20"/>
      <c r="G16" s="20"/>
    </row>
    <row r="17" ht="24" spans="1:7">
      <c r="A17" s="14"/>
      <c r="B17" s="25"/>
      <c r="C17" s="17" t="s">
        <v>87</v>
      </c>
      <c r="D17" s="23"/>
      <c r="E17" s="24"/>
      <c r="F17" s="20"/>
      <c r="G17" s="20"/>
    </row>
    <row r="18" ht="36" spans="1:7">
      <c r="A18" s="14"/>
      <c r="B18" s="26"/>
      <c r="C18" s="17" t="s">
        <v>88</v>
      </c>
      <c r="D18" s="23" t="s">
        <v>89</v>
      </c>
      <c r="E18" s="24"/>
      <c r="F18" s="20" t="s">
        <v>79</v>
      </c>
      <c r="G18" s="27" t="s">
        <v>90</v>
      </c>
    </row>
    <row r="19" ht="24" spans="1:7">
      <c r="A19" s="6" t="s">
        <v>91</v>
      </c>
      <c r="B19" s="17" t="s">
        <v>92</v>
      </c>
      <c r="C19" s="17" t="s">
        <v>93</v>
      </c>
      <c r="D19" s="23" t="s">
        <v>59</v>
      </c>
      <c r="E19" s="24"/>
      <c r="F19" s="17" t="s">
        <v>94</v>
      </c>
      <c r="G19" s="17"/>
    </row>
    <row r="20" ht="41" customHeight="1" spans="1:7">
      <c r="A20" s="6"/>
      <c r="B20" s="17" t="s">
        <v>95</v>
      </c>
      <c r="C20" s="17" t="s">
        <v>96</v>
      </c>
      <c r="D20" s="23">
        <v>60000</v>
      </c>
      <c r="E20" s="24"/>
      <c r="F20" s="17" t="s">
        <v>97</v>
      </c>
      <c r="G20" s="17"/>
    </row>
    <row r="21" ht="42" customHeight="1" spans="1:7">
      <c r="A21" s="6"/>
      <c r="B21" s="17" t="s">
        <v>98</v>
      </c>
      <c r="C21" s="17" t="s">
        <v>99</v>
      </c>
      <c r="D21" s="23">
        <v>100000</v>
      </c>
      <c r="E21" s="24"/>
      <c r="F21" s="17" t="s">
        <v>100</v>
      </c>
      <c r="G21" s="17"/>
    </row>
    <row r="22" ht="39" customHeight="1" spans="1:7">
      <c r="A22" s="6"/>
      <c r="B22" s="17" t="s">
        <v>101</v>
      </c>
      <c r="C22" s="17" t="s">
        <v>102</v>
      </c>
      <c r="D22" s="23">
        <v>40000</v>
      </c>
      <c r="E22" s="24"/>
      <c r="F22" s="17" t="s">
        <v>103</v>
      </c>
      <c r="G22" s="17"/>
    </row>
    <row r="23" ht="40" customHeight="1" spans="1:7">
      <c r="A23" s="6"/>
      <c r="B23" s="17" t="s">
        <v>104</v>
      </c>
      <c r="C23" s="17" t="s">
        <v>105</v>
      </c>
      <c r="D23" s="23">
        <v>48000</v>
      </c>
      <c r="E23" s="24"/>
      <c r="F23" s="17" t="s">
        <v>106</v>
      </c>
      <c r="G23" s="17"/>
    </row>
    <row r="24" ht="25" customHeight="1" spans="1:7">
      <c r="A24" s="6"/>
      <c r="B24" s="30" t="s">
        <v>107</v>
      </c>
      <c r="C24" s="31"/>
      <c r="D24" s="23">
        <v>248000</v>
      </c>
      <c r="E24" s="24"/>
      <c r="F24" s="30"/>
      <c r="G24" s="31"/>
    </row>
    <row r="25" ht="25" customHeight="1" spans="1:7">
      <c r="A25" s="32" t="s">
        <v>108</v>
      </c>
      <c r="B25" s="32"/>
      <c r="C25" s="32"/>
      <c r="D25" s="32"/>
      <c r="E25" s="32"/>
      <c r="F25" s="32"/>
      <c r="G25" s="32"/>
    </row>
    <row r="26" ht="25" customHeight="1" spans="1:7">
      <c r="A26" s="33" t="s">
        <v>109</v>
      </c>
      <c r="B26" s="34"/>
      <c r="C26" s="35"/>
      <c r="D26" s="35"/>
      <c r="E26" s="35"/>
      <c r="F26" s="35"/>
      <c r="G26" s="36"/>
    </row>
    <row r="27" spans="1:7">
      <c r="A27" s="37" t="s">
        <v>110</v>
      </c>
      <c r="B27" s="37"/>
      <c r="C27" s="37"/>
      <c r="D27" s="37"/>
      <c r="E27" s="37"/>
      <c r="F27" s="37"/>
      <c r="G27" s="37"/>
    </row>
    <row r="28" spans="1:7">
      <c r="A28" s="38"/>
      <c r="B28" s="38"/>
      <c r="C28" s="38"/>
      <c r="D28" s="38"/>
      <c r="E28" s="38"/>
      <c r="F28" s="38"/>
      <c r="G28" s="38"/>
    </row>
  </sheetData>
  <mergeCells count="41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B24:C24"/>
    <mergeCell ref="D24:E24"/>
    <mergeCell ref="F24:G24"/>
    <mergeCell ref="A25:G25"/>
    <mergeCell ref="B26:G26"/>
    <mergeCell ref="A27:G27"/>
    <mergeCell ref="A9:A18"/>
    <mergeCell ref="A19:A24"/>
    <mergeCell ref="B10:B13"/>
    <mergeCell ref="B14:B18"/>
    <mergeCell ref="D4:D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workbookViewId="0">
      <selection activeCell="K17" sqref="K17"/>
    </sheetView>
  </sheetViews>
  <sheetFormatPr defaultColWidth="9" defaultRowHeight="13.5" outlineLevelCol="6"/>
  <cols>
    <col min="3" max="3" width="9.875" customWidth="1"/>
    <col min="7" max="7" width="16" customWidth="1"/>
  </cols>
  <sheetData>
    <row r="1" customFormat="1" ht="18.75" spans="1:1">
      <c r="A1" s="1" t="s">
        <v>50</v>
      </c>
    </row>
    <row r="2" ht="40" customHeight="1" spans="1:7">
      <c r="A2" s="2" t="s">
        <v>51</v>
      </c>
      <c r="B2" s="2"/>
      <c r="C2" s="2"/>
      <c r="D2" s="2"/>
      <c r="E2" s="2"/>
      <c r="F2" s="2"/>
      <c r="G2" s="2"/>
    </row>
    <row r="3" spans="1:7">
      <c r="A3" s="3" t="s">
        <v>52</v>
      </c>
      <c r="B3" s="3"/>
      <c r="C3" s="3"/>
      <c r="D3" s="4"/>
      <c r="E3" s="4"/>
      <c r="F3" s="5" t="s">
        <v>3</v>
      </c>
      <c r="G3" s="5"/>
    </row>
    <row r="4" ht="25" customHeight="1" spans="1:7">
      <c r="A4" s="6" t="s">
        <v>53</v>
      </c>
      <c r="B4" s="7" t="s">
        <v>111</v>
      </c>
      <c r="C4" s="7"/>
      <c r="D4" s="8" t="s">
        <v>55</v>
      </c>
      <c r="E4" s="9" t="s">
        <v>56</v>
      </c>
      <c r="F4" s="7" t="s">
        <v>111</v>
      </c>
      <c r="G4" s="7"/>
    </row>
    <row r="5" ht="25" customHeight="1" spans="1:7">
      <c r="A5" s="6" t="s">
        <v>57</v>
      </c>
      <c r="B5" s="8" t="s">
        <v>112</v>
      </c>
      <c r="C5" s="8"/>
      <c r="D5" s="8"/>
      <c r="E5" s="8" t="s">
        <v>59</v>
      </c>
      <c r="F5" s="9">
        <v>144000</v>
      </c>
      <c r="G5" s="9"/>
    </row>
    <row r="6" ht="25" customHeight="1" spans="1:7">
      <c r="A6" s="8" t="s">
        <v>60</v>
      </c>
      <c r="B6" s="10" t="s">
        <v>61</v>
      </c>
      <c r="C6" s="11"/>
      <c r="D6" s="11"/>
      <c r="E6" s="11"/>
      <c r="F6" s="11"/>
      <c r="G6" s="12"/>
    </row>
    <row r="7" ht="24" spans="1:7">
      <c r="A7" s="6" t="s">
        <v>62</v>
      </c>
      <c r="B7" s="13" t="s">
        <v>63</v>
      </c>
      <c r="C7" s="13"/>
      <c r="D7" s="13"/>
      <c r="E7" s="13"/>
      <c r="F7" s="13"/>
      <c r="G7" s="13"/>
    </row>
    <row r="8" ht="24" spans="1:7">
      <c r="A8" s="6" t="s">
        <v>64</v>
      </c>
      <c r="B8" s="13" t="s">
        <v>63</v>
      </c>
      <c r="C8" s="13"/>
      <c r="D8" s="13"/>
      <c r="E8" s="13"/>
      <c r="F8" s="13"/>
      <c r="G8" s="13"/>
    </row>
    <row r="9" ht="24" spans="1:7">
      <c r="A9" s="14" t="s">
        <v>65</v>
      </c>
      <c r="B9" s="14" t="s">
        <v>66</v>
      </c>
      <c r="C9" s="14" t="s">
        <v>67</v>
      </c>
      <c r="D9" s="15" t="s">
        <v>68</v>
      </c>
      <c r="E9" s="16"/>
      <c r="F9" s="14" t="s">
        <v>69</v>
      </c>
      <c r="G9" s="6" t="s">
        <v>70</v>
      </c>
    </row>
    <row r="10" ht="20" customHeight="1" spans="1:7">
      <c r="A10" s="14"/>
      <c r="B10" s="17" t="s">
        <v>71</v>
      </c>
      <c r="C10" s="18" t="s">
        <v>72</v>
      </c>
      <c r="D10" s="19" t="s">
        <v>113</v>
      </c>
      <c r="E10" s="19"/>
      <c r="F10" s="20" t="s">
        <v>114</v>
      </c>
      <c r="G10" s="20"/>
    </row>
    <row r="11" ht="20" customHeight="1" spans="1:7">
      <c r="A11" s="14"/>
      <c r="B11" s="17"/>
      <c r="C11" s="18" t="s">
        <v>72</v>
      </c>
      <c r="D11" s="19" t="s">
        <v>115</v>
      </c>
      <c r="E11" s="19"/>
      <c r="F11" s="20" t="s">
        <v>116</v>
      </c>
      <c r="G11" s="20"/>
    </row>
    <row r="12" ht="20" customHeight="1" spans="1:7">
      <c r="A12" s="14"/>
      <c r="B12" s="17"/>
      <c r="C12" s="18" t="s">
        <v>77</v>
      </c>
      <c r="D12" s="19" t="s">
        <v>78</v>
      </c>
      <c r="E12" s="19"/>
      <c r="F12" s="20" t="s">
        <v>79</v>
      </c>
      <c r="G12" s="21"/>
    </row>
    <row r="13" ht="20" customHeight="1" spans="1:7">
      <c r="A13" s="14"/>
      <c r="B13" s="17"/>
      <c r="C13" s="18" t="s">
        <v>80</v>
      </c>
      <c r="D13" s="19" t="s">
        <v>81</v>
      </c>
      <c r="E13" s="19"/>
      <c r="F13" s="20" t="s">
        <v>79</v>
      </c>
      <c r="G13" s="20"/>
    </row>
    <row r="14" ht="24" spans="1:7">
      <c r="A14" s="14"/>
      <c r="B14" s="22" t="s">
        <v>82</v>
      </c>
      <c r="C14" s="17" t="s">
        <v>83</v>
      </c>
      <c r="D14" s="23"/>
      <c r="E14" s="24"/>
      <c r="F14" s="20"/>
      <c r="G14" s="20"/>
    </row>
    <row r="15" ht="24" spans="1:7">
      <c r="A15" s="14"/>
      <c r="B15" s="25"/>
      <c r="C15" s="17" t="s">
        <v>84</v>
      </c>
      <c r="D15" s="23" t="s">
        <v>117</v>
      </c>
      <c r="E15" s="24"/>
      <c r="F15" s="20" t="s">
        <v>79</v>
      </c>
      <c r="G15" s="20"/>
    </row>
    <row r="16" ht="24" spans="1:7">
      <c r="A16" s="14"/>
      <c r="B16" s="25"/>
      <c r="C16" s="17" t="s">
        <v>86</v>
      </c>
      <c r="D16" s="23"/>
      <c r="E16" s="24"/>
      <c r="F16" s="20"/>
      <c r="G16" s="20"/>
    </row>
    <row r="17" ht="24" spans="1:7">
      <c r="A17" s="14"/>
      <c r="B17" s="25"/>
      <c r="C17" s="17" t="s">
        <v>87</v>
      </c>
      <c r="D17" s="23"/>
      <c r="E17" s="24"/>
      <c r="F17" s="20"/>
      <c r="G17" s="20"/>
    </row>
    <row r="18" ht="36" spans="1:7">
      <c r="A18" s="14"/>
      <c r="B18" s="26"/>
      <c r="C18" s="17" t="s">
        <v>88</v>
      </c>
      <c r="D18" s="23" t="s">
        <v>89</v>
      </c>
      <c r="E18" s="24"/>
      <c r="F18" s="20" t="s">
        <v>79</v>
      </c>
      <c r="G18" s="27" t="s">
        <v>90</v>
      </c>
    </row>
    <row r="19" ht="24" spans="1:7">
      <c r="A19" s="6" t="s">
        <v>91</v>
      </c>
      <c r="B19" s="17" t="s">
        <v>92</v>
      </c>
      <c r="C19" s="17" t="s">
        <v>93</v>
      </c>
      <c r="D19" s="23" t="s">
        <v>59</v>
      </c>
      <c r="E19" s="24"/>
      <c r="F19" s="17" t="s">
        <v>94</v>
      </c>
      <c r="G19" s="17"/>
    </row>
    <row r="20" ht="37" customHeight="1" spans="1:7">
      <c r="A20" s="6"/>
      <c r="B20" s="28" t="s">
        <v>118</v>
      </c>
      <c r="C20" s="29" t="s">
        <v>119</v>
      </c>
      <c r="D20" s="23">
        <v>34000</v>
      </c>
      <c r="E20" s="24"/>
      <c r="F20" s="17" t="s">
        <v>120</v>
      </c>
      <c r="G20" s="17"/>
    </row>
    <row r="21" ht="25" customHeight="1" spans="1:7">
      <c r="A21" s="6"/>
      <c r="B21" s="28" t="s">
        <v>121</v>
      </c>
      <c r="C21" s="17" t="s">
        <v>122</v>
      </c>
      <c r="D21" s="23">
        <v>50000</v>
      </c>
      <c r="E21" s="24"/>
      <c r="F21" s="17" t="s">
        <v>123</v>
      </c>
      <c r="G21" s="17"/>
    </row>
    <row r="22" ht="36" customHeight="1" spans="1:7">
      <c r="A22" s="6"/>
      <c r="B22" s="17" t="s">
        <v>124</v>
      </c>
      <c r="C22" s="29" t="s">
        <v>125</v>
      </c>
      <c r="D22" s="23">
        <v>60000</v>
      </c>
      <c r="E22" s="24"/>
      <c r="F22" s="17" t="s">
        <v>126</v>
      </c>
      <c r="G22" s="17"/>
    </row>
    <row r="23" ht="25" customHeight="1" spans="1:7">
      <c r="A23" s="6"/>
      <c r="B23" s="30" t="s">
        <v>107</v>
      </c>
      <c r="C23" s="31"/>
      <c r="D23" s="23">
        <f>SUM(D20:D22)</f>
        <v>144000</v>
      </c>
      <c r="E23" s="24"/>
      <c r="F23" s="30"/>
      <c r="G23" s="31"/>
    </row>
    <row r="24" ht="25" customHeight="1" spans="1:7">
      <c r="A24" s="32" t="s">
        <v>108</v>
      </c>
      <c r="B24" s="32"/>
      <c r="C24" s="32"/>
      <c r="D24" s="32"/>
      <c r="E24" s="32"/>
      <c r="F24" s="32"/>
      <c r="G24" s="32"/>
    </row>
    <row r="25" ht="25" customHeight="1" spans="1:7">
      <c r="A25" s="33" t="s">
        <v>109</v>
      </c>
      <c r="B25" s="34"/>
      <c r="C25" s="35"/>
      <c r="D25" s="35"/>
      <c r="E25" s="35"/>
      <c r="F25" s="35"/>
      <c r="G25" s="36"/>
    </row>
    <row r="26" spans="1:7">
      <c r="A26" s="37" t="s">
        <v>127</v>
      </c>
      <c r="B26" s="37"/>
      <c r="C26" s="37"/>
      <c r="D26" s="37"/>
      <c r="E26" s="37"/>
      <c r="F26" s="37"/>
      <c r="G26" s="37"/>
    </row>
    <row r="27" spans="1:7">
      <c r="A27" s="38"/>
      <c r="B27" s="38"/>
      <c r="C27" s="38"/>
      <c r="D27" s="38"/>
      <c r="E27" s="38"/>
      <c r="F27" s="38"/>
      <c r="G27" s="38"/>
    </row>
  </sheetData>
  <mergeCells count="39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F19:G19"/>
    <mergeCell ref="D20:E20"/>
    <mergeCell ref="F20:G20"/>
    <mergeCell ref="D21:E21"/>
    <mergeCell ref="F21:G21"/>
    <mergeCell ref="D22:E22"/>
    <mergeCell ref="F22:G22"/>
    <mergeCell ref="B23:C23"/>
    <mergeCell ref="D23:E23"/>
    <mergeCell ref="F23:G23"/>
    <mergeCell ref="A24:G24"/>
    <mergeCell ref="B25:G25"/>
    <mergeCell ref="A26:G26"/>
    <mergeCell ref="A9:A18"/>
    <mergeCell ref="A19:A23"/>
    <mergeCell ref="B10:B13"/>
    <mergeCell ref="B14:B18"/>
    <mergeCell ref="D4:D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6财政拨款收支总表</vt:lpstr>
      <vt:lpstr>21-1县级专项资金支出方向资金支出方向绩效目标表</vt:lpstr>
      <vt:lpstr>21-2县级专项资金支出方向资金支出方向绩效目标表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米宝宝</cp:lastModifiedBy>
  <dcterms:created xsi:type="dcterms:W3CDTF">2022-03-14T01:17:00Z</dcterms:created>
  <dcterms:modified xsi:type="dcterms:W3CDTF">2022-05-06T03:05:21Z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9CF5B24065234E8098A9C7B75E1B11C6</vt:lpwstr>
  </property>
  <property fmtid="{D5CDD505-2E9C-101B-9397-08002B2CF9AE}" pid="3" name="KSOProductBuildVer">
    <vt:lpwstr>2052-11.1.0.11636</vt:lpwstr>
  </property>
</Properties>
</file>