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1、部门收支总表" sheetId="2" r:id="rId1"/>
    <sheet name="2、部门收入总表" sheetId="3" r:id="rId2"/>
    <sheet name="3、部门支出总表 " sheetId="4" r:id="rId3"/>
    <sheet name="4、部门支出总表（分类）" sheetId="5" r:id="rId4"/>
    <sheet name="5、支出分类(政府预算)" sheetId="6" r:id="rId5"/>
    <sheet name="6、基本-工资福利" sheetId="7" r:id="rId6"/>
    <sheet name="7、工资福利(政府预算)" sheetId="8" r:id="rId7"/>
    <sheet name="8、基本-商品服务" sheetId="9" r:id="rId8"/>
    <sheet name="9、商品服务(政府预算)" sheetId="10" r:id="rId9"/>
    <sheet name="10、基本-个人家庭" sheetId="11" r:id="rId10"/>
    <sheet name="11、个人家庭(政府预算)" sheetId="12" r:id="rId11"/>
    <sheet name="12、财政拨款收支总表" sheetId="13" r:id="rId12"/>
    <sheet name="13、一般预算支出表" sheetId="14" r:id="rId13"/>
    <sheet name="14、一般预算基本支出表" sheetId="15" r:id="rId14"/>
    <sheet name="15、一般-工资福利" sheetId="16" r:id="rId15"/>
    <sheet name="16、工资福利(政府预算) " sheetId="17" r:id="rId16"/>
    <sheet name="17、一般-商品服务" sheetId="34" r:id="rId17"/>
    <sheet name="18、商品服务(政府预算)" sheetId="35" r:id="rId18"/>
    <sheet name="19、一般-个人家庭" sheetId="20" r:id="rId19"/>
    <sheet name="20、个人家庭(政府预算) " sheetId="21" r:id="rId20"/>
    <sheet name="21、政府性基金" sheetId="22" r:id="rId21"/>
    <sheet name="22、政府性基金(政府预算)" sheetId="23" r:id="rId22"/>
    <sheet name="23、专户" sheetId="24" r:id="rId23"/>
    <sheet name="24、专户(政府预算)" sheetId="25" r:id="rId24"/>
    <sheet name="25、经费拨款" sheetId="26" r:id="rId25"/>
    <sheet name="26、经费拨款(政府预算)" sheetId="27" r:id="rId26"/>
    <sheet name="27、专项" sheetId="36" r:id="rId27"/>
    <sheet name="28、三公" sheetId="29" r:id="rId28"/>
    <sheet name="29.政府购买服务预算表" sheetId="30" r:id="rId29"/>
    <sheet name="30.政府采购预算表" sheetId="31" r:id="rId30"/>
    <sheet name="31.整体支出绩效目标表" sheetId="37" r:id="rId31"/>
    <sheet name="32.专项支出绩效目标表" sheetId="38" r:id="rId32"/>
  </sheets>
  <definedNames>
    <definedName name="_xlnm.Print_Area" localSheetId="10">'11、个人家庭(政府预算)'!$A$1:$J$13</definedName>
    <definedName name="_xlnm.Print_Area" localSheetId="12">'13、一般预算支出表'!$A$1:$Q$7</definedName>
    <definedName name="_xlnm.Print_Area" localSheetId="14">'15、一般-工资福利'!$A$1:$V$7</definedName>
    <definedName name="_xlnm.Print_Area" localSheetId="15">'16、工资福利(政府预算) '!$A$1:$M$7</definedName>
    <definedName name="_xlnm.Print_Area" localSheetId="19">'20、个人家庭(政府预算) '!$A$1:$J$7</definedName>
    <definedName name="_xlnm.Print_Area" localSheetId="21">'22、政府性基金(政府预算)'!$A$1:$Q$8</definedName>
    <definedName name="_xlnm.Print_Area" localSheetId="23">'24、专户(政府预算)'!$A$1:$Q$8</definedName>
    <definedName name="_xlnm.Print_Area" localSheetId="25">'26、经费拨款(政府预算)'!$A$1:$Q$8</definedName>
    <definedName name="_xlnm.Print_Area" localSheetId="26">'27、专项'!$A$1:$P$8</definedName>
    <definedName name="_xlnm.Print_Area" localSheetId="29">'30.政府采购预算表'!$A$1:$S$8</definedName>
    <definedName name="_xlnm.Print_Area" localSheetId="4">'5、支出分类(政府预算)'!$A$1:$Q$16</definedName>
    <definedName name="_xlnm.Print_Area" localSheetId="6">'7、工资福利(政府预算)'!$A$1:$M$17</definedName>
    <definedName name="_xlnm.Print_Area" localSheetId="8">'9、商品服务(政府预算)'!$A$1:$Q$9</definedName>
    <definedName name="_xlnm.Print_Area">#REF!</definedName>
    <definedName name="_xlnm.Print_Titles" localSheetId="10">'11、个人家庭(政府预算)'!$1:$5</definedName>
    <definedName name="_xlnm.Print_Titles" localSheetId="15">'16、工资福利(政府预算) '!$1:$6</definedName>
    <definedName name="_xlnm.Print_Titles" localSheetId="19">'20、个人家庭(政府预算) '!$1:$6</definedName>
    <definedName name="_xlnm.Print_Titles" localSheetId="21">'22、政府性基金(政府预算)'!$1:$7</definedName>
    <definedName name="_xlnm.Print_Titles" localSheetId="23">'24、专户(政府预算)'!$1:$7</definedName>
    <definedName name="_xlnm.Print_Titles" localSheetId="25">'26、经费拨款(政府预算)'!$1:$7</definedName>
    <definedName name="_xlnm.Print_Titles" localSheetId="4">'5、支出分类(政府预算)'!$1:$6</definedName>
    <definedName name="_xlnm.Print_Titles" localSheetId="6">'7、工资福利(政府预算)'!$1:$5</definedName>
    <definedName name="_xlnm.Print_Titles" localSheetId="8">'9、商品服务(政府预算)'!$1:$5</definedName>
    <definedName name="_xlnm.Print_Titles">#REF!</definedName>
    <definedName name="基础信息表2" hidden="1">#N/A</definedName>
  </definedNames>
  <calcPr calcId="144525"/>
</workbook>
</file>

<file path=xl/sharedStrings.xml><?xml version="1.0" encoding="utf-8"?>
<sst xmlns="http://schemas.openxmlformats.org/spreadsheetml/2006/main" count="1922" uniqueCount="528">
  <si>
    <r>
      <rPr>
        <sz val="10"/>
        <color rgb="FF000000"/>
        <rFont val="黑体"/>
        <charset val="134"/>
      </rPr>
      <t>附件2-</t>
    </r>
    <r>
      <rPr>
        <sz val="10"/>
        <color indexed="8"/>
        <rFont val="黑体"/>
        <charset val="134"/>
      </rPr>
      <t>1</t>
    </r>
  </si>
  <si>
    <t>部门收支总表</t>
  </si>
  <si>
    <t>单位:万元</t>
  </si>
  <si>
    <t>收                  入</t>
  </si>
  <si>
    <t>支                  出</t>
  </si>
  <si>
    <t>项         目</t>
  </si>
  <si>
    <t>本年预算</t>
  </si>
  <si>
    <t>项 目
(按部门预算经济分类)</t>
  </si>
  <si>
    <t>项 目
(按政府预算经济分类)</t>
  </si>
  <si>
    <t>一、财政预算全额拨款</t>
  </si>
  <si>
    <t>一、一般公共服务支出</t>
  </si>
  <si>
    <t>一、基本支出</t>
  </si>
  <si>
    <t>一、机关工资福利支出</t>
  </si>
  <si>
    <t>二、财政预算定额补助</t>
  </si>
  <si>
    <t>二、国防支出</t>
  </si>
  <si>
    <t xml:space="preserve">      工资福利支出</t>
  </si>
  <si>
    <t>二、机关商品和服务支出</t>
  </si>
  <si>
    <t>三、纳入财政预算管理的非税收入拨款</t>
  </si>
  <si>
    <t>三、公共安全支出</t>
  </si>
  <si>
    <t xml:space="preserve">      商品和服务支出</t>
  </si>
  <si>
    <t>三、机关资本性支出(一)</t>
  </si>
  <si>
    <t xml:space="preserve">  政府性基金拨款</t>
  </si>
  <si>
    <t>四、教育支出</t>
  </si>
  <si>
    <t xml:space="preserve">      对个人和家庭的补助</t>
  </si>
  <si>
    <t>四、机关资本性支出(二)</t>
  </si>
  <si>
    <t xml:space="preserve">    专项收入拨款      </t>
  </si>
  <si>
    <t>五、科学技术支出</t>
  </si>
  <si>
    <t>业务性商品和服务支出</t>
  </si>
  <si>
    <t>五、对事业单位经常性补助</t>
  </si>
  <si>
    <t xml:space="preserve">  其他各项收入拨款</t>
  </si>
  <si>
    <t>六、文化旅游体育与传媒支出</t>
  </si>
  <si>
    <t>二、项目支出</t>
  </si>
  <si>
    <t>六、对事业单位资本性补助</t>
  </si>
  <si>
    <t>七、社会保障和就业支出</t>
  </si>
  <si>
    <t xml:space="preserve">  对个人和家庭的补助</t>
  </si>
  <si>
    <t>七、对企业补助</t>
  </si>
  <si>
    <t>八、卫生健康支出</t>
  </si>
  <si>
    <t xml:space="preserve">  专项商品和服务支出</t>
  </si>
  <si>
    <t>八、对企业资本性支出</t>
  </si>
  <si>
    <t>九、节能环保支出</t>
  </si>
  <si>
    <t xml:space="preserve">  对企事业单位的补贴</t>
  </si>
  <si>
    <t>九、对个人和家庭的补助</t>
  </si>
  <si>
    <t>四、财政专户管理的非税收入拨款</t>
  </si>
  <si>
    <t>十、城乡社区支出</t>
  </si>
  <si>
    <t xml:space="preserve">        债务利息支出</t>
  </si>
  <si>
    <t>十、对社会保障基金补助</t>
  </si>
  <si>
    <t>五、其他收入</t>
  </si>
  <si>
    <t>十一、农林水支出</t>
  </si>
  <si>
    <t xml:space="preserve">  其他资本性支出</t>
  </si>
  <si>
    <t>十一、债务利息及费用支出</t>
  </si>
  <si>
    <t>六、上年结转</t>
  </si>
  <si>
    <t>十二、交通运输支出</t>
  </si>
  <si>
    <t xml:space="preserve">  其他支出</t>
  </si>
  <si>
    <t>十二、其他支出</t>
  </si>
  <si>
    <t>十三、资源勘探工业信息等支出</t>
  </si>
  <si>
    <t>十三、事业单位经营服务支出</t>
  </si>
  <si>
    <t>十四、商业服务业等支出</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</si>
  <si>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</si>
  <si>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</si>
  <si>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</si>
  <si>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</si>
  <si>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</si>
  <si>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</si>
  <si>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</si>
  <si>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</si>
  <si>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</si>
  <si>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本 年 收 入 合 计</t>
  </si>
  <si>
    <t>二十四、债务付息支出</t>
  </si>
  <si>
    <t>本　年　支　出　合　计</t>
  </si>
  <si>
    <t>二十五、债务发行费用支出</t>
  </si>
  <si>
    <t>收  入  总  计</t>
  </si>
  <si>
    <t>支  出  总  计</t>
  </si>
  <si>
    <t>说明：本套表为当年预算资金安排情况，均不包括上年结转和对市县转移支付。</t>
  </si>
  <si>
    <r>
      <rPr>
        <sz val="10"/>
        <color rgb="FF000000"/>
        <rFont val="黑体"/>
        <charset val="134"/>
      </rPr>
      <t>附件2-</t>
    </r>
    <r>
      <rPr>
        <sz val="10"/>
        <color indexed="8"/>
        <rFont val="黑体"/>
        <charset val="134"/>
      </rPr>
      <t>2</t>
    </r>
  </si>
  <si>
    <t>部门收入总体情况表</t>
  </si>
  <si>
    <t>单位：万元</t>
  </si>
  <si>
    <t>单位</t>
  </si>
  <si>
    <t>总计</t>
  </si>
  <si>
    <t>财政预算全额拨款</t>
  </si>
  <si>
    <t>财政预算定额补助</t>
  </si>
  <si>
    <t>纳入财政预算管理的非税收入拨款</t>
  </si>
  <si>
    <t>财政专户管理的非税收入拨款</t>
  </si>
  <si>
    <t>其他收入</t>
  </si>
  <si>
    <t>上年结转</t>
  </si>
  <si>
    <t>单位代码</t>
  </si>
  <si>
    <t>单位名称</t>
  </si>
  <si>
    <t>合计</t>
  </si>
  <si>
    <t>政府性基金拨款</t>
  </si>
  <si>
    <t>专项收入拨款</t>
  </si>
  <si>
    <t>其他各项收入拨款</t>
  </si>
  <si>
    <t>50103</t>
  </si>
  <si>
    <t>株洲市渌口区民政局</t>
  </si>
  <si>
    <t>附件2-3</t>
  </si>
  <si>
    <t>部门支出总体情况表</t>
  </si>
  <si>
    <t>科目</t>
  </si>
  <si>
    <t>科目编码</t>
  </si>
  <si>
    <t>科目名称</t>
  </si>
  <si>
    <t>类</t>
  </si>
  <si>
    <t>款</t>
  </si>
  <si>
    <t>项</t>
  </si>
  <si>
    <t>208</t>
  </si>
  <si>
    <t>02</t>
  </si>
  <si>
    <t>01</t>
  </si>
  <si>
    <t xml:space="preserve">  行政运行（民政管理事务）</t>
  </si>
  <si>
    <t>99</t>
  </si>
  <si>
    <t xml:space="preserve">  其他民政管理事务支出</t>
  </si>
  <si>
    <t>10</t>
  </si>
  <si>
    <t xml:space="preserve">  儿童福利</t>
  </si>
  <si>
    <t xml:space="preserve">  老年福利</t>
  </si>
  <si>
    <t>05</t>
  </si>
  <si>
    <t xml:space="preserve">  社会福利事业单位</t>
  </si>
  <si>
    <t xml:space="preserve">  其他社会福利支出</t>
  </si>
  <si>
    <t>11</t>
  </si>
  <si>
    <t>07</t>
  </si>
  <si>
    <t xml:space="preserve">  残疾人生活和护理补贴</t>
  </si>
  <si>
    <t>20</t>
  </si>
  <si>
    <t xml:space="preserve">  临时救助支出</t>
  </si>
  <si>
    <t>21</t>
  </si>
  <si>
    <t xml:space="preserve">  农村特困人员救助供养支出</t>
  </si>
  <si>
    <t>25</t>
  </si>
  <si>
    <t xml:space="preserve">  其他农村生活救助</t>
  </si>
  <si>
    <t>附件2-4</t>
  </si>
  <si>
    <t>部门支出总表（按部门预算经济分类）</t>
  </si>
  <si>
    <t>功能科目</t>
  </si>
  <si>
    <t>总  计</t>
  </si>
  <si>
    <t>基本支出</t>
  </si>
  <si>
    <t>项目支出</t>
  </si>
  <si>
    <t>工资福利支出</t>
  </si>
  <si>
    <t>一般商品和服务支出</t>
  </si>
  <si>
    <t>对个人和家庭的补助</t>
  </si>
  <si>
    <t>专项商品和服务支出</t>
  </si>
  <si>
    <t>对企事业单位的补贴</t>
  </si>
  <si>
    <t>债务利息支出</t>
  </si>
  <si>
    <t>其他资本性支出</t>
  </si>
  <si>
    <t>其他支出</t>
  </si>
  <si>
    <t>附件2-5</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</si>
  <si>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</si>
  <si>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</si>
  <si>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</si>
  <si>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</si>
  <si>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</si>
  <si>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</si>
  <si>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</si>
  <si>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</si>
  <si>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</si>
  <si>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</si>
  <si>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债务利息及费用支出</t>
  </si>
  <si>
    <t>附件2-6</t>
  </si>
  <si>
    <t>基本支出预算明细表-工资福利支出（按部门预算经济分类）</t>
  </si>
  <si>
    <t>总 计</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</si>
  <si>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</si>
  <si>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</si>
  <si>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</si>
  <si>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</si>
  <si>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</si>
  <si>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</si>
  <si>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</si>
  <si>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</si>
  <si>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</si>
  <si>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</si>
  <si>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</si>
  <si>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</si>
  <si>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</si>
  <si>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</si>
  <si>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</si>
  <si>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附件2-7</t>
  </si>
  <si>
    <t>基本支出预算明细表-工资福利支出(按政府预算经济分类)</t>
  </si>
  <si>
    <t>工资奖金津补贴</t>
  </si>
  <si>
    <t>其他对事业单位补助</t>
  </si>
  <si>
    <t>附件2-8</t>
  </si>
  <si>
    <t>基本支出预算明细表-商品和服务支出（按部门预算经济分类）</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</si>
  <si>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</si>
  <si>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</si>
  <si>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</si>
  <si>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</si>
  <si>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</si>
  <si>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</si>
  <si>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</si>
  <si>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</si>
  <si>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</si>
  <si>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</si>
  <si>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</si>
  <si>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</si>
  <si>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</si>
  <si>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</si>
  <si>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</si>
  <si>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</si>
  <si>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</si>
  <si>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</si>
  <si>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</si>
  <si>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其他商品和服务支出</t>
  </si>
  <si>
    <t>附件2-9</t>
  </si>
  <si>
    <t>基本支出预算明细表-商品和服务支出（按政府预算经济分类）</t>
  </si>
  <si>
    <t>办公经费</t>
  </si>
  <si>
    <t>委托业务费</t>
  </si>
  <si>
    <t>商品和服务支出</t>
  </si>
  <si>
    <t>附件2-10</t>
  </si>
  <si>
    <t>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</si>
  <si>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</si>
  <si>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</si>
  <si>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</si>
  <si>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</si>
  <si>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</si>
  <si>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</si>
  <si>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</si>
  <si>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</si>
  <si>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</si>
  <si>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</si>
  <si>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</si>
  <si>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</si>
  <si>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附件2-11</t>
  </si>
  <si>
    <t>基本支出预算明细表--对个人和家庭的补助(按政府预算经济分类)</t>
  </si>
  <si>
    <t>社会福利和救济</t>
  </si>
  <si>
    <t>离退休费</t>
  </si>
  <si>
    <t>附件2-12</t>
  </si>
  <si>
    <t>财政拨款收支总体情况表</t>
  </si>
  <si>
    <t xml:space="preserve">    行政事业性收费拨款</t>
  </si>
  <si>
    <t xml:space="preserve">    政府性基金拨款</t>
  </si>
  <si>
    <t xml:space="preserve">    专项收入拨款</t>
  </si>
  <si>
    <t xml:space="preserve">    罚没收入拨款</t>
  </si>
  <si>
    <t xml:space="preserve">    国有资产资源有偿使用收入拨款</t>
  </si>
  <si>
    <t xml:space="preserve">    其他收入拨款</t>
  </si>
  <si>
    <t>附件2-13</t>
  </si>
  <si>
    <t>一般公共预算支出情况表</t>
  </si>
  <si>
    <t>附件2-14</t>
  </si>
  <si>
    <t>一般公共预算基本支出情况表</t>
  </si>
  <si>
    <t>附件2-15</t>
  </si>
  <si>
    <t>一般公共预算基本支出预算明细表-工资福利支出（按部门预算经济分类）</t>
  </si>
  <si>
    <t>工伤保险</t>
  </si>
  <si>
    <t>生育保险</t>
  </si>
  <si>
    <t>附件2-16</t>
  </si>
  <si>
    <t>一般公共预算基本支出预算明细表-工资福利支出(按政府预算经济分类)</t>
  </si>
  <si>
    <t>附件2-17</t>
  </si>
  <si>
    <t>一般公共预算基本支出预算明细表-商品和服务支出(按部门预算经济分类)</t>
  </si>
  <si>
    <t>咨询费</t>
  </si>
  <si>
    <t>因公出国（境）费用</t>
  </si>
  <si>
    <t>维修（护）费</t>
  </si>
  <si>
    <t>专用材料费</t>
  </si>
  <si>
    <t>被装购置费</t>
  </si>
  <si>
    <t>专用燃料费</t>
  </si>
  <si>
    <t>房屋建筑物购建</t>
  </si>
  <si>
    <t>办公设备购置</t>
  </si>
  <si>
    <t>专用设备购置</t>
  </si>
  <si>
    <t>公务用车购置</t>
  </si>
  <si>
    <t>基础设施建设</t>
  </si>
  <si>
    <t>大型修缮</t>
  </si>
  <si>
    <t>信息网络及软件购置更新</t>
  </si>
  <si>
    <t>物资储备</t>
  </si>
  <si>
    <t>其他交通工具购置</t>
  </si>
  <si>
    <t>附件2-18</t>
  </si>
  <si>
    <t>一般公共预算区本级基本支出预算明细表-商品和服务支出</t>
  </si>
  <si>
    <t>单位名称：</t>
  </si>
  <si>
    <t>专用材料购置费</t>
  </si>
  <si>
    <t>因公出国(境)费用</t>
  </si>
  <si>
    <t>购买服务</t>
  </si>
  <si>
    <t>土地征迁补偿和安置支出</t>
  </si>
  <si>
    <t>设备购置</t>
  </si>
  <si>
    <t>资本性支出一</t>
  </si>
  <si>
    <t>资本性支出二</t>
  </si>
  <si>
    <t>此表中数据有用到503，506科目。</t>
  </si>
  <si>
    <t>附件2-19</t>
  </si>
  <si>
    <t>一般公共预算基本支出预算明细表-对个人和家庭的补助（按部门预算经济分类）</t>
  </si>
  <si>
    <t>附件2-20</t>
  </si>
  <si>
    <t>一般公共预算基本支出预算明细表-对个人和家庭的补助（按政府预算经济分类）</t>
  </si>
  <si>
    <t>附件2-21</t>
  </si>
  <si>
    <t>政府性基金预算支出情况表（按部门预算经济分类）</t>
  </si>
  <si>
    <t>资本性支出(基本建设)</t>
  </si>
  <si>
    <t>资本性支出</t>
  </si>
  <si>
    <t>对企业补助(基本建设)</t>
  </si>
  <si>
    <t>附件2-22</t>
  </si>
  <si>
    <t>政府性基金预算支出情况表（按政府预算经济分类）</t>
  </si>
  <si>
    <t>附件2-23</t>
  </si>
  <si>
    <t>纳入专户管理的非税收入拨款预算分类汇总表（按部门预算经济分类）</t>
  </si>
  <si>
    <t>附件2-24</t>
  </si>
  <si>
    <t>纳入专户管理的非税收入拨款预算分类汇总表（按政府预算经济分类）</t>
  </si>
  <si>
    <t>附件2-25</t>
  </si>
  <si>
    <t>一般公共预算拨款--经费拨款预算表（按部门预算经济分类）</t>
  </si>
  <si>
    <t>附件2-26</t>
  </si>
  <si>
    <t>一般公共预算拨款--经费拨款预算表(按政府预算经济分类)</t>
  </si>
  <si>
    <t>附件2-27</t>
  </si>
  <si>
    <t>专项支出预算表</t>
  </si>
  <si>
    <t>项目名称</t>
  </si>
  <si>
    <t>资     金     来     源</t>
  </si>
  <si>
    <t>纳入预算管理的非税收入拨款</t>
  </si>
  <si>
    <t>行政事业性收费拨款</t>
  </si>
  <si>
    <t>罚没收入拨款</t>
  </si>
  <si>
    <t>国有资产资源有偿使用收入</t>
  </si>
  <si>
    <t>**</t>
  </si>
  <si>
    <t>1</t>
  </si>
  <si>
    <t>2</t>
  </si>
  <si>
    <t>3</t>
  </si>
  <si>
    <t>4</t>
  </si>
  <si>
    <t>5</t>
  </si>
  <si>
    <t>6</t>
  </si>
  <si>
    <t>7</t>
  </si>
  <si>
    <t>8</t>
  </si>
  <si>
    <t>9</t>
  </si>
  <si>
    <t>附件2-28</t>
  </si>
  <si>
    <r>
      <rPr>
        <sz val="20"/>
        <color rgb="FF000000"/>
        <rFont val="方正小标宋简体"/>
        <charset val="134"/>
      </rPr>
      <t>一般公共预算</t>
    </r>
    <r>
      <rPr>
        <sz val="20"/>
        <color indexed="8"/>
        <rFont val="方正小标宋简体"/>
        <charset val="134"/>
      </rPr>
      <t>“三公”经费预算表</t>
    </r>
  </si>
  <si>
    <t>“三公”经费预算数（一般公共预算拨款）</t>
  </si>
  <si>
    <t>小计</t>
  </si>
  <si>
    <t>公务用车购置及运行费</t>
  </si>
  <si>
    <t>其中：</t>
  </si>
  <si>
    <t>因公出国（境）费</t>
  </si>
  <si>
    <t>公务用车购置费</t>
  </si>
  <si>
    <t>说明： 1、本表公开内容为支出的“三公”经费预算一般公共预算拨款安排情况；</t>
  </si>
  <si>
    <r>
      <rPr>
        <sz val="10"/>
        <color indexed="8"/>
        <rFont val="Times New Roman"/>
        <charset val="134"/>
      </rPr>
      <t xml:space="preserve">              2</t>
    </r>
    <r>
      <rPr>
        <sz val="10"/>
        <color indexed="8"/>
        <rFont val="宋体"/>
        <charset val="134"/>
      </rPr>
      <t>、一般公共预算拨款包括经费拨款和纳入一般公共预算管理的非税收入拨款；</t>
    </r>
  </si>
  <si>
    <r>
      <rPr>
        <sz val="10"/>
        <color indexed="8"/>
        <rFont val="Times New Roman"/>
        <charset val="134"/>
      </rPr>
      <t xml:space="preserve">              3</t>
    </r>
    <r>
      <rPr>
        <sz val="10"/>
        <color indexed="8"/>
        <rFont val="宋体"/>
        <charset val="134"/>
      </rPr>
      <t>、公开口径为当年安排数（不含上年结转）。</t>
    </r>
  </si>
  <si>
    <t>附件2-29</t>
  </si>
  <si>
    <t>政府购买服务预算表</t>
  </si>
  <si>
    <t>填报单位</t>
  </si>
  <si>
    <t>购买服务项目名称</t>
  </si>
  <si>
    <t>具体项目名称</t>
  </si>
  <si>
    <t>资金项目名称</t>
  </si>
  <si>
    <t>购买服务预算金额</t>
  </si>
  <si>
    <t>承接主体类别</t>
  </si>
  <si>
    <t>直接受益对象</t>
  </si>
  <si>
    <t>预算绩效目标</t>
  </si>
  <si>
    <t>本级安排</t>
  </si>
  <si>
    <t>上级转移支付资金</t>
  </si>
  <si>
    <t>一般公共预算拨款</t>
  </si>
  <si>
    <t>政府性基金</t>
  </si>
  <si>
    <t>财政专户管理</t>
  </si>
  <si>
    <t>其他资金</t>
  </si>
  <si>
    <t>附件2-30</t>
  </si>
  <si>
    <t>政府采购预算表</t>
  </si>
  <si>
    <t>采购项目名称</t>
  </si>
  <si>
    <t>采购目录名称</t>
  </si>
  <si>
    <t xml:space="preserve">采购数量 </t>
  </si>
  <si>
    <t>计量单位</t>
  </si>
  <si>
    <t>采购项目总投资</t>
  </si>
  <si>
    <t>备注</t>
  </si>
  <si>
    <t>上年结转　</t>
  </si>
  <si>
    <t>附件2—31</t>
  </si>
  <si>
    <t>2021年部门整体支出绩效目标表</t>
  </si>
  <si>
    <r>
      <rPr>
        <sz val="12"/>
        <rFont val="仿宋"/>
        <charset val="134"/>
      </rPr>
      <t>填报单位：</t>
    </r>
  </si>
  <si>
    <t>民政局</t>
  </si>
  <si>
    <t>部门名称</t>
  </si>
  <si>
    <t>年度预算申请   （万元）</t>
  </si>
  <si>
    <t>资金总额：4072.83</t>
  </si>
  <si>
    <t>按收入性质分：一般预算收入</t>
  </si>
  <si>
    <t>按支出性质分：一般公共支出</t>
  </si>
  <si>
    <t>其中：一般公共预算拨款</t>
  </si>
  <si>
    <t>其中：基本支出</t>
  </si>
  <si>
    <t xml:space="preserve">      项目支出  </t>
  </si>
  <si>
    <t>部门职责概述</t>
  </si>
  <si>
    <r>
      <rPr>
        <sz val="11"/>
        <rFont val="宋体"/>
        <charset val="134"/>
        <scheme val="minor"/>
      </rPr>
      <t xml:space="preserve">（一）贯彻执行国家、省、市有关民政工作的方针、政策和法律、法规，并对实施情况进行监督检查。
（二）贯彻落实上级有关养老福利服务工作的政策法规，为中心“五保户”、重点优抚对象、孤残儿童等人员提供生活照料、精神慰藉和文化娱乐。
（三）承担全区慈善福利及常年社会捐助工作。
（四）负责福利彩票销售系统的建设、运营、维护，负责福利彩票销售业务培训等工作。
（五）承担全区婚姻登记服务工作。
（六）负责全区低收入家庭经济状况信息数据库的建设和维护、经济状况信息查询与核对、低收入家庭政策研究、宣传交流培训，指导全区低收入家庭经济状况核对工作。
（七）负责全区行政区划及地名管理工作。
（八）负责全区孤儿基本生活保障、残疾人两项补贴和未成年人保护工作。
（九）负责全区社会团体和民办非企业单位登记管理和年检工作。
（十）负责社会救助工作。
（十一）承办区人民政府交办的其他事项。
</t>
    </r>
    <r>
      <rPr>
        <sz val="11"/>
        <rFont val="宋体"/>
        <charset val="134"/>
      </rPr>
      <t xml:space="preserve">
</t>
    </r>
  </si>
  <si>
    <t>年度重点工作计划</t>
  </si>
  <si>
    <t>事项</t>
  </si>
  <si>
    <r>
      <rPr>
        <sz val="11"/>
        <rFont val="宋体"/>
        <charset val="134"/>
        <scheme val="minor"/>
      </rPr>
      <t>责任单位</t>
    </r>
    <r>
      <rPr>
        <sz val="11"/>
        <rFont val="宋体"/>
        <charset val="134"/>
      </rPr>
      <t>/</t>
    </r>
    <r>
      <rPr>
        <sz val="11"/>
        <rFont val="宋体"/>
        <charset val="134"/>
      </rPr>
      <t>股室</t>
    </r>
  </si>
  <si>
    <t>工作目标</t>
  </si>
  <si>
    <t>事项1</t>
  </si>
  <si>
    <t>救助股</t>
  </si>
  <si>
    <t>负责城乡居民最低生活保障、临时救助、五保供养、流浪乞讨工作，做到应保尽保，应救尽救。</t>
  </si>
  <si>
    <t>事项2</t>
  </si>
  <si>
    <t>社会事务股</t>
  </si>
  <si>
    <t>核查、落实，保障资金及时发放到位</t>
  </si>
  <si>
    <t>事项3</t>
  </si>
  <si>
    <t>养老股</t>
  </si>
  <si>
    <t>事项4</t>
  </si>
  <si>
    <t>事项5</t>
  </si>
  <si>
    <t>基政股</t>
  </si>
  <si>
    <t>地名图、录、志的撰写，门牌编号和制作，边界，老区等事项</t>
  </si>
  <si>
    <t>事项6</t>
  </si>
  <si>
    <t>婚姻登记中心</t>
  </si>
  <si>
    <t>创“三A"窗口</t>
  </si>
  <si>
    <t>事项7</t>
  </si>
  <si>
    <t>社会组织股</t>
  </si>
  <si>
    <t>社团民非组织的成立、年检、审计工作，三社联动工作</t>
  </si>
  <si>
    <t>事项8</t>
  </si>
  <si>
    <t>慈善</t>
  </si>
  <si>
    <t>慈善募捐、彩票的销售等</t>
  </si>
  <si>
    <t>年度绩效指标</t>
  </si>
  <si>
    <t>一级指标</t>
  </si>
  <si>
    <t>二级指标</t>
  </si>
  <si>
    <t>三级指标</t>
  </si>
  <si>
    <t>指标值</t>
  </si>
  <si>
    <t>产出指标</t>
  </si>
  <si>
    <t>产出数量</t>
  </si>
  <si>
    <t>享受补助人数</t>
  </si>
  <si>
    <r>
      <rPr>
        <sz val="11"/>
        <rFont val="宋体"/>
        <charset val="134"/>
        <scheme val="minor"/>
      </rPr>
      <t>26695</t>
    </r>
    <r>
      <rPr>
        <sz val="11"/>
        <rFont val="宋体"/>
        <charset val="134"/>
      </rPr>
      <t>人</t>
    </r>
  </si>
  <si>
    <t>产出质量</t>
  </si>
  <si>
    <t>享受对象的认定</t>
  </si>
  <si>
    <t>产出时效</t>
  </si>
  <si>
    <t>资金及时到位</t>
  </si>
  <si>
    <t>产出成本</t>
  </si>
  <si>
    <t>各类民生对象的核查、核实</t>
  </si>
  <si>
    <r>
      <rPr>
        <sz val="11"/>
        <rFont val="宋体"/>
        <charset val="134"/>
        <scheme val="minor"/>
      </rPr>
      <t>125</t>
    </r>
    <r>
      <rPr>
        <sz val="11"/>
        <rFont val="宋体"/>
        <charset val="134"/>
      </rPr>
      <t>万元</t>
    </r>
  </si>
  <si>
    <t>效益指标</t>
  </si>
  <si>
    <t>经济效益</t>
  </si>
  <si>
    <t>促进农业经济增长</t>
  </si>
  <si>
    <t>社会效益</t>
  </si>
  <si>
    <t>基本生活保障</t>
  </si>
  <si>
    <t>生态效益</t>
  </si>
  <si>
    <t>保障民生</t>
  </si>
  <si>
    <t>可持续影响</t>
  </si>
  <si>
    <t>人民生活水平得到提高</t>
  </si>
  <si>
    <t>社会公众及服务对象满意度</t>
  </si>
  <si>
    <t>民生保障对象满意度</t>
  </si>
  <si>
    <t>附件2—32</t>
  </si>
  <si>
    <t>2021年区级专项资金支出方向绩效目标表</t>
  </si>
  <si>
    <r>
      <rPr>
        <sz val="12"/>
        <rFont val="仿宋"/>
        <charset val="134"/>
      </rPr>
      <t>项目主管部门：</t>
    </r>
  </si>
  <si>
    <r>
      <rPr>
        <sz val="12"/>
        <rFont val="仿宋"/>
        <charset val="134"/>
      </rPr>
      <t>金额单位：万元</t>
    </r>
  </si>
  <si>
    <t>支出方向   （子项）</t>
  </si>
  <si>
    <t>兜底</t>
  </si>
  <si>
    <r>
      <rPr>
        <sz val="12"/>
        <rFont val="仿宋"/>
        <charset val="134"/>
      </rPr>
      <t>所属专项</t>
    </r>
  </si>
  <si>
    <t>兜底扶贫</t>
  </si>
  <si>
    <r>
      <rPr>
        <sz val="12"/>
        <rFont val="仿宋"/>
        <charset val="134"/>
      </rPr>
      <t>项目金额</t>
    </r>
  </si>
  <si>
    <r>
      <rPr>
        <sz val="12"/>
        <rFont val="仿宋"/>
        <charset val="134"/>
      </rPr>
      <t>项目实施期</t>
    </r>
  </si>
  <si>
    <r>
      <rPr>
        <sz val="12"/>
        <rFont val="Times New Roman"/>
        <charset val="134"/>
      </rPr>
      <t>1——12</t>
    </r>
    <r>
      <rPr>
        <sz val="12"/>
        <rFont val="宋体"/>
        <charset val="134"/>
      </rPr>
      <t>月</t>
    </r>
  </si>
  <si>
    <t>实施期绩效目标</t>
  </si>
  <si>
    <t>兜底保障按月足额发放</t>
  </si>
  <si>
    <r>
      <rPr>
        <sz val="12"/>
        <rFont val="仿宋"/>
        <charset val="134"/>
      </rPr>
      <t>年度绩效目标</t>
    </r>
  </si>
  <si>
    <t>保障困难群众的基本生活需要，提高生活质量，保障其生存发展权益</t>
  </si>
  <si>
    <r>
      <rPr>
        <sz val="12"/>
        <rFont val="仿宋"/>
        <charset val="134"/>
      </rPr>
      <t>年度绩效指标</t>
    </r>
  </si>
  <si>
    <r>
      <rPr>
        <sz val="12"/>
        <rFont val="仿宋"/>
        <charset val="134"/>
      </rPr>
      <t>一级指标</t>
    </r>
  </si>
  <si>
    <r>
      <rPr>
        <sz val="12"/>
        <rFont val="仿宋"/>
        <charset val="134"/>
      </rPr>
      <t>二级指标</t>
    </r>
  </si>
  <si>
    <r>
      <rPr>
        <sz val="12"/>
        <rFont val="仿宋"/>
        <charset val="134"/>
      </rPr>
      <t>三级指标</t>
    </r>
  </si>
  <si>
    <r>
      <rPr>
        <sz val="12"/>
        <rFont val="仿宋"/>
        <charset val="134"/>
      </rPr>
      <t>指标值</t>
    </r>
  </si>
  <si>
    <r>
      <rPr>
        <sz val="12"/>
        <rFont val="仿宋"/>
        <charset val="134"/>
      </rPr>
      <t>备注</t>
    </r>
  </si>
  <si>
    <r>
      <rPr>
        <sz val="12"/>
        <rFont val="仿宋"/>
        <charset val="134"/>
      </rPr>
      <t>产出指标</t>
    </r>
  </si>
  <si>
    <r>
      <rPr>
        <sz val="12"/>
        <rFont val="仿宋"/>
        <charset val="134"/>
      </rPr>
      <t>产出数量</t>
    </r>
  </si>
  <si>
    <t>享受兜底保障的人数</t>
  </si>
  <si>
    <t>3469人</t>
  </si>
  <si>
    <t>享受标准</t>
  </si>
  <si>
    <r>
      <rPr>
        <sz val="10.5"/>
        <rFont val="Times New Roman"/>
        <charset val="0"/>
      </rPr>
      <t>360</t>
    </r>
    <r>
      <rPr>
        <sz val="10.5"/>
        <rFont val="仿宋_GB2312"/>
        <charset val="134"/>
      </rPr>
      <t>元</t>
    </r>
    <r>
      <rPr>
        <sz val="10.5"/>
        <rFont val="Times New Roman"/>
        <charset val="0"/>
      </rPr>
      <t>/</t>
    </r>
    <r>
      <rPr>
        <sz val="10.5"/>
        <rFont val="仿宋_GB2312"/>
        <charset val="134"/>
      </rPr>
      <t>月、</t>
    </r>
    <r>
      <rPr>
        <sz val="10.5"/>
        <rFont val="Times New Roman"/>
        <charset val="0"/>
      </rPr>
      <t>240</t>
    </r>
    <r>
      <rPr>
        <sz val="10.5"/>
        <rFont val="仿宋_GB2312"/>
        <charset val="134"/>
      </rPr>
      <t>元</t>
    </r>
    <r>
      <rPr>
        <sz val="10.5"/>
        <rFont val="Times New Roman"/>
        <charset val="0"/>
      </rPr>
      <t>/</t>
    </r>
    <r>
      <rPr>
        <sz val="10.5"/>
        <rFont val="仿宋_GB2312"/>
        <charset val="134"/>
      </rPr>
      <t>月、</t>
    </r>
    <r>
      <rPr>
        <sz val="10.5"/>
        <rFont val="Times New Roman"/>
        <charset val="0"/>
      </rPr>
      <t>220</t>
    </r>
    <r>
      <rPr>
        <sz val="10.5"/>
        <rFont val="宋体"/>
        <charset val="134"/>
      </rPr>
      <t>元</t>
    </r>
    <r>
      <rPr>
        <sz val="10.5"/>
        <rFont val="Times New Roman"/>
        <charset val="0"/>
      </rPr>
      <t>/</t>
    </r>
    <r>
      <rPr>
        <sz val="10.5"/>
        <rFont val="宋体"/>
        <charset val="134"/>
      </rPr>
      <t>月</t>
    </r>
  </si>
  <si>
    <r>
      <rPr>
        <sz val="12"/>
        <rFont val="仿宋"/>
        <charset val="134"/>
      </rPr>
      <t>产出质量</t>
    </r>
  </si>
  <si>
    <t>享受对象精准认定</t>
  </si>
  <si>
    <r>
      <rPr>
        <sz val="12"/>
        <rFont val="仿宋"/>
        <charset val="134"/>
      </rPr>
      <t>产出时效</t>
    </r>
  </si>
  <si>
    <r>
      <rPr>
        <sz val="12"/>
        <rFont val="仿宋"/>
        <charset val="134"/>
      </rPr>
      <t>产出成本</t>
    </r>
  </si>
  <si>
    <t>补贴金额</t>
  </si>
  <si>
    <t>小于等于360元/月</t>
  </si>
  <si>
    <r>
      <rPr>
        <sz val="12"/>
        <rFont val="仿宋"/>
        <charset val="134"/>
      </rPr>
      <t>效益指标</t>
    </r>
  </si>
  <si>
    <r>
      <rPr>
        <sz val="12"/>
        <rFont val="仿宋"/>
        <charset val="134"/>
      </rPr>
      <t>经济效益</t>
    </r>
  </si>
  <si>
    <r>
      <rPr>
        <sz val="12"/>
        <rFont val="仿宋"/>
        <charset val="134"/>
      </rPr>
      <t>社会效益</t>
    </r>
  </si>
  <si>
    <t>扶贫帮困</t>
  </si>
  <si>
    <r>
      <rPr>
        <sz val="12"/>
        <rFont val="仿宋"/>
        <charset val="134"/>
      </rPr>
      <t>生态效益</t>
    </r>
  </si>
  <si>
    <r>
      <rPr>
        <sz val="12"/>
        <rFont val="仿宋"/>
        <charset val="134"/>
      </rPr>
      <t>可持续影响</t>
    </r>
  </si>
  <si>
    <t>应保尽保</t>
  </si>
  <si>
    <r>
      <rPr>
        <sz val="12"/>
        <rFont val="仿宋"/>
        <charset val="134"/>
      </rPr>
      <t>社会公众及服务对象满意度</t>
    </r>
  </si>
  <si>
    <t>群众满意度</t>
  </si>
  <si>
    <t>支出明细及 测算说明</t>
  </si>
  <si>
    <r>
      <rPr>
        <sz val="12"/>
        <rFont val="仿宋"/>
        <charset val="134"/>
      </rPr>
      <t>支出内容简介</t>
    </r>
  </si>
  <si>
    <r>
      <rPr>
        <sz val="12"/>
        <rFont val="仿宋"/>
        <charset val="134"/>
      </rPr>
      <t>支出明细</t>
    </r>
  </si>
  <si>
    <r>
      <rPr>
        <sz val="12"/>
        <rFont val="仿宋"/>
        <charset val="134"/>
      </rPr>
      <t>金额</t>
    </r>
  </si>
  <si>
    <r>
      <rPr>
        <sz val="12"/>
        <rFont val="仿宋"/>
        <charset val="134"/>
      </rPr>
      <t>支出测算依据及过程说明</t>
    </r>
  </si>
  <si>
    <t>兜底保障对象生活补助</t>
  </si>
  <si>
    <t>每月按核定标准及时发放</t>
  </si>
  <si>
    <t>…</t>
  </si>
  <si>
    <t>五保供养</t>
  </si>
  <si>
    <t>五保供养生活费及护理费按月发放</t>
  </si>
  <si>
    <t>保障五保对象的基本生活需要，提高生活质量，保障其生存发展权益</t>
  </si>
  <si>
    <t>享受人数</t>
  </si>
  <si>
    <t>2735人</t>
  </si>
  <si>
    <t>分散：468元/月 集中715元/月</t>
  </si>
  <si>
    <t>分散供养生活费元/月</t>
  </si>
  <si>
    <t>等于468</t>
  </si>
  <si>
    <t>五保供养对象生活补助</t>
  </si>
  <si>
    <t>其他农村生活补助</t>
  </si>
  <si>
    <t>精简退职</t>
  </si>
  <si>
    <t>精简退职足额按时发放</t>
  </si>
  <si>
    <r>
      <rPr>
        <sz val="12"/>
        <rFont val="Times New Roman"/>
        <charset val="0"/>
      </rPr>
      <t>230</t>
    </r>
    <r>
      <rPr>
        <sz val="12"/>
        <rFont val="宋体"/>
        <charset val="134"/>
      </rPr>
      <t>人</t>
    </r>
  </si>
  <si>
    <r>
      <rPr>
        <sz val="12"/>
        <rFont val="Times New Roman"/>
        <charset val="0"/>
      </rPr>
      <t>50</t>
    </r>
    <r>
      <rPr>
        <sz val="12"/>
        <rFont val="宋体"/>
        <charset val="134"/>
      </rPr>
      <t>元</t>
    </r>
    <r>
      <rPr>
        <sz val="12"/>
        <rFont val="Times New Roman"/>
        <charset val="0"/>
      </rPr>
      <t>/</t>
    </r>
    <r>
      <rPr>
        <sz val="12"/>
        <rFont val="宋体"/>
        <charset val="134"/>
      </rPr>
      <t>月</t>
    </r>
  </si>
  <si>
    <t>使用区本级项目资金不超过</t>
  </si>
  <si>
    <r>
      <rPr>
        <sz val="10.5"/>
        <rFont val="Calibri"/>
        <charset val="0"/>
      </rPr>
      <t>14</t>
    </r>
    <r>
      <rPr>
        <sz val="10.5"/>
        <rFont val="仿宋_GB2312"/>
        <charset val="134"/>
      </rPr>
      <t>万元</t>
    </r>
  </si>
  <si>
    <t>精简退职对象生活补助</t>
  </si>
  <si>
    <t>湘民救发〔2006〕17号</t>
  </si>
  <si>
    <t>临时救助</t>
  </si>
  <si>
    <t>困难群众临时救助</t>
  </si>
  <si>
    <t>完善社会救助体系，充分发挥社会救助托底线、救助难作用</t>
  </si>
  <si>
    <t>享受临时救助人数</t>
  </si>
  <si>
    <r>
      <rPr>
        <sz val="10.5"/>
        <rFont val="Times New Roman"/>
        <charset val="0"/>
      </rPr>
      <t>2434</t>
    </r>
    <r>
      <rPr>
        <sz val="10.5"/>
        <rFont val="仿宋_GB2312"/>
        <charset val="134"/>
      </rPr>
      <t>人</t>
    </r>
  </si>
  <si>
    <t>享受次数</t>
  </si>
  <si>
    <r>
      <rPr>
        <sz val="12"/>
        <rFont val="仿宋_GB2312"/>
        <charset val="134"/>
      </rPr>
      <t>不得超过</t>
    </r>
    <r>
      <rPr>
        <sz val="12"/>
        <rFont val="Times New Roman"/>
        <charset val="0"/>
      </rPr>
      <t>2</t>
    </r>
    <r>
      <rPr>
        <sz val="12"/>
        <rFont val="仿宋_GB2312"/>
        <charset val="134"/>
      </rPr>
      <t>次</t>
    </r>
  </si>
  <si>
    <t>每次家庭人均救助金额</t>
  </si>
  <si>
    <r>
      <rPr>
        <sz val="10.5"/>
        <rFont val="仿宋_GB2312"/>
        <charset val="134"/>
      </rPr>
      <t>不得超过当地当月低保标准的</t>
    </r>
    <r>
      <rPr>
        <sz val="10.5"/>
        <rFont val="Times New Roman"/>
        <charset val="0"/>
      </rPr>
      <t>6</t>
    </r>
    <r>
      <rPr>
        <sz val="10.5"/>
        <rFont val="仿宋_GB2312"/>
        <charset val="134"/>
      </rPr>
      <t>倍</t>
    </r>
  </si>
  <si>
    <t>应救尽救</t>
  </si>
  <si>
    <t>临时救助对象生活救助</t>
  </si>
  <si>
    <t>生活救助</t>
  </si>
  <si>
    <t>株政办发〔2015〕11号</t>
  </si>
  <si>
    <t>残疾人两项补贴</t>
  </si>
  <si>
    <t>残疾人护理补贴、生活补贴按月发放</t>
  </si>
  <si>
    <t>为解决残疾人特殊生活困难和长期照护困难，改善其生活质量，保障其生存发展权益</t>
  </si>
  <si>
    <t>　6120 人</t>
  </si>
  <si>
    <t>80元/人/月</t>
  </si>
  <si>
    <t>享受对象的精准认定</t>
  </si>
  <si>
    <t>发放资金</t>
  </si>
  <si>
    <t>等于80元/人</t>
  </si>
  <si>
    <t>应发尽发</t>
  </si>
  <si>
    <t>残疾人补助对象满意度</t>
  </si>
  <si>
    <t>残疾人两补对象生活补助</t>
  </si>
  <si>
    <t>生活、护理补助</t>
  </si>
  <si>
    <t>株民发〔2020〕16号</t>
  </si>
  <si>
    <t>其他社会福利支出</t>
  </si>
  <si>
    <t>五保安葬费</t>
  </si>
  <si>
    <t>五保供养对象丧葬费发放</t>
  </si>
  <si>
    <t>解决五保对象的后顾之忧，保障其生存发展权益</t>
  </si>
  <si>
    <t>约发放人数</t>
  </si>
  <si>
    <t>169人</t>
  </si>
  <si>
    <t>5616元/人</t>
  </si>
  <si>
    <t>95万元</t>
  </si>
  <si>
    <t>五保对象安葬补助</t>
  </si>
  <si>
    <t>安葬补助</t>
  </si>
  <si>
    <t>按政策标准按时测算发放</t>
  </si>
  <si>
    <t>敬老院人员工资</t>
  </si>
  <si>
    <t>敬老院人员工资发放</t>
  </si>
  <si>
    <t>敬老院人员工资有序发放</t>
  </si>
  <si>
    <t>享受工资人数</t>
  </si>
  <si>
    <r>
      <rPr>
        <sz val="12"/>
        <rFont val="Times New Roman"/>
        <charset val="0"/>
      </rPr>
      <t>69</t>
    </r>
    <r>
      <rPr>
        <sz val="12"/>
        <rFont val="宋体"/>
        <charset val="134"/>
      </rPr>
      <t>人</t>
    </r>
  </si>
  <si>
    <r>
      <rPr>
        <sz val="12"/>
        <rFont val="Times New Roman"/>
        <charset val="0"/>
      </rPr>
      <t>1540</t>
    </r>
    <r>
      <rPr>
        <sz val="12"/>
        <rFont val="宋体"/>
        <charset val="134"/>
      </rPr>
      <t>元</t>
    </r>
    <r>
      <rPr>
        <sz val="12"/>
        <rFont val="Times New Roman"/>
        <charset val="0"/>
      </rPr>
      <t>/</t>
    </r>
    <r>
      <rPr>
        <sz val="12"/>
        <rFont val="宋体"/>
        <charset val="134"/>
      </rPr>
      <t>月</t>
    </r>
  </si>
  <si>
    <t>127.51万元</t>
  </si>
  <si>
    <t>保障工资人员合法权益</t>
  </si>
  <si>
    <t>敬老院良性发展</t>
  </si>
  <si>
    <t>老年福利</t>
  </si>
  <si>
    <t>高龄补贴</t>
  </si>
  <si>
    <t>切实做好高龄老人生活补贴</t>
  </si>
  <si>
    <r>
      <rPr>
        <sz val="12"/>
        <rFont val="Times New Roman"/>
        <charset val="0"/>
      </rPr>
      <t>9918</t>
    </r>
    <r>
      <rPr>
        <sz val="12"/>
        <rFont val="宋体"/>
        <charset val="134"/>
      </rPr>
      <t>人</t>
    </r>
  </si>
  <si>
    <r>
      <rPr>
        <sz val="12"/>
        <rFont val="Times New Roman"/>
        <charset val="0"/>
      </rPr>
      <t>50</t>
    </r>
    <r>
      <rPr>
        <sz val="12"/>
        <rFont val="宋体"/>
        <charset val="134"/>
      </rPr>
      <t>元</t>
    </r>
    <r>
      <rPr>
        <sz val="12"/>
        <rFont val="Times New Roman"/>
        <charset val="0"/>
      </rPr>
      <t>/</t>
    </r>
    <r>
      <rPr>
        <sz val="12"/>
        <rFont val="宋体"/>
        <charset val="134"/>
      </rPr>
      <t>月、</t>
    </r>
    <r>
      <rPr>
        <sz val="12"/>
        <rFont val="Times New Roman"/>
        <charset val="0"/>
      </rPr>
      <t>100</t>
    </r>
    <r>
      <rPr>
        <sz val="12"/>
        <rFont val="宋体"/>
        <charset val="134"/>
      </rPr>
      <t>元</t>
    </r>
    <r>
      <rPr>
        <sz val="12"/>
        <rFont val="Times New Roman"/>
        <charset val="0"/>
      </rPr>
      <t>/</t>
    </r>
    <r>
      <rPr>
        <sz val="12"/>
        <rFont val="宋体"/>
        <charset val="134"/>
      </rPr>
      <t>月，</t>
    </r>
    <r>
      <rPr>
        <sz val="12"/>
        <rFont val="Times New Roman"/>
        <charset val="0"/>
      </rPr>
      <t>500</t>
    </r>
    <r>
      <rPr>
        <sz val="12"/>
        <rFont val="宋体"/>
        <charset val="134"/>
      </rPr>
      <t>元</t>
    </r>
    <r>
      <rPr>
        <sz val="12"/>
        <rFont val="Times New Roman"/>
        <charset val="0"/>
      </rPr>
      <t>/</t>
    </r>
    <r>
      <rPr>
        <sz val="12"/>
        <rFont val="宋体"/>
        <charset val="134"/>
      </rPr>
      <t>月</t>
    </r>
  </si>
  <si>
    <t>月拨付资金</t>
  </si>
  <si>
    <r>
      <rPr>
        <sz val="10.5"/>
        <rFont val="仿宋_GB2312"/>
        <charset val="134"/>
      </rPr>
      <t>小于等于</t>
    </r>
    <r>
      <rPr>
        <sz val="10.5"/>
        <rFont val="Times New Roman"/>
        <charset val="0"/>
      </rPr>
      <t>500</t>
    </r>
    <r>
      <rPr>
        <sz val="10.5"/>
        <rFont val="仿宋_GB2312"/>
        <charset val="134"/>
      </rPr>
      <t>元</t>
    </r>
    <r>
      <rPr>
        <sz val="10.5"/>
        <rFont val="Times New Roman"/>
        <charset val="0"/>
      </rPr>
      <t>/</t>
    </r>
    <r>
      <rPr>
        <sz val="10.5"/>
        <rFont val="仿宋_GB2312"/>
        <charset val="134"/>
      </rPr>
      <t>月/人</t>
    </r>
  </si>
  <si>
    <t>老年人生活质量持续改善</t>
  </si>
  <si>
    <t>孤儿、事实无人抚养生活费</t>
  </si>
  <si>
    <t>事实无人抚养儿童和孤儿生活补助按月发放</t>
  </si>
  <si>
    <t>保障孤儿和事实无人抚养儿童的基本生活需求，提高生活质量，保障其生存发展权益</t>
  </si>
  <si>
    <t>享受对象人数</t>
  </si>
  <si>
    <t>72人</t>
  </si>
  <si>
    <t>1090元/月   950元/月
500元/月</t>
  </si>
  <si>
    <r>
      <rPr>
        <sz val="12"/>
        <rFont val="Times New Roman"/>
        <charset val="0"/>
      </rPr>
      <t>52.92</t>
    </r>
    <r>
      <rPr>
        <sz val="12"/>
        <rFont val="宋体"/>
        <charset val="134"/>
      </rPr>
      <t>万元</t>
    </r>
  </si>
</sst>
</file>

<file path=xl/styles.xml><?xml version="1.0" encoding="utf-8"?>
<styleSheet xmlns="http://schemas.openxmlformats.org/spreadsheetml/2006/main">
  <numFmts count="14">
    <numFmt numFmtId="176" formatCode="0000"/>
    <numFmt numFmtId="42" formatCode="_ &quot;￥&quot;* #,##0_ ;_ &quot;￥&quot;* \-#,##0_ ;_ &quot;￥&quot;* &quot;-&quot;_ ;_ @_ "/>
    <numFmt numFmtId="177" formatCode="_ \¥* #,##0.00_ ;_ \¥* \-#,##0.00_ ;_ \¥* &quot;-&quot;??_ ;_ @_ "/>
    <numFmt numFmtId="41" formatCode="_ * #,##0_ ;_ * \-#,##0_ ;_ * &quot;-&quot;_ ;_ @_ "/>
    <numFmt numFmtId="178" formatCode=";;"/>
    <numFmt numFmtId="43" formatCode="_ * #,##0.00_ ;_ * \-#,##0.00_ ;_ * &quot;-&quot;??_ ;_ @_ "/>
    <numFmt numFmtId="179" formatCode="* #,##0.00;* \-#,##0.00;* &quot;&quot;??;@"/>
    <numFmt numFmtId="180" formatCode="#,##0.00;[Red]#,##0.0"/>
    <numFmt numFmtId="181" formatCode="* #,##0.0;* \-#,##0.0;* &quot;&quot;??;@"/>
    <numFmt numFmtId="182" formatCode="#,##0.0_ "/>
    <numFmt numFmtId="183" formatCode="0.00;[Red]0.00"/>
    <numFmt numFmtId="184" formatCode="0_);[Red]\(0\)"/>
    <numFmt numFmtId="185" formatCode="00"/>
    <numFmt numFmtId="186" formatCode="0.00_);[Red]\(0.00\)"/>
  </numFmts>
  <fonts count="71">
    <font>
      <sz val="10"/>
      <name val="Arial"/>
      <charset val="134"/>
    </font>
    <font>
      <sz val="12"/>
      <name val="黑体"/>
      <charset val="134"/>
    </font>
    <font>
      <sz val="12"/>
      <name val="宋体"/>
      <charset val="134"/>
    </font>
    <font>
      <sz val="20"/>
      <name val="方正小标宋简体"/>
      <charset val="134"/>
    </font>
    <font>
      <sz val="12"/>
      <name val="Times New Roman"/>
      <charset val="134"/>
    </font>
    <font>
      <sz val="12"/>
      <name val="仿宋"/>
      <charset val="134"/>
    </font>
    <font>
      <sz val="10.5"/>
      <name val="仿宋_GB2312"/>
      <charset val="134"/>
    </font>
    <font>
      <sz val="10.5"/>
      <name val="Times New Roman"/>
      <charset val="0"/>
    </font>
    <font>
      <sz val="10"/>
      <name val="Times New Roman"/>
      <charset val="134"/>
    </font>
    <font>
      <sz val="12"/>
      <name val="Times New Roman"/>
      <charset val="0"/>
    </font>
    <font>
      <sz val="10.5"/>
      <name val="Calibri"/>
      <charset val="0"/>
    </font>
    <font>
      <sz val="12"/>
      <name val="仿宋_GB2312"/>
      <charset val="134"/>
    </font>
    <font>
      <sz val="11"/>
      <name val="仿宋_GB2312"/>
      <charset val="134"/>
    </font>
    <font>
      <sz val="14"/>
      <name val="宋体"/>
      <charset val="134"/>
    </font>
    <font>
      <sz val="14"/>
      <name val="Times New Roman"/>
      <charset val="0"/>
    </font>
    <font>
      <sz val="10"/>
      <name val="宋体"/>
      <charset val="134"/>
      <scheme val="minor"/>
    </font>
    <font>
      <sz val="12"/>
      <name val="宋体"/>
      <charset val="134"/>
      <scheme val="minor"/>
    </font>
    <font>
      <sz val="12"/>
      <name val="宋体"/>
      <charset val="0"/>
    </font>
    <font>
      <sz val="11"/>
      <name val="宋体"/>
      <charset val="134"/>
      <scheme val="minor"/>
    </font>
    <font>
      <sz val="10"/>
      <name val="宋体"/>
      <charset val="134"/>
      <scheme val="major"/>
    </font>
    <font>
      <sz val="11"/>
      <color indexed="8"/>
      <name val="Calibri"/>
      <charset val="134"/>
    </font>
    <font>
      <sz val="9"/>
      <color indexed="8"/>
      <name val="Calibri"/>
      <charset val="134"/>
    </font>
    <font>
      <sz val="10"/>
      <name val="黑体"/>
      <charset val="134"/>
    </font>
    <font>
      <sz val="20"/>
      <color indexed="8"/>
      <name val="方正小标宋简体"/>
      <charset val="134"/>
    </font>
    <font>
      <sz val="9"/>
      <color indexed="8"/>
      <name val="宋体"/>
      <charset val="134"/>
    </font>
    <font>
      <sz val="10"/>
      <name val="宋体"/>
      <charset val="134"/>
    </font>
    <font>
      <sz val="10"/>
      <color indexed="8"/>
      <name val="Calibri"/>
      <charset val="134"/>
    </font>
    <font>
      <sz val="10"/>
      <color indexed="8"/>
      <name val="黑体"/>
      <charset val="134"/>
    </font>
    <font>
      <sz val="20"/>
      <color rgb="FF000000"/>
      <name val="方正小标宋简体"/>
      <charset val="134"/>
    </font>
    <font>
      <sz val="10"/>
      <color indexed="8"/>
      <name val="Times New Roman"/>
      <charset val="134"/>
    </font>
    <font>
      <sz val="10"/>
      <color indexed="8"/>
      <name val="宋体"/>
      <charset val="134"/>
    </font>
    <font>
      <b/>
      <sz val="10"/>
      <color indexed="8"/>
      <name val="宋体"/>
      <charset val="134"/>
    </font>
    <font>
      <b/>
      <sz val="10"/>
      <color indexed="8"/>
      <name val="Times New Roman"/>
      <charset val="134"/>
    </font>
    <font>
      <b/>
      <sz val="10"/>
      <name val="宋体"/>
      <charset val="134"/>
    </font>
    <font>
      <b/>
      <sz val="9"/>
      <color indexed="8"/>
      <name val="宋体"/>
      <charset val="134"/>
    </font>
    <font>
      <sz val="11"/>
      <color indexed="8"/>
      <name val="黑体"/>
      <charset val="134"/>
    </font>
    <font>
      <b/>
      <sz val="10"/>
      <color indexed="8"/>
      <name val="黑体"/>
      <charset val="134"/>
    </font>
    <font>
      <sz val="9"/>
      <color indexed="8"/>
      <name val="黑体"/>
      <charset val="134"/>
    </font>
    <font>
      <sz val="18"/>
      <color indexed="8"/>
      <name val="宋体"/>
      <charset val="134"/>
    </font>
    <font>
      <b/>
      <sz val="9"/>
      <name val="宋体"/>
      <charset val="134"/>
    </font>
    <font>
      <b/>
      <sz val="11"/>
      <color indexed="8"/>
      <name val="宋体"/>
      <charset val="134"/>
    </font>
    <font>
      <sz val="11"/>
      <color indexed="8"/>
      <name val="宋体"/>
      <charset val="134"/>
    </font>
    <font>
      <b/>
      <sz val="11"/>
      <color indexed="8"/>
      <name val="Calibri"/>
      <charset val="134"/>
    </font>
    <font>
      <b/>
      <sz val="11"/>
      <color rgb="FF000000"/>
      <name val="宋体"/>
      <charset val="134"/>
    </font>
    <font>
      <sz val="11"/>
      <color rgb="FF000000"/>
      <name val="宋体"/>
      <charset val="134"/>
    </font>
    <font>
      <sz val="14"/>
      <color indexed="8"/>
      <name val="宋体"/>
      <charset val="134"/>
    </font>
    <font>
      <b/>
      <sz val="10"/>
      <color indexed="8"/>
      <name val="Calibri"/>
      <charset val="134"/>
    </font>
    <font>
      <sz val="10"/>
      <color rgb="FF000000"/>
      <name val="黑体"/>
      <charset val="134"/>
    </font>
    <font>
      <sz val="11"/>
      <color theme="0"/>
      <name val="宋体"/>
      <charset val="0"/>
      <scheme val="minor"/>
    </font>
    <font>
      <b/>
      <sz val="18"/>
      <color theme="3"/>
      <name val="宋体"/>
      <charset val="134"/>
      <scheme val="minor"/>
    </font>
    <font>
      <sz val="11"/>
      <color theme="1"/>
      <name val="宋体"/>
      <charset val="134"/>
      <scheme val="minor"/>
    </font>
    <font>
      <sz val="11"/>
      <color theme="1"/>
      <name val="宋体"/>
      <charset val="0"/>
      <scheme val="minor"/>
    </font>
    <font>
      <sz val="9"/>
      <name val="宋体"/>
      <charset val="134"/>
    </font>
    <font>
      <b/>
      <sz val="11"/>
      <color rgb="FFFFFFFF"/>
      <name val="宋体"/>
      <charset val="0"/>
      <scheme val="minor"/>
    </font>
    <font>
      <u/>
      <sz val="11"/>
      <color rgb="FF0000FF"/>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b/>
      <sz val="15"/>
      <color theme="3"/>
      <name val="宋体"/>
      <charset val="134"/>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name val="宋体"/>
      <charset val="134"/>
    </font>
    <font>
      <sz val="11"/>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8"/>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rgb="FFF2F2F2"/>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style="thin">
        <color auto="1"/>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bottom style="thin">
        <color auto="1"/>
      </bottom>
      <diagonal/>
    </border>
    <border>
      <left/>
      <right/>
      <top style="thin">
        <color indexed="8"/>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2" fontId="50" fillId="0" borderId="0" applyFont="0" applyFill="0" applyBorder="0" applyAlignment="0" applyProtection="0">
      <alignment vertical="center"/>
    </xf>
    <xf numFmtId="0" fontId="51" fillId="6" borderId="0" applyNumberFormat="0" applyBorder="0" applyAlignment="0" applyProtection="0">
      <alignment vertical="center"/>
    </xf>
    <xf numFmtId="0" fontId="55" fillId="11" borderId="28" applyNumberFormat="0" applyAlignment="0" applyProtection="0">
      <alignment vertical="center"/>
    </xf>
    <xf numFmtId="177" fontId="0" fillId="0" borderId="0" applyFont="0" applyFill="0" applyBorder="0" applyAlignment="0" applyProtection="0">
      <alignment vertical="center"/>
    </xf>
    <xf numFmtId="41" fontId="50" fillId="0" borderId="0" applyFont="0" applyFill="0" applyBorder="0" applyAlignment="0" applyProtection="0">
      <alignment vertical="center"/>
    </xf>
    <xf numFmtId="0" fontId="51" fillId="7" borderId="0" applyNumberFormat="0" applyBorder="0" applyAlignment="0" applyProtection="0">
      <alignment vertical="center"/>
    </xf>
    <xf numFmtId="0" fontId="57" fillId="13" borderId="0" applyNumberFormat="0" applyBorder="0" applyAlignment="0" applyProtection="0">
      <alignment vertical="center"/>
    </xf>
    <xf numFmtId="43" fontId="50" fillId="0" borderId="0" applyFont="0" applyFill="0" applyBorder="0" applyAlignment="0" applyProtection="0">
      <alignment vertical="center"/>
    </xf>
    <xf numFmtId="0" fontId="48" fillId="15" borderId="0" applyNumberFormat="0" applyBorder="0" applyAlignment="0" applyProtection="0">
      <alignment vertical="center"/>
    </xf>
    <xf numFmtId="0" fontId="54" fillId="0" borderId="0" applyNumberFormat="0" applyFill="0" applyBorder="0" applyAlignment="0" applyProtection="0">
      <alignment vertical="center"/>
    </xf>
    <xf numFmtId="9" fontId="50" fillId="0" borderId="0" applyFont="0" applyFill="0" applyBorder="0" applyAlignment="0" applyProtection="0">
      <alignment vertical="center"/>
    </xf>
    <xf numFmtId="0" fontId="59" fillId="0" borderId="0" applyNumberFormat="0" applyFill="0" applyBorder="0" applyAlignment="0" applyProtection="0">
      <alignment vertical="center"/>
    </xf>
    <xf numFmtId="0" fontId="50" fillId="5" borderId="26" applyNumberFormat="0" applyFont="0" applyAlignment="0" applyProtection="0">
      <alignment vertical="center"/>
    </xf>
    <xf numFmtId="0" fontId="48" fillId="17" borderId="0" applyNumberFormat="0" applyBorder="0" applyAlignment="0" applyProtection="0">
      <alignment vertical="center"/>
    </xf>
    <xf numFmtId="0" fontId="56"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58" fillId="0" borderId="29" applyNumberFormat="0" applyFill="0" applyAlignment="0" applyProtection="0">
      <alignment vertical="center"/>
    </xf>
    <xf numFmtId="0" fontId="62" fillId="0" borderId="29" applyNumberFormat="0" applyFill="0" applyAlignment="0" applyProtection="0">
      <alignment vertical="center"/>
    </xf>
    <xf numFmtId="0" fontId="48" fillId="20" borderId="0" applyNumberFormat="0" applyBorder="0" applyAlignment="0" applyProtection="0">
      <alignment vertical="center"/>
    </xf>
    <xf numFmtId="0" fontId="56" fillId="0" borderId="30" applyNumberFormat="0" applyFill="0" applyAlignment="0" applyProtection="0">
      <alignment vertical="center"/>
    </xf>
    <xf numFmtId="0" fontId="48" fillId="16" borderId="0" applyNumberFormat="0" applyBorder="0" applyAlignment="0" applyProtection="0">
      <alignment vertical="center"/>
    </xf>
    <xf numFmtId="0" fontId="63" fillId="21" borderId="31" applyNumberFormat="0" applyAlignment="0" applyProtection="0">
      <alignment vertical="center"/>
    </xf>
    <xf numFmtId="0" fontId="64" fillId="21" borderId="28" applyNumberFormat="0" applyAlignment="0" applyProtection="0">
      <alignment vertical="center"/>
    </xf>
    <xf numFmtId="0" fontId="53" fillId="10" borderId="27" applyNumberFormat="0" applyAlignment="0" applyProtection="0">
      <alignment vertical="center"/>
    </xf>
    <xf numFmtId="0" fontId="51" fillId="12" borderId="0" applyNumberFormat="0" applyBorder="0" applyAlignment="0" applyProtection="0">
      <alignment vertical="center"/>
    </xf>
    <xf numFmtId="0" fontId="48" fillId="22" borderId="0" applyNumberFormat="0" applyBorder="0" applyAlignment="0" applyProtection="0">
      <alignment vertical="center"/>
    </xf>
    <xf numFmtId="0" fontId="65" fillId="0" borderId="32" applyNumberFormat="0" applyFill="0" applyAlignment="0" applyProtection="0">
      <alignment vertical="center"/>
    </xf>
    <xf numFmtId="0" fontId="66" fillId="0" borderId="33" applyNumberFormat="0" applyFill="0" applyAlignment="0" applyProtection="0">
      <alignment vertical="center"/>
    </xf>
    <xf numFmtId="0" fontId="67" fillId="23" borderId="0" applyNumberFormat="0" applyBorder="0" applyAlignment="0" applyProtection="0">
      <alignment vertical="center"/>
    </xf>
    <xf numFmtId="0" fontId="68" fillId="24" borderId="0" applyNumberFormat="0" applyBorder="0" applyAlignment="0" applyProtection="0">
      <alignment vertical="center"/>
    </xf>
    <xf numFmtId="0" fontId="51" fillId="25" borderId="0" applyNumberFormat="0" applyBorder="0" applyAlignment="0" applyProtection="0">
      <alignment vertical="center"/>
    </xf>
    <xf numFmtId="0" fontId="48"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1" fillId="14" borderId="0" applyNumberFormat="0" applyBorder="0" applyAlignment="0" applyProtection="0">
      <alignment vertical="center"/>
    </xf>
    <xf numFmtId="0" fontId="48" fillId="31" borderId="0" applyNumberFormat="0" applyBorder="0" applyAlignment="0" applyProtection="0">
      <alignment vertical="center"/>
    </xf>
    <xf numFmtId="0" fontId="2" fillId="0" borderId="0"/>
    <xf numFmtId="0" fontId="48" fillId="19" borderId="0" applyNumberFormat="0" applyBorder="0" applyAlignment="0" applyProtection="0">
      <alignment vertical="center"/>
    </xf>
    <xf numFmtId="0" fontId="51" fillId="9" borderId="0" applyNumberFormat="0" applyBorder="0" applyAlignment="0" applyProtection="0">
      <alignment vertical="center"/>
    </xf>
    <xf numFmtId="0" fontId="51" fillId="32" borderId="0" applyNumberFormat="0" applyBorder="0" applyAlignment="0" applyProtection="0">
      <alignment vertical="center"/>
    </xf>
    <xf numFmtId="0" fontId="48" fillId="4" borderId="0" applyNumberFormat="0" applyBorder="0" applyAlignment="0" applyProtection="0">
      <alignment vertical="center"/>
    </xf>
    <xf numFmtId="0" fontId="51" fillId="33" borderId="0" applyNumberFormat="0" applyBorder="0" applyAlignment="0" applyProtection="0">
      <alignment vertical="center"/>
    </xf>
    <xf numFmtId="0" fontId="48" fillId="34" borderId="0" applyNumberFormat="0" applyBorder="0" applyAlignment="0" applyProtection="0">
      <alignment vertical="center"/>
    </xf>
    <xf numFmtId="0" fontId="48" fillId="8" borderId="0" applyNumberFormat="0" applyBorder="0" applyAlignment="0" applyProtection="0">
      <alignment vertical="center"/>
    </xf>
    <xf numFmtId="0" fontId="51" fillId="18" borderId="0" applyNumberFormat="0" applyBorder="0" applyAlignment="0" applyProtection="0">
      <alignment vertical="center"/>
    </xf>
    <xf numFmtId="0" fontId="48" fillId="30" borderId="0" applyNumberFormat="0" applyBorder="0" applyAlignment="0" applyProtection="0">
      <alignment vertical="center"/>
    </xf>
    <xf numFmtId="0" fontId="2" fillId="0" borderId="0"/>
    <xf numFmtId="0" fontId="52" fillId="0" borderId="0"/>
    <xf numFmtId="0" fontId="52" fillId="0" borderId="0"/>
    <xf numFmtId="0" fontId="2" fillId="0" borderId="0"/>
  </cellStyleXfs>
  <cellXfs count="354">
    <xf numFmtId="0" fontId="0" fillId="0" borderId="0" xfId="0"/>
    <xf numFmtId="0" fontId="0" fillId="0" borderId="0" xfId="0" applyAlignment="1">
      <alignment horizontal="center"/>
    </xf>
    <xf numFmtId="0" fontId="1" fillId="0" borderId="0" xfId="50" applyFont="1" applyAlignment="1">
      <alignment horizontal="left" vertical="center"/>
    </xf>
    <xf numFmtId="0" fontId="2" fillId="0" borderId="0" xfId="50" applyAlignment="1">
      <alignment horizontal="center" vertical="center"/>
    </xf>
    <xf numFmtId="0" fontId="3" fillId="0" borderId="0" xfId="50" applyFont="1" applyAlignment="1">
      <alignment horizontal="center" vertical="center"/>
    </xf>
    <xf numFmtId="0" fontId="4" fillId="0" borderId="0" xfId="50" applyFont="1" applyAlignment="1">
      <alignment horizontal="center" vertical="center"/>
    </xf>
    <xf numFmtId="0" fontId="5" fillId="0" borderId="1" xfId="53" applyFont="1" applyBorder="1" applyAlignment="1">
      <alignment horizontal="center" vertical="center" wrapText="1"/>
    </xf>
    <xf numFmtId="0" fontId="2" fillId="0" borderId="1" xfId="53" applyFont="1" applyBorder="1" applyAlignment="1">
      <alignment horizontal="center" vertical="center"/>
    </xf>
    <xf numFmtId="0" fontId="4" fillId="0" borderId="1" xfId="53" applyFont="1" applyBorder="1" applyAlignment="1">
      <alignment horizontal="center" vertical="center"/>
    </xf>
    <xf numFmtId="0" fontId="5" fillId="0" borderId="1" xfId="53" applyFont="1" applyBorder="1" applyAlignment="1">
      <alignment horizontal="center" vertical="center"/>
    </xf>
    <xf numFmtId="0" fontId="4" fillId="0" borderId="2" xfId="53" applyFont="1" applyBorder="1" applyAlignment="1">
      <alignment horizontal="center" vertical="center"/>
    </xf>
    <xf numFmtId="0" fontId="6" fillId="0" borderId="1" xfId="53" applyFont="1" applyBorder="1" applyAlignment="1">
      <alignment horizontal="center" vertical="center" wrapText="1"/>
    </xf>
    <xf numFmtId="0" fontId="4" fillId="0" borderId="3" xfId="53" applyFont="1" applyBorder="1" applyAlignment="1">
      <alignment horizontal="center" vertical="center"/>
    </xf>
    <xf numFmtId="0" fontId="2" fillId="0" borderId="1" xfId="0" applyFont="1" applyFill="1" applyBorder="1" applyAlignment="1">
      <alignment horizontal="center" vertical="center" wrapText="1"/>
    </xf>
    <xf numFmtId="0" fontId="7" fillId="0" borderId="1" xfId="0" applyFont="1" applyFill="1" applyBorder="1" applyAlignment="1">
      <alignment horizontal="center" wrapText="1"/>
    </xf>
    <xf numFmtId="9" fontId="4" fillId="0" borderId="1" xfId="53" applyNumberFormat="1" applyFont="1" applyBorder="1" applyAlignment="1">
      <alignment horizontal="center" vertical="center" wrapText="1"/>
    </xf>
    <xf numFmtId="0" fontId="4" fillId="0" borderId="1" xfId="53" applyFont="1" applyBorder="1" applyAlignment="1">
      <alignment horizontal="center" vertical="center" wrapText="1"/>
    </xf>
    <xf numFmtId="9" fontId="4" fillId="0" borderId="1" xfId="53" applyNumberFormat="1" applyFont="1" applyBorder="1" applyAlignment="1">
      <alignment horizontal="center" vertical="center"/>
    </xf>
    <xf numFmtId="9" fontId="8" fillId="0" borderId="1" xfId="53" applyNumberFormat="1" applyFont="1" applyBorder="1" applyAlignment="1">
      <alignment horizontal="center" vertical="center" wrapText="1"/>
    </xf>
    <xf numFmtId="0" fontId="5" fillId="0" borderId="2" xfId="53" applyFont="1" applyBorder="1" applyAlignment="1">
      <alignment horizontal="center" vertical="center" wrapText="1"/>
    </xf>
    <xf numFmtId="0" fontId="4" fillId="0" borderId="4" xfId="53" applyFont="1" applyBorder="1" applyAlignment="1">
      <alignment horizontal="center" vertical="center" wrapText="1"/>
    </xf>
    <xf numFmtId="0" fontId="4" fillId="0" borderId="5" xfId="53" applyFont="1" applyBorder="1" applyAlignment="1">
      <alignment horizontal="center" vertical="center" wrapText="1"/>
    </xf>
    <xf numFmtId="0" fontId="4" fillId="0" borderId="6" xfId="53" applyFont="1" applyBorder="1" applyAlignment="1">
      <alignment horizontal="center" vertical="center" wrapText="1"/>
    </xf>
    <xf numFmtId="0" fontId="2" fillId="0" borderId="1" xfId="53" applyFont="1" applyBorder="1" applyAlignment="1">
      <alignment horizontal="center" vertical="center" wrapText="1"/>
    </xf>
    <xf numFmtId="0" fontId="2" fillId="0" borderId="4" xfId="53" applyFont="1" applyBorder="1" applyAlignment="1">
      <alignment horizontal="center" vertical="center" wrapText="1"/>
    </xf>
    <xf numFmtId="0" fontId="4" fillId="0" borderId="3" xfId="53" applyFont="1" applyBorder="1" applyAlignment="1">
      <alignment horizontal="center" vertical="center" wrapText="1"/>
    </xf>
    <xf numFmtId="0" fontId="2" fillId="0" borderId="1" xfId="40" applyFont="1" applyFill="1" applyBorder="1" applyAlignment="1">
      <alignment horizontal="center" vertical="center" wrapText="1"/>
    </xf>
    <xf numFmtId="0" fontId="9" fillId="0" borderId="1" xfId="40" applyFont="1" applyFill="1" applyBorder="1" applyAlignment="1">
      <alignment horizontal="center" vertical="center" wrapText="1"/>
    </xf>
    <xf numFmtId="0" fontId="9" fillId="0" borderId="1" xfId="0"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6" fillId="0" borderId="7" xfId="0" applyFont="1" applyFill="1" applyBorder="1" applyAlignment="1">
      <alignment horizontal="center" wrapText="1"/>
    </xf>
    <xf numFmtId="0" fontId="10" fillId="0" borderId="8" xfId="0" applyFont="1" applyFill="1" applyBorder="1" applyAlignment="1">
      <alignment horizontal="center" wrapText="1"/>
    </xf>
    <xf numFmtId="0" fontId="7" fillId="0" borderId="7" xfId="0" applyFont="1" applyFill="1" applyBorder="1" applyAlignment="1">
      <alignment horizontal="center" wrapText="1"/>
    </xf>
    <xf numFmtId="0" fontId="11" fillId="0" borderId="9" xfId="0" applyFont="1" applyFill="1" applyBorder="1" applyAlignment="1">
      <alignment horizontal="center" wrapText="1"/>
    </xf>
    <xf numFmtId="0" fontId="12" fillId="0" borderId="7" xfId="0" applyFont="1" applyFill="1" applyBorder="1" applyAlignment="1">
      <alignment horizontal="center" wrapText="1"/>
    </xf>
    <xf numFmtId="0" fontId="6" fillId="0" borderId="8" xfId="0" applyFont="1" applyFill="1" applyBorder="1" applyAlignment="1">
      <alignment horizontal="center" wrapText="1"/>
    </xf>
    <xf numFmtId="0" fontId="13" fillId="0" borderId="1" xfId="40" applyFont="1" applyFill="1" applyBorder="1" applyAlignment="1">
      <alignment horizontal="center" vertical="center" wrapText="1"/>
    </xf>
    <xf numFmtId="0" fontId="14" fillId="0" borderId="1" xfId="40" applyFont="1" applyFill="1" applyBorder="1" applyAlignment="1">
      <alignment horizontal="center" vertical="center" wrapText="1"/>
    </xf>
    <xf numFmtId="0" fontId="15" fillId="0" borderId="1" xfId="0"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wrapText="1"/>
    </xf>
    <xf numFmtId="0" fontId="16" fillId="0" borderId="1" xfId="0" applyFont="1" applyFill="1" applyBorder="1" applyAlignment="1">
      <alignment horizontal="center" vertical="center" wrapText="1"/>
    </xf>
    <xf numFmtId="9"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wrapText="1"/>
    </xf>
    <xf numFmtId="0" fontId="2"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9" fontId="9"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2" fillId="0" borderId="1" xfId="40" applyFont="1" applyFill="1" applyBorder="1" applyAlignment="1">
      <alignment horizontal="center" vertical="top" wrapText="1"/>
    </xf>
    <xf numFmtId="0" fontId="9" fillId="0" borderId="1" xfId="40" applyFont="1" applyFill="1" applyBorder="1" applyAlignment="1">
      <alignment horizontal="center" vertical="top" wrapText="1"/>
    </xf>
    <xf numFmtId="0" fontId="1" fillId="0" borderId="0" xfId="50" applyFont="1" applyAlignment="1">
      <alignment vertical="center"/>
    </xf>
    <xf numFmtId="0" fontId="2" fillId="0" borderId="0" xfId="50" applyAlignment="1">
      <alignment vertical="center"/>
    </xf>
    <xf numFmtId="0" fontId="4" fillId="0" borderId="0" xfId="50" applyFont="1" applyAlignment="1">
      <alignment vertical="center"/>
    </xf>
    <xf numFmtId="0" fontId="2" fillId="0" borderId="0" xfId="50" applyFont="1" applyAlignment="1">
      <alignment vertical="center"/>
    </xf>
    <xf numFmtId="0" fontId="18" fillId="0" borderId="1" xfId="53" applyFont="1" applyBorder="1" applyAlignment="1">
      <alignment horizontal="center" vertical="center" wrapText="1"/>
    </xf>
    <xf numFmtId="0" fontId="18" fillId="0" borderId="1" xfId="53" applyFont="1" applyBorder="1" applyAlignment="1">
      <alignment horizontal="left" vertical="center" wrapText="1"/>
    </xf>
    <xf numFmtId="0" fontId="18" fillId="0" borderId="1" xfId="53" applyFont="1" applyBorder="1" applyAlignment="1">
      <alignment vertical="center" wrapText="1"/>
    </xf>
    <xf numFmtId="0" fontId="18" fillId="0" borderId="4" xfId="53" applyFont="1" applyBorder="1" applyAlignment="1">
      <alignment horizontal="left" vertical="center" wrapText="1"/>
    </xf>
    <xf numFmtId="0" fontId="18" fillId="0" borderId="10" xfId="53" applyFont="1" applyBorder="1" applyAlignment="1">
      <alignment horizontal="left" vertical="center" wrapText="1"/>
    </xf>
    <xf numFmtId="0" fontId="18" fillId="0" borderId="5" xfId="53" applyFont="1" applyBorder="1" applyAlignment="1">
      <alignment horizontal="left" vertical="center" wrapText="1"/>
    </xf>
    <xf numFmtId="0" fontId="18" fillId="0" borderId="2" xfId="53" applyFont="1" applyBorder="1" applyAlignment="1">
      <alignment horizontal="center" vertical="center" wrapText="1"/>
    </xf>
    <xf numFmtId="0" fontId="18" fillId="0" borderId="4" xfId="53" applyFont="1" applyBorder="1" applyAlignment="1">
      <alignment horizontal="center" vertical="center" wrapText="1"/>
    </xf>
    <xf numFmtId="0" fontId="18" fillId="0" borderId="10" xfId="53" applyFont="1" applyBorder="1" applyAlignment="1">
      <alignment horizontal="center" vertical="center" wrapText="1"/>
    </xf>
    <xf numFmtId="0" fontId="18" fillId="0" borderId="5" xfId="53" applyFont="1" applyBorder="1" applyAlignment="1">
      <alignment horizontal="center" vertical="center" wrapText="1"/>
    </xf>
    <xf numFmtId="0" fontId="18" fillId="0" borderId="6" xfId="53" applyFont="1" applyBorder="1" applyAlignment="1">
      <alignment horizontal="center" vertical="center" wrapText="1"/>
    </xf>
    <xf numFmtId="0" fontId="18" fillId="0" borderId="3" xfId="53" applyFont="1" applyBorder="1" applyAlignment="1">
      <alignment horizontal="center" vertical="center" wrapText="1"/>
    </xf>
    <xf numFmtId="9" fontId="18" fillId="0" borderId="1" xfId="53" applyNumberFormat="1" applyFont="1" applyBorder="1" applyAlignment="1">
      <alignment horizontal="center" vertical="center" wrapText="1"/>
    </xf>
    <xf numFmtId="0" fontId="19" fillId="0" borderId="0" xfId="0" applyFont="1" applyFill="1" applyAlignment="1"/>
    <xf numFmtId="0" fontId="20" fillId="0" borderId="0" xfId="0" applyFont="1" applyFill="1" applyBorder="1" applyAlignment="1" applyProtection="1"/>
    <xf numFmtId="0" fontId="21" fillId="0" borderId="0" xfId="0" applyFont="1" applyFill="1" applyBorder="1" applyAlignment="1" applyProtection="1"/>
    <xf numFmtId="0" fontId="21" fillId="0" borderId="0" xfId="0" applyFont="1" applyFill="1" applyBorder="1" applyAlignment="1" applyProtection="1">
      <alignment horizontal="center" vertical="center" wrapText="1"/>
    </xf>
    <xf numFmtId="0" fontId="0" fillId="0" borderId="0" xfId="0" applyFont="1" applyFill="1" applyAlignment="1"/>
    <xf numFmtId="0" fontId="22" fillId="0" borderId="0" xfId="0" applyNumberFormat="1" applyFont="1" applyFill="1" applyAlignment="1" applyProtection="1">
      <alignment vertical="center"/>
    </xf>
    <xf numFmtId="176" fontId="19" fillId="0" borderId="0" xfId="0" applyNumberFormat="1" applyFont="1" applyFill="1" applyAlignment="1">
      <alignment horizontal="center" vertical="center"/>
    </xf>
    <xf numFmtId="49" fontId="19" fillId="0" borderId="0" xfId="0" applyNumberFormat="1" applyFont="1" applyFill="1" applyAlignment="1">
      <alignment horizontal="center" vertical="center"/>
    </xf>
    <xf numFmtId="0" fontId="19" fillId="0" borderId="0" xfId="0" applyFont="1" applyFill="1" applyAlignment="1">
      <alignment horizontal="center" vertical="center"/>
    </xf>
    <xf numFmtId="0" fontId="23" fillId="0" borderId="0" xfId="0" applyFont="1" applyFill="1" applyBorder="1" applyAlignment="1" applyProtection="1">
      <alignment horizontal="center" vertical="center"/>
    </xf>
    <xf numFmtId="0" fontId="24" fillId="0" borderId="0" xfId="0" applyFont="1" applyFill="1" applyBorder="1" applyAlignment="1" applyProtection="1"/>
    <xf numFmtId="0" fontId="24" fillId="0" borderId="1" xfId="0" applyFont="1" applyFill="1" applyBorder="1" applyAlignment="1" applyProtection="1">
      <alignment horizontal="center" vertical="center" wrapText="1"/>
    </xf>
    <xf numFmtId="0" fontId="20" fillId="0" borderId="1" xfId="0" applyFont="1" applyFill="1" applyBorder="1" applyAlignment="1" applyProtection="1"/>
    <xf numFmtId="179" fontId="19" fillId="0" borderId="0" xfId="0" applyNumberFormat="1" applyFont="1" applyFill="1" applyAlignment="1">
      <alignment horizontal="center" vertical="center"/>
    </xf>
    <xf numFmtId="0" fontId="24" fillId="2" borderId="1" xfId="0" applyFont="1" applyFill="1" applyBorder="1" applyAlignment="1" applyProtection="1">
      <alignment horizontal="center" vertical="center" wrapText="1"/>
    </xf>
    <xf numFmtId="0" fontId="24" fillId="0" borderId="11" xfId="0" applyFont="1" applyFill="1" applyBorder="1" applyAlignment="1" applyProtection="1">
      <alignment horizontal="right" vertical="center"/>
    </xf>
    <xf numFmtId="0" fontId="25" fillId="0" borderId="0" xfId="0" applyFont="1" applyFill="1" applyAlignment="1"/>
    <xf numFmtId="0" fontId="21" fillId="0" borderId="0" xfId="0" applyFont="1" applyFill="1" applyBorder="1" applyAlignment="1" applyProtection="1">
      <alignment horizontal="center" vertical="center"/>
    </xf>
    <xf numFmtId="176" fontId="25" fillId="0" borderId="0" xfId="0" applyNumberFormat="1" applyFont="1" applyFill="1" applyAlignment="1">
      <alignment horizontal="center" vertical="center"/>
    </xf>
    <xf numFmtId="49" fontId="25" fillId="0" borderId="0" xfId="0" applyNumberFormat="1" applyFont="1" applyFill="1" applyAlignment="1">
      <alignment horizontal="center" vertical="center"/>
    </xf>
    <xf numFmtId="0" fontId="25" fillId="0" borderId="0" xfId="0" applyFont="1" applyFill="1" applyAlignment="1">
      <alignment horizontal="center" vertical="center"/>
    </xf>
    <xf numFmtId="0" fontId="23" fillId="0" borderId="0" xfId="0" applyFont="1" applyFill="1" applyBorder="1" applyAlignment="1" applyProtection="1">
      <alignment vertical="center"/>
    </xf>
    <xf numFmtId="0" fontId="24" fillId="0" borderId="0" xfId="0" applyFont="1" applyFill="1" applyBorder="1" applyAlignment="1" applyProtection="1">
      <alignment horizontal="left" vertical="center"/>
    </xf>
    <xf numFmtId="0" fontId="24" fillId="0" borderId="1" xfId="0" applyFont="1" applyFill="1" applyBorder="1" applyAlignment="1" applyProtection="1">
      <alignment horizontal="center" vertical="center"/>
    </xf>
    <xf numFmtId="179" fontId="25" fillId="0" borderId="0" xfId="0" applyNumberFormat="1" applyFont="1" applyFill="1" applyAlignment="1">
      <alignment horizontal="center" vertical="center"/>
    </xf>
    <xf numFmtId="0" fontId="26" fillId="0" borderId="0" xfId="0" applyFont="1" applyBorder="1" applyAlignment="1" applyProtection="1"/>
    <xf numFmtId="0" fontId="20" fillId="0" borderId="0" xfId="0" applyFont="1" applyBorder="1" applyAlignment="1" applyProtection="1"/>
    <xf numFmtId="0" fontId="27" fillId="0" borderId="0" xfId="0" applyFont="1" applyBorder="1" applyAlignment="1" applyProtection="1">
      <alignment horizontal="left" vertical="center"/>
    </xf>
    <xf numFmtId="0" fontId="28" fillId="0" borderId="0" xfId="0" applyFont="1" applyBorder="1" applyAlignment="1" applyProtection="1">
      <alignment horizontal="center" vertical="center"/>
    </xf>
    <xf numFmtId="0" fontId="23" fillId="0" borderId="0" xfId="0" applyFont="1" applyBorder="1" applyAlignment="1" applyProtection="1">
      <alignment horizontal="center" vertical="center"/>
    </xf>
    <xf numFmtId="0" fontId="29" fillId="0" borderId="0" xfId="0" applyFont="1" applyBorder="1" applyAlignment="1" applyProtection="1">
      <alignment horizontal="center" vertical="center" wrapText="1"/>
    </xf>
    <xf numFmtId="0" fontId="30" fillId="0" borderId="0" xfId="0" applyFont="1" applyBorder="1" applyAlignment="1" applyProtection="1">
      <alignment horizontal="right" wrapText="1"/>
    </xf>
    <xf numFmtId="0" fontId="29" fillId="0" borderId="0" xfId="0" applyFont="1" applyBorder="1" applyAlignment="1" applyProtection="1">
      <alignment horizontal="right" wrapText="1"/>
    </xf>
    <xf numFmtId="0" fontId="31" fillId="2" borderId="1" xfId="0" applyFont="1" applyFill="1" applyBorder="1" applyAlignment="1" applyProtection="1">
      <alignment horizontal="center" vertical="center" wrapText="1"/>
    </xf>
    <xf numFmtId="0" fontId="31" fillId="2" borderId="1" xfId="0" applyFont="1" applyFill="1" applyBorder="1" applyAlignment="1" applyProtection="1">
      <alignment horizontal="center" vertical="center"/>
    </xf>
    <xf numFmtId="0" fontId="31" fillId="2" borderId="1" xfId="0" applyFont="1" applyFill="1" applyBorder="1" applyAlignment="1" applyProtection="1">
      <alignment horizontal="left" vertical="center"/>
    </xf>
    <xf numFmtId="0" fontId="32" fillId="2" borderId="1" xfId="0" applyFont="1" applyFill="1" applyBorder="1" applyAlignment="1" applyProtection="1">
      <alignment horizontal="center" vertical="center" wrapText="1"/>
    </xf>
    <xf numFmtId="178" fontId="33" fillId="3" borderId="1" xfId="51" applyNumberFormat="1" applyFont="1" applyFill="1" applyBorder="1" applyAlignment="1" applyProtection="1">
      <alignment horizontal="left" vertical="center" wrapText="1"/>
    </xf>
    <xf numFmtId="180" fontId="31" fillId="0" borderId="1" xfId="0" applyNumberFormat="1" applyFont="1" applyFill="1" applyBorder="1" applyAlignment="1" applyProtection="1">
      <alignment horizontal="right" vertical="center" wrapText="1"/>
    </xf>
    <xf numFmtId="180" fontId="30" fillId="0" borderId="1" xfId="0" applyNumberFormat="1" applyFont="1" applyFill="1" applyBorder="1" applyAlignment="1" applyProtection="1">
      <alignment horizontal="right" vertical="center" wrapText="1"/>
    </xf>
    <xf numFmtId="0" fontId="30" fillId="0" borderId="0" xfId="0" applyFont="1" applyBorder="1" applyAlignment="1" applyProtection="1">
      <alignment vertical="center"/>
    </xf>
    <xf numFmtId="0" fontId="29" fillId="0" borderId="0" xfId="0" applyFont="1" applyBorder="1" applyAlignment="1" applyProtection="1">
      <alignment vertical="center"/>
    </xf>
    <xf numFmtId="0" fontId="29" fillId="0" borderId="0" xfId="0" applyFont="1" applyBorder="1" applyAlignment="1" applyProtection="1">
      <alignment horizontal="left" vertical="center"/>
    </xf>
    <xf numFmtId="0" fontId="2" fillId="0" borderId="0" xfId="0" applyFont="1" applyFill="1" applyAlignment="1">
      <alignment vertical="center"/>
    </xf>
    <xf numFmtId="49" fontId="27" fillId="0" borderId="0" xfId="0" applyNumberFormat="1" applyFont="1" applyFill="1" applyBorder="1" applyAlignment="1" applyProtection="1">
      <alignment horizontal="right" vertical="center"/>
    </xf>
    <xf numFmtId="49" fontId="30" fillId="0" borderId="0" xfId="0" applyNumberFormat="1" applyFont="1" applyFill="1" applyBorder="1" applyAlignment="1" applyProtection="1">
      <alignment horizontal="right" vertical="center"/>
    </xf>
    <xf numFmtId="0" fontId="30" fillId="0" borderId="0" xfId="0" applyFont="1" applyFill="1" applyBorder="1" applyAlignment="1" applyProtection="1">
      <alignment horizontal="right" vertical="center"/>
    </xf>
    <xf numFmtId="0" fontId="30" fillId="0" borderId="0" xfId="0" applyFont="1" applyFill="1" applyBorder="1" applyAlignment="1" applyProtection="1">
      <alignment horizontal="right" vertical="center" wrapText="1"/>
    </xf>
    <xf numFmtId="181" fontId="30" fillId="0" borderId="0" xfId="0" applyNumberFormat="1" applyFont="1" applyFill="1" applyBorder="1" applyAlignment="1" applyProtection="1">
      <alignment horizontal="right" vertical="center"/>
    </xf>
    <xf numFmtId="181" fontId="23" fillId="0" borderId="0" xfId="0" applyNumberFormat="1" applyFont="1" applyFill="1" applyAlignment="1" applyProtection="1">
      <alignment horizontal="center" vertical="center"/>
    </xf>
    <xf numFmtId="49" fontId="30" fillId="0" borderId="0" xfId="0" applyNumberFormat="1" applyFont="1" applyFill="1" applyBorder="1" applyAlignment="1" applyProtection="1">
      <alignment vertical="center"/>
    </xf>
    <xf numFmtId="0" fontId="30" fillId="0" borderId="0" xfId="0" applyFont="1" applyFill="1" applyBorder="1" applyAlignment="1" applyProtection="1">
      <alignment vertical="center"/>
    </xf>
    <xf numFmtId="0" fontId="30" fillId="0" borderId="0" xfId="0" applyFont="1" applyFill="1" applyBorder="1" applyAlignment="1" applyProtection="1">
      <alignment vertical="center" wrapText="1"/>
    </xf>
    <xf numFmtId="0" fontId="30" fillId="0" borderId="12" xfId="0" applyFont="1" applyFill="1" applyBorder="1" applyAlignment="1" applyProtection="1">
      <alignment horizontal="center" vertical="center" wrapText="1"/>
    </xf>
    <xf numFmtId="0" fontId="30" fillId="0" borderId="12" xfId="0" applyFont="1" applyFill="1" applyBorder="1" applyAlignment="1" applyProtection="1">
      <alignment horizontal="center" vertical="center"/>
    </xf>
    <xf numFmtId="182" fontId="30" fillId="0" borderId="12" xfId="0" applyNumberFormat="1" applyFont="1" applyFill="1" applyBorder="1" applyAlignment="1" applyProtection="1">
      <alignment horizontal="center" vertical="center"/>
    </xf>
    <xf numFmtId="49" fontId="30" fillId="0" borderId="13" xfId="0" applyNumberFormat="1" applyFont="1" applyFill="1" applyBorder="1" applyAlignment="1" applyProtection="1">
      <alignment horizontal="center" vertical="center" wrapText="1"/>
    </xf>
    <xf numFmtId="49" fontId="29" fillId="0" borderId="13" xfId="0" applyNumberFormat="1" applyFont="1" applyFill="1" applyBorder="1" applyAlignment="1" applyProtection="1">
      <alignment horizontal="center" vertical="center" wrapText="1"/>
    </xf>
    <xf numFmtId="49" fontId="30" fillId="0" borderId="1" xfId="0" applyNumberFormat="1" applyFont="1" applyFill="1" applyBorder="1" applyAlignment="1" applyProtection="1">
      <alignment horizontal="left" vertical="center" wrapText="1"/>
    </xf>
    <xf numFmtId="183" fontId="30" fillId="0" borderId="1" xfId="0" applyNumberFormat="1" applyFont="1" applyFill="1" applyBorder="1" applyAlignment="1" applyProtection="1">
      <alignment horizontal="right" vertical="center" wrapText="1"/>
    </xf>
    <xf numFmtId="4" fontId="30" fillId="0" borderId="1" xfId="0" applyNumberFormat="1" applyFont="1" applyFill="1" applyBorder="1" applyAlignment="1" applyProtection="1">
      <alignment horizontal="right" vertical="center" wrapText="1"/>
    </xf>
    <xf numFmtId="181" fontId="30" fillId="0" borderId="0" xfId="0" applyNumberFormat="1" applyFont="1" applyFill="1" applyBorder="1" applyAlignment="1" applyProtection="1">
      <alignment horizontal="center" vertical="center"/>
    </xf>
    <xf numFmtId="181" fontId="30" fillId="0" borderId="0" xfId="0" applyNumberFormat="1" applyFont="1" applyFill="1" applyBorder="1" applyAlignment="1" applyProtection="1">
      <alignment vertical="center"/>
    </xf>
    <xf numFmtId="182" fontId="30" fillId="0" borderId="12" xfId="0" applyNumberFormat="1" applyFont="1" applyFill="1" applyBorder="1" applyAlignment="1" applyProtection="1">
      <alignment horizontal="center" vertical="center" wrapText="1"/>
    </xf>
    <xf numFmtId="181" fontId="30" fillId="0" borderId="12" xfId="0" applyNumberFormat="1" applyFont="1" applyFill="1" applyBorder="1" applyAlignment="1" applyProtection="1">
      <alignment horizontal="center" vertical="center" wrapText="1"/>
    </xf>
    <xf numFmtId="0" fontId="20" fillId="0" borderId="12" xfId="0" applyFont="1" applyFill="1" applyBorder="1" applyAlignment="1" applyProtection="1">
      <alignment horizontal="center" vertical="center" wrapText="1"/>
    </xf>
    <xf numFmtId="184" fontId="30" fillId="0" borderId="14" xfId="0" applyNumberFormat="1" applyFont="1" applyFill="1" applyBorder="1" applyAlignment="1" applyProtection="1">
      <alignment horizontal="center" vertical="center"/>
    </xf>
    <xf numFmtId="0" fontId="20" fillId="0" borderId="13" xfId="0" applyFont="1" applyFill="1" applyBorder="1" applyAlignment="1" applyProtection="1">
      <alignment horizontal="center" vertical="center"/>
    </xf>
    <xf numFmtId="4" fontId="30" fillId="0" borderId="1" xfId="0" applyNumberFormat="1" applyFont="1" applyFill="1" applyBorder="1" applyAlignment="1" applyProtection="1">
      <alignment horizontal="right" vertical="center"/>
    </xf>
    <xf numFmtId="0" fontId="20" fillId="0" borderId="1" xfId="0" applyFont="1" applyFill="1" applyBorder="1" applyAlignment="1" applyProtection="1">
      <alignment vertical="center"/>
    </xf>
    <xf numFmtId="0" fontId="24" fillId="0" borderId="0" xfId="0" applyFont="1" applyBorder="1" applyAlignment="1" applyProtection="1"/>
    <xf numFmtId="0" fontId="24" fillId="2" borderId="0" xfId="0" applyFont="1" applyFill="1" applyBorder="1" applyAlignment="1" applyProtection="1"/>
    <xf numFmtId="0" fontId="27" fillId="2" borderId="0"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1" fillId="2" borderId="0"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xf>
    <xf numFmtId="0" fontId="31" fillId="2" borderId="15"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1" fillId="2" borderId="16" xfId="0" applyFont="1" applyFill="1" applyBorder="1" applyAlignment="1" applyProtection="1">
      <alignment horizontal="center" vertical="center" wrapText="1"/>
    </xf>
    <xf numFmtId="0" fontId="31" fillId="2" borderId="17" xfId="0" applyFont="1" applyFill="1" applyBorder="1" applyAlignment="1" applyProtection="1">
      <alignment horizontal="center" vertical="center" wrapText="1"/>
    </xf>
    <xf numFmtId="0" fontId="31" fillId="2" borderId="18" xfId="0" applyFont="1" applyFill="1" applyBorder="1" applyAlignment="1" applyProtection="1">
      <alignment horizontal="center" vertical="center" wrapText="1"/>
    </xf>
    <xf numFmtId="0" fontId="31" fillId="2" borderId="12" xfId="0" applyFont="1" applyFill="1" applyBorder="1" applyAlignment="1" applyProtection="1">
      <alignment horizontal="center" vertical="center" wrapText="1"/>
    </xf>
    <xf numFmtId="179" fontId="31" fillId="2" borderId="16" xfId="0" applyNumberFormat="1" applyFont="1" applyFill="1" applyBorder="1" applyAlignment="1" applyProtection="1">
      <alignment horizontal="center"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31" fillId="2" borderId="19" xfId="0" applyFont="1" applyFill="1" applyBorder="1" applyAlignment="1" applyProtection="1">
      <alignment horizontal="center" vertical="center" wrapText="1"/>
    </xf>
    <xf numFmtId="179" fontId="31" fillId="2" borderId="19" xfId="0" applyNumberFormat="1" applyFont="1" applyFill="1" applyBorder="1" applyAlignment="1" applyProtection="1">
      <alignment horizontal="center" vertical="center" wrapText="1"/>
    </xf>
    <xf numFmtId="49" fontId="33" fillId="3" borderId="4" xfId="51" applyNumberFormat="1" applyFont="1" applyFill="1" applyBorder="1" applyAlignment="1" applyProtection="1">
      <alignment horizontal="center" vertical="center" wrapText="1"/>
    </xf>
    <xf numFmtId="49" fontId="33" fillId="3" borderId="4" xfId="51" applyNumberFormat="1" applyFont="1" applyFill="1" applyBorder="1" applyAlignment="1" applyProtection="1">
      <alignment horizontal="left" vertical="center" wrapText="1"/>
    </xf>
    <xf numFmtId="4" fontId="33" fillId="3" borderId="2" xfId="51" applyNumberFormat="1" applyFont="1" applyFill="1" applyBorder="1" applyAlignment="1" applyProtection="1">
      <alignment horizontal="right" vertical="center" wrapText="1"/>
    </xf>
    <xf numFmtId="4" fontId="33" fillId="3" borderId="4" xfId="51" applyNumberFormat="1" applyFont="1" applyFill="1" applyBorder="1" applyAlignment="1" applyProtection="1">
      <alignment horizontal="right" vertical="center" wrapText="1"/>
    </xf>
    <xf numFmtId="49" fontId="33" fillId="3" borderId="1" xfId="51" applyNumberFormat="1" applyFont="1" applyFill="1" applyBorder="1" applyAlignment="1" applyProtection="1">
      <alignment horizontal="center" vertical="center" wrapText="1"/>
    </xf>
    <xf numFmtId="49" fontId="33" fillId="3" borderId="1" xfId="51" applyNumberFormat="1" applyFont="1" applyFill="1" applyBorder="1" applyAlignment="1" applyProtection="1">
      <alignment horizontal="left" vertical="center" wrapText="1"/>
    </xf>
    <xf numFmtId="0" fontId="34" fillId="0" borderId="1" xfId="0" applyFont="1" applyBorder="1" applyAlignment="1" applyProtection="1">
      <alignment vertical="center" wrapText="1"/>
    </xf>
    <xf numFmtId="0" fontId="34" fillId="0" borderId="1" xfId="0" applyFont="1" applyBorder="1" applyAlignment="1" applyProtection="1">
      <alignment wrapText="1"/>
    </xf>
    <xf numFmtId="4" fontId="33" fillId="3" borderId="1" xfId="51" applyNumberFormat="1" applyFont="1" applyFill="1" applyBorder="1" applyAlignment="1" applyProtection="1">
      <alignment horizontal="right" vertical="center" wrapText="1"/>
    </xf>
    <xf numFmtId="0" fontId="24" fillId="0" borderId="1" xfId="0" applyFont="1" applyBorder="1" applyAlignment="1" applyProtection="1">
      <alignment wrapText="1"/>
    </xf>
    <xf numFmtId="4" fontId="33" fillId="3" borderId="10" xfId="51" applyNumberFormat="1" applyFont="1" applyFill="1" applyBorder="1" applyAlignment="1" applyProtection="1">
      <alignment horizontal="right" vertical="center" wrapText="1"/>
    </xf>
    <xf numFmtId="0" fontId="31" fillId="2" borderId="0" xfId="0" applyFont="1" applyFill="1" applyBorder="1" applyAlignment="1" applyProtection="1">
      <alignment horizontal="right" vertical="center"/>
    </xf>
    <xf numFmtId="0" fontId="34" fillId="2" borderId="0" xfId="0" applyFont="1" applyFill="1" applyBorder="1" applyAlignment="1" applyProtection="1"/>
    <xf numFmtId="0" fontId="30" fillId="2" borderId="0" xfId="0" applyFont="1" applyFill="1" applyBorder="1" applyAlignment="1" applyProtection="1">
      <alignment horizontal="right"/>
    </xf>
    <xf numFmtId="0" fontId="34" fillId="2" borderId="0" xfId="0" applyFont="1" applyFill="1" applyBorder="1" applyAlignment="1" applyProtection="1">
      <alignment horizontal="center" vertical="center" wrapText="1"/>
    </xf>
    <xf numFmtId="0" fontId="31" fillId="0" borderId="15" xfId="0" applyFont="1" applyBorder="1" applyAlignment="1" applyProtection="1">
      <alignment horizontal="left" vertical="center"/>
    </xf>
    <xf numFmtId="0" fontId="31" fillId="2" borderId="20" xfId="0" applyFont="1" applyFill="1" applyBorder="1" applyAlignment="1" applyProtection="1">
      <alignment horizontal="center" vertical="center" wrapText="1"/>
    </xf>
    <xf numFmtId="0" fontId="31" fillId="2" borderId="21" xfId="0" applyFont="1" applyFill="1" applyBorder="1" applyAlignment="1" applyProtection="1">
      <alignment horizontal="center" vertical="center" wrapText="1"/>
    </xf>
    <xf numFmtId="177" fontId="34" fillId="2" borderId="16" xfId="4" applyFont="1" applyFill="1" applyBorder="1" applyAlignment="1" applyProtection="1">
      <alignment horizontal="center" vertical="center" wrapText="1"/>
    </xf>
    <xf numFmtId="177" fontId="34" fillId="2" borderId="17" xfId="4" applyFont="1" applyFill="1" applyBorder="1" applyAlignment="1" applyProtection="1">
      <alignment horizontal="center" vertical="center" wrapText="1"/>
    </xf>
    <xf numFmtId="0" fontId="34" fillId="2" borderId="12" xfId="0" applyFont="1" applyFill="1" applyBorder="1" applyAlignment="1" applyProtection="1">
      <alignment horizontal="center" vertical="center" wrapText="1"/>
    </xf>
    <xf numFmtId="0" fontId="31" fillId="2" borderId="22" xfId="0" applyFont="1" applyFill="1" applyBorder="1" applyAlignment="1" applyProtection="1">
      <alignment horizontal="center" vertical="center" wrapText="1"/>
    </xf>
    <xf numFmtId="0" fontId="34" fillId="2" borderId="13" xfId="0" applyFont="1" applyFill="1" applyBorder="1" applyAlignment="1" applyProtection="1">
      <alignment horizontal="center" vertical="center" wrapText="1"/>
    </xf>
    <xf numFmtId="177" fontId="34" fillId="2" borderId="18" xfId="4" applyFont="1" applyFill="1" applyBorder="1" applyAlignment="1" applyProtection="1">
      <alignment horizontal="center" vertical="center" wrapText="1"/>
    </xf>
    <xf numFmtId="0" fontId="20" fillId="0" borderId="1" xfId="0" applyFont="1" applyBorder="1" applyAlignment="1" applyProtection="1"/>
    <xf numFmtId="179" fontId="31" fillId="2"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left" vertical="center" wrapText="1"/>
    </xf>
    <xf numFmtId="0" fontId="34" fillId="0" borderId="0" xfId="0" applyFont="1" applyFill="1" applyBorder="1" applyAlignment="1" applyProtection="1"/>
    <xf numFmtId="0" fontId="24" fillId="0" borderId="0" xfId="0" applyFont="1" applyBorder="1" applyAlignment="1" applyProtection="1">
      <alignment vertical="center" wrapText="1"/>
    </xf>
    <xf numFmtId="0" fontId="23" fillId="0" borderId="0" xfId="0" applyFont="1" applyBorder="1" applyAlignment="1" applyProtection="1">
      <alignment horizontal="center" vertical="center" wrapText="1"/>
    </xf>
    <xf numFmtId="0" fontId="31" fillId="0" borderId="15" xfId="0" applyFont="1" applyBorder="1" applyAlignment="1" applyProtection="1">
      <alignment horizontal="left" vertical="center" wrapText="1"/>
    </xf>
    <xf numFmtId="0" fontId="34" fillId="0" borderId="13" xfId="0" applyFont="1" applyBorder="1" applyAlignment="1" applyProtection="1">
      <alignment horizontal="center" vertical="center" wrapText="1"/>
    </xf>
    <xf numFmtId="0" fontId="34" fillId="0" borderId="14" xfId="0" applyFont="1" applyBorder="1" applyAlignment="1" applyProtection="1">
      <alignment horizontal="center" vertical="center" wrapText="1"/>
    </xf>
    <xf numFmtId="0" fontId="31" fillId="2" borderId="0" xfId="0" applyFont="1" applyFill="1" applyBorder="1" applyAlignment="1" applyProtection="1">
      <alignment horizontal="right" vertical="center" wrapText="1"/>
    </xf>
    <xf numFmtId="0" fontId="30" fillId="2" borderId="15" xfId="0" applyFont="1" applyFill="1" applyBorder="1" applyAlignment="1" applyProtection="1">
      <alignment horizontal="center" vertical="center" wrapText="1"/>
    </xf>
    <xf numFmtId="0" fontId="20" fillId="0" borderId="0" xfId="0" applyFont="1" applyBorder="1" applyAlignment="1" applyProtection="1">
      <alignment horizontal="right" vertical="center"/>
    </xf>
    <xf numFmtId="0" fontId="31" fillId="0" borderId="1" xfId="0" applyFont="1" applyFill="1" applyBorder="1" applyAlignment="1" applyProtection="1">
      <alignment horizontal="center" vertical="center" wrapText="1"/>
    </xf>
    <xf numFmtId="179" fontId="31" fillId="0" borderId="1" xfId="0" applyNumberFormat="1" applyFont="1" applyFill="1" applyBorder="1" applyAlignment="1" applyProtection="1">
      <alignment horizontal="center" vertical="center" wrapText="1"/>
    </xf>
    <xf numFmtId="0" fontId="20" fillId="0" borderId="0" xfId="0" applyFont="1" applyBorder="1" applyAlignment="1" applyProtection="1">
      <alignment horizontal="center"/>
    </xf>
    <xf numFmtId="0" fontId="35" fillId="0" borderId="0" xfId="0" applyFont="1" applyBorder="1" applyAlignment="1" applyProtection="1"/>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right" vertical="center"/>
    </xf>
    <xf numFmtId="0" fontId="30" fillId="2" borderId="0" xfId="0" applyFont="1" applyFill="1" applyBorder="1" applyAlignment="1" applyProtection="1">
      <alignment horizontal="center" vertical="center" wrapText="1"/>
    </xf>
    <xf numFmtId="0" fontId="37" fillId="0" borderId="0" xfId="0" applyFont="1" applyBorder="1" applyAlignment="1" applyProtection="1"/>
    <xf numFmtId="0" fontId="38" fillId="2" borderId="0" xfId="0" applyFont="1" applyFill="1" applyBorder="1" applyAlignment="1" applyProtection="1"/>
    <xf numFmtId="185" fontId="27" fillId="0" borderId="0" xfId="0" applyNumberFormat="1" applyFont="1" applyBorder="1" applyAlignment="1" applyProtection="1">
      <alignment horizontal="left" vertical="center" wrapText="1"/>
    </xf>
    <xf numFmtId="0" fontId="36" fillId="0" borderId="0" xfId="0" applyFont="1" applyBorder="1" applyAlignment="1" applyProtection="1">
      <alignment horizontal="center" vertical="center" wrapText="1"/>
    </xf>
    <xf numFmtId="176" fontId="31" fillId="2" borderId="0" xfId="0" applyNumberFormat="1" applyFont="1" applyFill="1" applyBorder="1" applyAlignment="1" applyProtection="1">
      <alignment horizontal="left" vertical="center"/>
    </xf>
    <xf numFmtId="0" fontId="31" fillId="2" borderId="0" xfId="0" applyFont="1" applyFill="1" applyBorder="1" applyAlignment="1" applyProtection="1">
      <alignment horizontal="center" vertical="center"/>
    </xf>
    <xf numFmtId="0" fontId="31" fillId="2" borderId="16" xfId="0" applyFont="1" applyFill="1" applyBorder="1" applyAlignment="1" applyProtection="1">
      <alignment horizontal="center" vertical="center"/>
    </xf>
    <xf numFmtId="0" fontId="31" fillId="2" borderId="17" xfId="0" applyFont="1" applyFill="1" applyBorder="1" applyAlignment="1" applyProtection="1">
      <alignment horizontal="center" vertical="center"/>
    </xf>
    <xf numFmtId="0" fontId="31" fillId="2" borderId="18" xfId="0" applyFont="1" applyFill="1" applyBorder="1" applyAlignment="1" applyProtection="1">
      <alignment horizontal="center" vertical="center"/>
    </xf>
    <xf numFmtId="0" fontId="31" fillId="2" borderId="12" xfId="0" applyFont="1" applyFill="1" applyBorder="1" applyAlignment="1" applyProtection="1">
      <alignment horizontal="center" vertical="center"/>
    </xf>
    <xf numFmtId="0" fontId="31" fillId="2" borderId="13" xfId="0" applyFont="1" applyFill="1" applyBorder="1" applyAlignment="1" applyProtection="1">
      <alignment horizontal="center" vertical="center"/>
    </xf>
    <xf numFmtId="49" fontId="39" fillId="3" borderId="1" xfId="52" applyNumberFormat="1" applyFont="1" applyFill="1" applyBorder="1" applyAlignment="1" applyProtection="1">
      <alignment horizontal="center" vertical="center" wrapText="1"/>
    </xf>
    <xf numFmtId="178" fontId="39" fillId="3" borderId="1" xfId="52" applyNumberFormat="1" applyFont="1" applyFill="1" applyBorder="1" applyAlignment="1" applyProtection="1">
      <alignment horizontal="center" vertical="center" wrapText="1"/>
    </xf>
    <xf numFmtId="0" fontId="34" fillId="2" borderId="1" xfId="0" applyFont="1" applyFill="1" applyBorder="1" applyAlignment="1" applyProtection="1"/>
    <xf numFmtId="0" fontId="34" fillId="2" borderId="1" xfId="0" applyFont="1" applyFill="1" applyBorder="1" applyAlignment="1" applyProtection="1">
      <alignment vertical="center"/>
    </xf>
    <xf numFmtId="0" fontId="24" fillId="2" borderId="1" xfId="0" applyFont="1" applyFill="1" applyBorder="1" applyAlignment="1" applyProtection="1"/>
    <xf numFmtId="179" fontId="36" fillId="0" borderId="0" xfId="0" applyNumberFormat="1" applyFont="1" applyBorder="1" applyAlignment="1" applyProtection="1">
      <alignment horizontal="center" vertical="center" wrapText="1"/>
    </xf>
    <xf numFmtId="0" fontId="30" fillId="2" borderId="15" xfId="0" applyFont="1" applyFill="1" applyBorder="1" applyAlignment="1" applyProtection="1">
      <alignment horizontal="right"/>
    </xf>
    <xf numFmtId="179" fontId="36" fillId="0" borderId="0" xfId="0" applyNumberFormat="1" applyFont="1" applyBorder="1" applyAlignment="1" applyProtection="1">
      <alignment horizontal="right" vertical="center" wrapText="1"/>
    </xf>
    <xf numFmtId="176" fontId="31" fillId="0" borderId="0" xfId="0" applyNumberFormat="1" applyFont="1" applyBorder="1" applyAlignment="1" applyProtection="1">
      <alignment horizontal="left" vertical="center"/>
    </xf>
    <xf numFmtId="0" fontId="31" fillId="0" borderId="12" xfId="0" applyFont="1" applyBorder="1" applyAlignment="1" applyProtection="1">
      <alignment horizontal="center" vertical="center"/>
    </xf>
    <xf numFmtId="0" fontId="31" fillId="0" borderId="16" xfId="0" applyFont="1" applyBorder="1" applyAlignment="1" applyProtection="1">
      <alignment horizontal="center" vertical="center"/>
    </xf>
    <xf numFmtId="0" fontId="31" fillId="0" borderId="17" xfId="0" applyFont="1" applyBorder="1" applyAlignment="1" applyProtection="1">
      <alignment horizontal="center" vertical="center"/>
    </xf>
    <xf numFmtId="0" fontId="31" fillId="0" borderId="18" xfId="0" applyFont="1" applyBorder="1" applyAlignment="1" applyProtection="1">
      <alignment horizontal="center" vertical="center"/>
    </xf>
    <xf numFmtId="0" fontId="31" fillId="0" borderId="13" xfId="0" applyFont="1" applyBorder="1" applyAlignment="1" applyProtection="1">
      <alignment horizontal="center" vertical="center" wrapText="1"/>
    </xf>
    <xf numFmtId="0" fontId="31" fillId="0" borderId="13" xfId="0" applyFont="1" applyBorder="1" applyAlignment="1" applyProtection="1">
      <alignment horizontal="center" vertical="center"/>
    </xf>
    <xf numFmtId="0" fontId="31" fillId="0" borderId="14" xfId="0" applyFont="1" applyBorder="1" applyAlignment="1" applyProtection="1">
      <alignment horizontal="center" vertical="center" wrapText="1"/>
    </xf>
    <xf numFmtId="178" fontId="39" fillId="3" borderId="10" xfId="52" applyNumberFormat="1" applyFont="1" applyFill="1" applyBorder="1" applyAlignment="1" applyProtection="1">
      <alignment horizontal="center" vertical="center" wrapText="1"/>
    </xf>
    <xf numFmtId="180" fontId="40" fillId="0" borderId="1" xfId="0" applyNumberFormat="1" applyFont="1" applyFill="1" applyBorder="1" applyAlignment="1" applyProtection="1">
      <alignment horizontal="right" vertical="center" wrapText="1"/>
    </xf>
    <xf numFmtId="180" fontId="41" fillId="0" borderId="1" xfId="0" applyNumberFormat="1" applyFont="1" applyFill="1" applyBorder="1" applyAlignment="1" applyProtection="1">
      <alignment horizontal="right" vertical="center" wrapText="1"/>
    </xf>
    <xf numFmtId="0" fontId="42" fillId="0" borderId="12" xfId="0" applyFont="1" applyBorder="1" applyAlignment="1" applyProtection="1">
      <alignment horizontal="center" vertical="center" wrapText="1"/>
    </xf>
    <xf numFmtId="0" fontId="42" fillId="0" borderId="13" xfId="0" applyFont="1" applyBorder="1" applyAlignment="1" applyProtection="1">
      <alignment horizontal="center" vertical="center" wrapText="1"/>
    </xf>
    <xf numFmtId="185" fontId="30" fillId="0" borderId="0" xfId="0" applyNumberFormat="1" applyFont="1" applyFill="1" applyBorder="1" applyAlignment="1" applyProtection="1">
      <alignment horizontal="left" vertical="center" wrapText="1"/>
    </xf>
    <xf numFmtId="179" fontId="23" fillId="2" borderId="0" xfId="0" applyNumberFormat="1" applyFont="1" applyFill="1" applyAlignment="1" applyProtection="1">
      <alignment horizontal="center" vertical="center"/>
    </xf>
    <xf numFmtId="4" fontId="33" fillId="3" borderId="4" xfId="52" applyNumberFormat="1" applyFont="1" applyFill="1" applyBorder="1" applyAlignment="1" applyProtection="1">
      <alignment horizontal="right" vertical="center" wrapText="1"/>
    </xf>
    <xf numFmtId="178" fontId="33" fillId="3" borderId="4" xfId="51" applyNumberFormat="1" applyFont="1" applyFill="1" applyBorder="1" applyAlignment="1" applyProtection="1">
      <alignment horizontal="left" vertical="center" wrapText="1"/>
    </xf>
    <xf numFmtId="0" fontId="2" fillId="0" borderId="1" xfId="0" applyFont="1" applyFill="1" applyBorder="1" applyAlignment="1">
      <alignment vertical="center"/>
    </xf>
    <xf numFmtId="179" fontId="31" fillId="0" borderId="0" xfId="0" applyNumberFormat="1" applyFont="1" applyFill="1" applyBorder="1" applyAlignment="1" applyProtection="1">
      <alignment horizontal="center" vertical="center" wrapText="1"/>
    </xf>
    <xf numFmtId="179" fontId="31" fillId="2" borderId="0" xfId="0" applyNumberFormat="1" applyFont="1" applyFill="1" applyBorder="1" applyAlignment="1" applyProtection="1">
      <alignment horizontal="center" vertical="center" wrapText="1"/>
    </xf>
    <xf numFmtId="179" fontId="31" fillId="2" borderId="12" xfId="0" applyNumberFormat="1" applyFont="1" applyFill="1" applyBorder="1" applyAlignment="1" applyProtection="1">
      <alignment horizontal="center" vertical="center" wrapText="1"/>
    </xf>
    <xf numFmtId="0" fontId="34" fillId="2" borderId="1" xfId="0" applyFont="1" applyFill="1" applyBorder="1" applyAlignment="1" applyProtection="1">
      <alignment vertical="center" wrapText="1"/>
    </xf>
    <xf numFmtId="4" fontId="39" fillId="3" borderId="4" xfId="52" applyNumberFormat="1" applyFont="1" applyFill="1" applyBorder="1" applyAlignment="1" applyProtection="1">
      <alignment vertical="center" wrapText="1"/>
    </xf>
    <xf numFmtId="179" fontId="31" fillId="0" borderId="0" xfId="0" applyNumberFormat="1" applyFont="1" applyFill="1" applyBorder="1" applyAlignment="1" applyProtection="1">
      <alignment horizontal="right" vertical="center"/>
    </xf>
    <xf numFmtId="179" fontId="30" fillId="2" borderId="0" xfId="0" applyNumberFormat="1" applyFont="1" applyFill="1" applyBorder="1" applyAlignment="1" applyProtection="1">
      <alignment horizontal="right"/>
    </xf>
    <xf numFmtId="0" fontId="42" fillId="0" borderId="12" xfId="0" applyFont="1" applyFill="1" applyBorder="1" applyAlignment="1" applyProtection="1">
      <alignment horizontal="center" vertical="center" wrapText="1"/>
    </xf>
    <xf numFmtId="0" fontId="43" fillId="0" borderId="12" xfId="0" applyFont="1" applyFill="1" applyBorder="1" applyAlignment="1" applyProtection="1">
      <alignment horizontal="center" vertical="center" wrapText="1"/>
    </xf>
    <xf numFmtId="0" fontId="42" fillId="0" borderId="12" xfId="0" applyFont="1" applyFill="1" applyBorder="1" applyAlignment="1" applyProtection="1">
      <alignment vertical="center" wrapText="1"/>
    </xf>
    <xf numFmtId="4" fontId="39" fillId="3" borderId="2" xfId="52" applyNumberFormat="1" applyFont="1" applyFill="1" applyBorder="1" applyAlignment="1" applyProtection="1">
      <alignment vertical="center" wrapText="1"/>
    </xf>
    <xf numFmtId="180" fontId="30" fillId="0" borderId="13" xfId="0" applyNumberFormat="1" applyFont="1" applyFill="1" applyBorder="1" applyAlignment="1" applyProtection="1">
      <alignment horizontal="right" vertical="center" wrapText="1"/>
    </xf>
    <xf numFmtId="0" fontId="20" fillId="0" borderId="13" xfId="0" applyFont="1" applyFill="1" applyBorder="1" applyAlignment="1" applyProtection="1">
      <alignment vertical="center"/>
    </xf>
    <xf numFmtId="4" fontId="39" fillId="3" borderId="1" xfId="52" applyNumberFormat="1" applyFont="1" applyFill="1" applyBorder="1" applyAlignment="1" applyProtection="1">
      <alignment vertical="center" wrapText="1"/>
    </xf>
    <xf numFmtId="185" fontId="27" fillId="0" borderId="0" xfId="0" applyNumberFormat="1" applyFont="1" applyFill="1" applyBorder="1" applyAlignment="1" applyProtection="1">
      <alignment horizontal="left" vertical="center" wrapText="1"/>
    </xf>
    <xf numFmtId="179" fontId="23" fillId="0" borderId="0" xfId="0" applyNumberFormat="1" applyFont="1" applyFill="1" applyBorder="1" applyAlignment="1" applyProtection="1">
      <alignment horizontal="center" vertical="center"/>
    </xf>
    <xf numFmtId="176" fontId="31" fillId="0" borderId="15" xfId="0" applyNumberFormat="1" applyFont="1" applyFill="1" applyBorder="1" applyAlignment="1" applyProtection="1">
      <alignment horizontal="left" vertical="center"/>
    </xf>
    <xf numFmtId="0" fontId="31" fillId="2" borderId="23" xfId="0" applyFont="1" applyFill="1" applyBorder="1" applyAlignment="1" applyProtection="1">
      <alignment horizontal="center" vertical="center" wrapText="1"/>
    </xf>
    <xf numFmtId="179" fontId="30" fillId="0" borderId="15" xfId="0" applyNumberFormat="1" applyFont="1" applyFill="1" applyBorder="1" applyAlignment="1" applyProtection="1"/>
    <xf numFmtId="180" fontId="20" fillId="0" borderId="1" xfId="0" applyNumberFormat="1" applyFont="1" applyFill="1" applyBorder="1" applyAlignment="1" applyProtection="1">
      <alignment horizontal="right" vertical="center" wrapText="1"/>
    </xf>
    <xf numFmtId="0" fontId="44" fillId="0" borderId="0" xfId="0" applyFont="1" applyFill="1" applyBorder="1" applyAlignment="1" applyProtection="1"/>
    <xf numFmtId="180" fontId="20" fillId="0" borderId="1" xfId="0" applyNumberFormat="1" applyFont="1" applyFill="1" applyBorder="1" applyAlignment="1" applyProtection="1">
      <alignment vertical="center" wrapText="1"/>
    </xf>
    <xf numFmtId="180" fontId="20" fillId="0" borderId="1" xfId="0" applyNumberFormat="1" applyFont="1" applyFill="1" applyBorder="1" applyAlignment="1" applyProtection="1">
      <alignment vertical="center"/>
    </xf>
    <xf numFmtId="179" fontId="23" fillId="2" borderId="0" xfId="0" applyNumberFormat="1" applyFont="1" applyFill="1" applyBorder="1" applyAlignment="1" applyProtection="1">
      <alignment horizontal="center" vertical="center"/>
    </xf>
    <xf numFmtId="179" fontId="36" fillId="0" borderId="0" xfId="0" applyNumberFormat="1" applyFont="1" applyBorder="1" applyAlignment="1" applyProtection="1">
      <alignment horizontal="right" vertical="center"/>
    </xf>
    <xf numFmtId="0" fontId="45" fillId="0" borderId="0" xfId="0" applyFont="1" applyBorder="1" applyAlignment="1" applyProtection="1"/>
    <xf numFmtId="179" fontId="31" fillId="0" borderId="0" xfId="0" applyNumberFormat="1" applyFont="1" applyBorder="1" applyAlignment="1" applyProtection="1">
      <alignment horizontal="center" vertical="center" wrapText="1"/>
    </xf>
    <xf numFmtId="179" fontId="23" fillId="0" borderId="0" xfId="0" applyNumberFormat="1" applyFont="1" applyBorder="1" applyAlignment="1" applyProtection="1">
      <alignment horizontal="center" vertical="center"/>
    </xf>
    <xf numFmtId="4" fontId="39" fillId="3" borderId="4" xfId="52" applyNumberFormat="1" applyFont="1" applyFill="1" applyBorder="1" applyAlignment="1" applyProtection="1">
      <alignment horizontal="center" vertical="center" wrapText="1"/>
    </xf>
    <xf numFmtId="0" fontId="31" fillId="0" borderId="0" xfId="0" applyFont="1" applyBorder="1" applyAlignment="1" applyProtection="1">
      <alignment horizontal="center" vertical="center" wrapText="1"/>
    </xf>
    <xf numFmtId="179" fontId="31" fillId="0" borderId="0" xfId="0" applyNumberFormat="1" applyFont="1" applyBorder="1" applyAlignment="1" applyProtection="1">
      <alignment horizontal="right" vertical="center"/>
    </xf>
    <xf numFmtId="179" fontId="30" fillId="0" borderId="0" xfId="0" applyNumberFormat="1" applyFont="1" applyBorder="1" applyAlignment="1" applyProtection="1">
      <alignment horizontal="right"/>
    </xf>
    <xf numFmtId="179" fontId="30" fillId="0" borderId="0" xfId="0" applyNumberFormat="1" applyFont="1" applyBorder="1" applyAlignment="1" applyProtection="1"/>
    <xf numFmtId="0" fontId="31" fillId="0" borderId="15" xfId="0" applyFont="1" applyBorder="1" applyAlignment="1" applyProtection="1">
      <alignment vertical="center"/>
    </xf>
    <xf numFmtId="0" fontId="31" fillId="2" borderId="24" xfId="0" applyFont="1" applyFill="1" applyBorder="1" applyAlignment="1" applyProtection="1">
      <alignment horizontal="center" vertical="center" wrapText="1"/>
    </xf>
    <xf numFmtId="0" fontId="30" fillId="0" borderId="15" xfId="0" applyFont="1" applyBorder="1" applyAlignment="1" applyProtection="1">
      <alignment horizontal="right" vertical="center"/>
    </xf>
    <xf numFmtId="0" fontId="26" fillId="0" borderId="13" xfId="0" applyFont="1" applyBorder="1" applyAlignment="1" applyProtection="1"/>
    <xf numFmtId="0" fontId="46" fillId="0" borderId="1" xfId="0" applyFont="1" applyBorder="1" applyAlignment="1" applyProtection="1">
      <alignment horizontal="center" vertical="center"/>
    </xf>
    <xf numFmtId="0" fontId="46" fillId="0" borderId="1" xfId="0" applyFont="1" applyBorder="1" applyAlignment="1" applyProtection="1">
      <alignment vertical="center"/>
    </xf>
    <xf numFmtId="0" fontId="24" fillId="0" borderId="0" xfId="0" applyFont="1" applyBorder="1" applyAlignment="1" applyProtection="1">
      <alignment horizontal="center"/>
    </xf>
    <xf numFmtId="0" fontId="31" fillId="0" borderId="0" xfId="0" applyFont="1" applyBorder="1" applyAlignment="1" applyProtection="1">
      <alignment horizontal="left" vertical="center"/>
    </xf>
    <xf numFmtId="49" fontId="33" fillId="3" borderId="25" xfId="51" applyNumberFormat="1" applyFont="1" applyFill="1" applyBorder="1" applyAlignment="1" applyProtection="1">
      <alignment horizontal="center" vertical="center" wrapText="1"/>
    </xf>
    <xf numFmtId="178" fontId="33" fillId="3" borderId="25" xfId="51" applyNumberFormat="1" applyFont="1" applyFill="1" applyBorder="1" applyAlignment="1" applyProtection="1">
      <alignment horizontal="left" vertical="center" wrapText="1"/>
    </xf>
    <xf numFmtId="0" fontId="24" fillId="0" borderId="1" xfId="0" applyFont="1" applyBorder="1" applyAlignment="1" applyProtection="1">
      <alignment horizontal="center"/>
    </xf>
    <xf numFmtId="0" fontId="30" fillId="2" borderId="0" xfId="0" applyFont="1" applyFill="1" applyBorder="1" applyAlignment="1" applyProtection="1">
      <alignment horizontal="center"/>
    </xf>
    <xf numFmtId="0" fontId="34" fillId="0" borderId="0" xfId="0" applyFont="1" applyBorder="1" applyAlignment="1" applyProtection="1">
      <alignment vertical="center"/>
    </xf>
    <xf numFmtId="0" fontId="31" fillId="0" borderId="0" xfId="0" applyFont="1" applyBorder="1" applyAlignment="1" applyProtection="1"/>
    <xf numFmtId="0" fontId="34" fillId="0" borderId="0" xfId="0" applyFont="1" applyBorder="1" applyAlignment="1" applyProtection="1"/>
    <xf numFmtId="0" fontId="27" fillId="0" borderId="0" xfId="0" applyFont="1" applyBorder="1" applyAlignment="1" applyProtection="1">
      <alignment vertical="center"/>
    </xf>
    <xf numFmtId="0" fontId="31" fillId="0" borderId="0" xfId="0" applyFont="1" applyBorder="1" applyAlignment="1" applyProtection="1">
      <alignment vertical="center"/>
    </xf>
    <xf numFmtId="0" fontId="30" fillId="0" borderId="0" xfId="0" applyFont="1" applyBorder="1" applyAlignment="1" applyProtection="1">
      <alignment horizontal="right" vertical="center"/>
    </xf>
    <xf numFmtId="0" fontId="31" fillId="2" borderId="20" xfId="0" applyFont="1" applyFill="1" applyBorder="1" applyAlignment="1" applyProtection="1">
      <alignment horizontal="center" vertical="center"/>
    </xf>
    <xf numFmtId="0" fontId="30" fillId="0" borderId="16" xfId="0" applyFont="1" applyBorder="1" applyAlignment="1" applyProtection="1">
      <alignment vertical="center"/>
    </xf>
    <xf numFmtId="4" fontId="33" fillId="3" borderId="1" xfId="52" applyNumberFormat="1" applyFont="1" applyFill="1" applyBorder="1" applyAlignment="1" applyProtection="1">
      <alignment horizontal="right" vertical="center" wrapText="1"/>
    </xf>
    <xf numFmtId="0" fontId="30" fillId="0" borderId="1" xfId="0" applyFont="1" applyFill="1" applyBorder="1" applyAlignment="1" applyProtection="1">
      <alignment vertical="center"/>
    </xf>
    <xf numFmtId="0" fontId="30" fillId="0" borderId="16" xfId="0" applyFont="1" applyBorder="1" applyAlignment="1" applyProtection="1">
      <alignment horizontal="center" vertical="center"/>
    </xf>
    <xf numFmtId="0" fontId="30" fillId="0" borderId="1" xfId="0" applyFont="1" applyFill="1" applyBorder="1" applyAlignment="1" applyProtection="1">
      <alignment horizontal="left" vertical="center"/>
    </xf>
    <xf numFmtId="0" fontId="30" fillId="0" borderId="16" xfId="0" applyFont="1" applyBorder="1" applyAlignment="1" applyProtection="1">
      <alignment horizontal="right" vertical="center" wrapText="1"/>
    </xf>
    <xf numFmtId="0" fontId="30" fillId="0" borderId="1" xfId="0" applyFont="1" applyFill="1" applyBorder="1" applyAlignment="1" applyProtection="1">
      <alignment horizontal="center" vertical="center"/>
    </xf>
    <xf numFmtId="185" fontId="30" fillId="0" borderId="0" xfId="0" applyNumberFormat="1" applyFont="1" applyBorder="1" applyAlignment="1" applyProtection="1">
      <alignment horizontal="left" vertical="center" wrapText="1"/>
    </xf>
    <xf numFmtId="0" fontId="31" fillId="0" borderId="1" xfId="0" applyFont="1" applyFill="1" applyBorder="1" applyAlignment="1" applyProtection="1">
      <alignment horizontal="center" vertical="center"/>
    </xf>
    <xf numFmtId="179" fontId="31" fillId="0" borderId="0" xfId="0" applyNumberFormat="1" applyFont="1" applyBorder="1" applyAlignment="1" applyProtection="1">
      <alignment horizontal="right" vertical="center" wrapText="1"/>
    </xf>
    <xf numFmtId="0" fontId="26" fillId="0" borderId="0" xfId="0" applyFont="1" applyFill="1" applyBorder="1" applyAlignment="1" applyProtection="1"/>
    <xf numFmtId="186" fontId="24" fillId="0" borderId="0" xfId="0" applyNumberFormat="1" applyFont="1" applyBorder="1" applyAlignment="1" applyProtection="1">
      <alignment vertical="center" wrapText="1"/>
    </xf>
    <xf numFmtId="0" fontId="31" fillId="0" borderId="0" xfId="0" applyFont="1" applyBorder="1" applyAlignment="1" applyProtection="1">
      <alignment horizontal="center" vertical="center"/>
    </xf>
    <xf numFmtId="0" fontId="31" fillId="0" borderId="1" xfId="0" applyFont="1" applyBorder="1" applyAlignment="1" applyProtection="1">
      <alignment horizontal="center" vertical="center"/>
    </xf>
    <xf numFmtId="0" fontId="31" fillId="0" borderId="1" xfId="0" applyFont="1" applyBorder="1" applyAlignment="1" applyProtection="1">
      <alignment horizontal="center" vertical="center" wrapText="1"/>
    </xf>
    <xf numFmtId="0" fontId="24" fillId="0" borderId="1" xfId="0" applyFont="1" applyBorder="1" applyAlignment="1" applyProtection="1"/>
    <xf numFmtId="179" fontId="31" fillId="0" borderId="0" xfId="0" applyNumberFormat="1" applyFont="1" applyBorder="1" applyAlignment="1" applyProtection="1">
      <alignment horizontal="center" vertical="center"/>
    </xf>
    <xf numFmtId="186" fontId="31" fillId="0" borderId="0" xfId="0" applyNumberFormat="1" applyFont="1" applyBorder="1" applyAlignment="1" applyProtection="1">
      <alignment horizontal="right" vertical="center" wrapText="1"/>
    </xf>
    <xf numFmtId="186" fontId="30" fillId="0" borderId="0" xfId="0" applyNumberFormat="1" applyFont="1" applyBorder="1" applyAlignment="1" applyProtection="1">
      <alignment horizontal="right" vertical="center" wrapText="1"/>
    </xf>
    <xf numFmtId="186" fontId="31" fillId="0" borderId="1" xfId="0" applyNumberFormat="1" applyFont="1" applyBorder="1" applyAlignment="1" applyProtection="1">
      <alignment horizontal="center" vertical="center" wrapText="1"/>
    </xf>
    <xf numFmtId="0" fontId="24" fillId="2" borderId="0" xfId="0" applyFont="1" applyFill="1" applyBorder="1" applyAlignment="1" applyProtection="1">
      <alignment vertical="center" wrapText="1"/>
    </xf>
    <xf numFmtId="179" fontId="23" fillId="2" borderId="0" xfId="0" applyNumberFormat="1" applyFont="1" applyFill="1" applyBorder="1" applyAlignment="1" applyProtection="1">
      <alignment horizontal="center" vertical="center" wrapText="1"/>
    </xf>
    <xf numFmtId="176" fontId="31" fillId="2" borderId="0" xfId="0" applyNumberFormat="1" applyFont="1" applyFill="1" applyBorder="1" applyAlignment="1" applyProtection="1">
      <alignment horizontal="left" vertical="center" wrapText="1"/>
    </xf>
    <xf numFmtId="179" fontId="30" fillId="2" borderId="0" xfId="0" applyNumberFormat="1" applyFont="1" applyFill="1" applyBorder="1" applyAlignment="1" applyProtection="1">
      <alignment horizontal="right" vertical="center" wrapText="1"/>
    </xf>
    <xf numFmtId="0" fontId="34" fillId="2" borderId="0"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4" fillId="2" borderId="1" xfId="0" applyFont="1" applyFill="1" applyBorder="1" applyAlignment="1" applyProtection="1">
      <alignment horizontal="center" vertical="center"/>
    </xf>
    <xf numFmtId="0" fontId="34" fillId="2" borderId="1" xfId="0" applyFont="1" applyFill="1" applyBorder="1" applyAlignment="1" applyProtection="1">
      <alignment horizontal="center" vertical="center" wrapText="1"/>
    </xf>
    <xf numFmtId="0" fontId="24" fillId="0" borderId="0" xfId="0" applyFont="1" applyBorder="1" applyAlignment="1" applyProtection="1">
      <alignment horizontal="right"/>
    </xf>
    <xf numFmtId="0" fontId="45" fillId="2" borderId="0" xfId="0" applyFont="1" applyFill="1" applyBorder="1" applyAlignment="1" applyProtection="1"/>
    <xf numFmtId="176" fontId="31" fillId="2" borderId="15" xfId="0" applyNumberFormat="1" applyFont="1" applyFill="1" applyBorder="1" applyAlignment="1" applyProtection="1">
      <alignment horizontal="left" vertical="center"/>
    </xf>
    <xf numFmtId="180" fontId="24" fillId="0" borderId="1" xfId="0" applyNumberFormat="1" applyFont="1" applyFill="1" applyBorder="1" applyAlignment="1" applyProtection="1">
      <alignment horizontal="right" vertical="center" wrapText="1"/>
    </xf>
    <xf numFmtId="0" fontId="24" fillId="2" borderId="0" xfId="0" applyFont="1" applyFill="1" applyBorder="1" applyAlignment="1" applyProtection="1">
      <alignment wrapText="1"/>
    </xf>
    <xf numFmtId="0" fontId="24" fillId="0" borderId="0" xfId="0" applyFont="1" applyBorder="1" applyAlignment="1" applyProtection="1">
      <alignment wrapText="1"/>
    </xf>
    <xf numFmtId="0" fontId="29" fillId="2" borderId="0"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0" fontId="34" fillId="0" borderId="0" xfId="0" applyFont="1" applyBorder="1" applyAlignment="1" applyProtection="1">
      <alignment wrapText="1"/>
    </xf>
    <xf numFmtId="0" fontId="30" fillId="2" borderId="0" xfId="0" applyFont="1" applyFill="1" applyBorder="1" applyAlignment="1" applyProtection="1">
      <alignment horizontal="right" wrapText="1"/>
    </xf>
    <xf numFmtId="0" fontId="34" fillId="2" borderId="0" xfId="0" applyFont="1" applyFill="1" applyBorder="1" applyAlignment="1" applyProtection="1">
      <alignment wrapText="1"/>
    </xf>
    <xf numFmtId="0" fontId="31" fillId="0" borderId="0" xfId="0" applyFont="1" applyFill="1" applyBorder="1" applyAlignment="1" applyProtection="1">
      <alignment wrapText="1"/>
    </xf>
    <xf numFmtId="180" fontId="30" fillId="0" borderId="1" xfId="0" applyNumberFormat="1" applyFont="1" applyFill="1" applyBorder="1" applyAlignment="1" applyProtection="1">
      <alignment horizontal="right" vertical="center"/>
    </xf>
    <xf numFmtId="182" fontId="31" fillId="2" borderId="5" xfId="0" applyNumberFormat="1" applyFont="1" applyFill="1" applyBorder="1" applyAlignment="1" applyProtection="1">
      <alignment horizontal="center" vertical="center" wrapText="1"/>
    </xf>
    <xf numFmtId="182" fontId="31" fillId="2" borderId="1" xfId="0" applyNumberFormat="1" applyFont="1" applyFill="1" applyBorder="1" applyAlignment="1" applyProtection="1">
      <alignment horizontal="center" vertical="center" wrapText="1"/>
    </xf>
    <xf numFmtId="182" fontId="31" fillId="0" borderId="0" xfId="0" applyNumberFormat="1" applyFont="1" applyBorder="1" applyAlignment="1" applyProtection="1">
      <alignment horizontal="right" vertical="center"/>
    </xf>
    <xf numFmtId="182" fontId="30" fillId="0" borderId="0" xfId="0" applyNumberFormat="1" applyFont="1" applyBorder="1" applyAlignment="1" applyProtection="1">
      <alignment horizontal="right"/>
    </xf>
    <xf numFmtId="0" fontId="20" fillId="0" borderId="0" xfId="0" applyFont="1" applyBorder="1" applyAlignment="1" applyProtection="1">
      <alignment vertical="center"/>
    </xf>
    <xf numFmtId="0" fontId="47" fillId="0" borderId="0" xfId="0" applyFont="1" applyBorder="1" applyAlignment="1" applyProtection="1">
      <alignment horizontal="left" vertical="center"/>
    </xf>
    <xf numFmtId="49" fontId="33" fillId="3" borderId="4" xfId="52" applyNumberFormat="1" applyFont="1" applyFill="1" applyBorder="1" applyAlignment="1" applyProtection="1">
      <alignment horizontal="left" vertical="center" wrapText="1"/>
    </xf>
    <xf numFmtId="0" fontId="41" fillId="0" borderId="0" xfId="0" applyFont="1" applyBorder="1" applyAlignment="1" applyProtection="1"/>
    <xf numFmtId="0" fontId="31" fillId="0" borderId="1" xfId="0" applyFont="1" applyBorder="1" applyAlignment="1" applyProtection="1">
      <alignment vertical="center"/>
    </xf>
    <xf numFmtId="0" fontId="34" fillId="0" borderId="0" xfId="0" applyFont="1" applyBorder="1" applyAlignment="1" applyProtection="1">
      <alignment vertical="center" wrapText="1"/>
    </xf>
    <xf numFmtId="0" fontId="47" fillId="0" borderId="0" xfId="0" applyFont="1" applyBorder="1" applyAlignment="1" applyProtection="1">
      <alignment vertical="center" wrapText="1"/>
    </xf>
    <xf numFmtId="0" fontId="30" fillId="0" borderId="0" xfId="0" applyFont="1" applyBorder="1" applyAlignment="1" applyProtection="1">
      <alignment vertical="center" wrapText="1"/>
    </xf>
    <xf numFmtId="0" fontId="31" fillId="0" borderId="0" xfId="0" applyFont="1" applyBorder="1" applyAlignment="1" applyProtection="1">
      <alignment vertical="center" wrapText="1"/>
    </xf>
    <xf numFmtId="0" fontId="30" fillId="2" borderId="0" xfId="0" applyFont="1" applyFill="1" applyBorder="1" applyAlignment="1" applyProtection="1">
      <alignment horizontal="right" vertical="center" wrapText="1"/>
    </xf>
    <xf numFmtId="0" fontId="30" fillId="0" borderId="1" xfId="0" applyFont="1" applyBorder="1" applyAlignment="1" applyProtection="1">
      <alignment vertical="center" wrapText="1"/>
    </xf>
    <xf numFmtId="0" fontId="30" fillId="0" borderId="1" xfId="0" applyFont="1" applyFill="1" applyBorder="1" applyAlignment="1" applyProtection="1">
      <alignment vertical="center" wrapText="1"/>
    </xf>
    <xf numFmtId="4" fontId="33" fillId="3" borderId="6" xfId="52" applyNumberFormat="1" applyFont="1" applyFill="1" applyBorder="1" applyAlignment="1" applyProtection="1">
      <alignment horizontal="right" vertical="center" wrapText="1"/>
    </xf>
    <xf numFmtId="0" fontId="30" fillId="0" borderId="1" xfId="0" applyFont="1" applyBorder="1" applyAlignment="1" applyProtection="1">
      <alignment horizontal="left" vertical="center" wrapText="1"/>
    </xf>
    <xf numFmtId="4" fontId="33" fillId="3" borderId="2" xfId="52" applyNumberFormat="1" applyFont="1" applyFill="1" applyBorder="1" applyAlignment="1" applyProtection="1">
      <alignment horizontal="right" vertical="center" wrapText="1"/>
    </xf>
    <xf numFmtId="0" fontId="24" fillId="0" borderId="1" xfId="0" applyFont="1" applyFill="1" applyBorder="1" applyAlignment="1" applyProtection="1">
      <alignment vertical="center" wrapText="1"/>
    </xf>
    <xf numFmtId="0" fontId="30" fillId="0" borderId="1" xfId="0" applyFont="1" applyFill="1" applyBorder="1" applyAlignment="1" applyProtection="1"/>
    <xf numFmtId="0" fontId="31" fillId="0" borderId="1" xfId="0" applyFont="1" applyFill="1" applyBorder="1" applyAlignment="1" applyProtection="1">
      <alignment vertical="center"/>
    </xf>
    <xf numFmtId="0" fontId="30" fillId="0" borderId="1" xfId="0" applyFont="1" applyBorder="1" applyAlignment="1" applyProtection="1">
      <alignment horizontal="center" vertical="center" wrapText="1"/>
    </xf>
    <xf numFmtId="0" fontId="30" fillId="0" borderId="1" xfId="0" applyFont="1" applyFill="1" applyBorder="1" applyAlignment="1" applyProtection="1">
      <alignment horizontal="center" vertical="center" wrapText="1"/>
    </xf>
    <xf numFmtId="0" fontId="24" fillId="0" borderId="0" xfId="0" applyFont="1" applyBorder="1" applyAlignment="1" applyProtection="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 5"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showGridLines="0" tabSelected="1" workbookViewId="0">
      <selection activeCell="B29" sqref="B29"/>
    </sheetView>
  </sheetViews>
  <sheetFormatPr defaultColWidth="9" defaultRowHeight="10.5" customHeight="1" outlineLevelCol="7"/>
  <cols>
    <col min="1" max="1" width="32.7142857142857" style="338" customWidth="1"/>
    <col min="2" max="2" width="11.1428571428571" style="338" customWidth="1"/>
    <col min="3" max="3" width="27.7142857142857" style="338" customWidth="1"/>
    <col min="4" max="4" width="10.4285714285714" style="338" customWidth="1"/>
    <col min="5" max="5" width="29.1428571428571" style="338" customWidth="1"/>
    <col min="6" max="6" width="10.1428571428571" style="338" customWidth="1"/>
    <col min="7" max="7" width="28.5714285714286" style="338" customWidth="1"/>
    <col min="8" max="8" width="10.8571428571429" style="338" customWidth="1"/>
    <col min="9" max="16384" width="9.14285714285714" style="338"/>
  </cols>
  <sheetData>
    <row r="1" s="95" customFormat="1" ht="25.5" customHeight="1" spans="1:1">
      <c r="A1" s="339" t="s">
        <v>0</v>
      </c>
    </row>
    <row r="2" s="95" customFormat="1" ht="27" customHeight="1" spans="1:8">
      <c r="A2" s="185" t="s">
        <v>1</v>
      </c>
      <c r="B2" s="185"/>
      <c r="C2" s="185"/>
      <c r="D2" s="185"/>
      <c r="E2" s="185"/>
      <c r="F2" s="185"/>
      <c r="G2" s="185"/>
      <c r="H2" s="185"/>
    </row>
    <row r="3" s="95" customFormat="1" ht="12.75" customHeight="1" spans="1:8">
      <c r="A3" s="340"/>
      <c r="B3" s="340"/>
      <c r="C3" s="340"/>
      <c r="D3" s="341"/>
      <c r="E3" s="341"/>
      <c r="H3" s="342" t="s">
        <v>2</v>
      </c>
    </row>
    <row r="4" s="312" customFormat="1" ht="18.75" customHeight="1" spans="1:8">
      <c r="A4" s="102" t="s">
        <v>3</v>
      </c>
      <c r="B4" s="102"/>
      <c r="C4" s="102" t="s">
        <v>4</v>
      </c>
      <c r="D4" s="102"/>
      <c r="E4" s="102"/>
      <c r="F4" s="102"/>
      <c r="G4" s="102"/>
      <c r="H4" s="102"/>
    </row>
    <row r="5" s="312" customFormat="1" ht="40.5" customHeight="1" spans="1:8">
      <c r="A5" s="102" t="s">
        <v>5</v>
      </c>
      <c r="B5" s="102" t="s">
        <v>6</v>
      </c>
      <c r="C5" s="102" t="s">
        <v>5</v>
      </c>
      <c r="D5" s="102" t="s">
        <v>6</v>
      </c>
      <c r="E5" s="102" t="s">
        <v>7</v>
      </c>
      <c r="F5" s="102" t="s">
        <v>6</v>
      </c>
      <c r="G5" s="302" t="s">
        <v>8</v>
      </c>
      <c r="H5" s="102" t="s">
        <v>6</v>
      </c>
    </row>
    <row r="6" s="95" customFormat="1" ht="18.75" customHeight="1" spans="1:8">
      <c r="A6" s="343" t="s">
        <v>9</v>
      </c>
      <c r="B6" s="158">
        <v>4072.83</v>
      </c>
      <c r="C6" s="344" t="s">
        <v>10</v>
      </c>
      <c r="D6" s="108"/>
      <c r="E6" s="344" t="s">
        <v>11</v>
      </c>
      <c r="F6" s="289">
        <v>505.79</v>
      </c>
      <c r="G6" s="290" t="s">
        <v>12</v>
      </c>
      <c r="H6" s="345">
        <v>367.12</v>
      </c>
    </row>
    <row r="7" s="95" customFormat="1" ht="18.75" customHeight="1" spans="1:8">
      <c r="A7" s="343" t="s">
        <v>13</v>
      </c>
      <c r="B7" s="108"/>
      <c r="C7" s="344" t="s">
        <v>14</v>
      </c>
      <c r="D7" s="108"/>
      <c r="E7" s="344" t="s">
        <v>15</v>
      </c>
      <c r="F7" s="345">
        <v>367.12</v>
      </c>
      <c r="G7" s="290" t="s">
        <v>16</v>
      </c>
      <c r="H7" s="107">
        <v>324.03</v>
      </c>
    </row>
    <row r="8" s="95" customFormat="1" ht="18.75" customHeight="1" spans="1:8">
      <c r="A8" s="343" t="s">
        <v>17</v>
      </c>
      <c r="B8" s="108"/>
      <c r="C8" s="344" t="s">
        <v>18</v>
      </c>
      <c r="D8" s="108"/>
      <c r="E8" s="344" t="s">
        <v>19</v>
      </c>
      <c r="F8" s="289">
        <v>47.81</v>
      </c>
      <c r="G8" s="290" t="s">
        <v>20</v>
      </c>
      <c r="H8" s="108"/>
    </row>
    <row r="9" s="95" customFormat="1" ht="18.75" customHeight="1" spans="1:8">
      <c r="A9" s="346" t="s">
        <v>21</v>
      </c>
      <c r="B9" s="108"/>
      <c r="C9" s="344" t="s">
        <v>22</v>
      </c>
      <c r="D9" s="108"/>
      <c r="E9" s="344" t="s">
        <v>23</v>
      </c>
      <c r="F9" s="345">
        <v>12.56</v>
      </c>
      <c r="G9" s="290" t="s">
        <v>24</v>
      </c>
      <c r="H9" s="108"/>
    </row>
    <row r="10" s="95" customFormat="1" ht="18.75" customHeight="1" spans="1:8">
      <c r="A10" s="346" t="s">
        <v>25</v>
      </c>
      <c r="B10" s="108"/>
      <c r="C10" s="344" t="s">
        <v>26</v>
      </c>
      <c r="D10" s="108"/>
      <c r="E10" s="344" t="s">
        <v>27</v>
      </c>
      <c r="F10" s="347">
        <v>78.3</v>
      </c>
      <c r="G10" s="290" t="s">
        <v>28</v>
      </c>
      <c r="H10" s="108"/>
    </row>
    <row r="11" s="95" customFormat="1" ht="18.75" customHeight="1" spans="1:8">
      <c r="A11" s="346" t="s">
        <v>29</v>
      </c>
      <c r="B11" s="108"/>
      <c r="C11" s="290" t="s">
        <v>30</v>
      </c>
      <c r="D11" s="108"/>
      <c r="E11" s="344" t="s">
        <v>31</v>
      </c>
      <c r="F11" s="347">
        <v>3567.04</v>
      </c>
      <c r="G11" s="290" t="s">
        <v>32</v>
      </c>
      <c r="H11" s="108"/>
    </row>
    <row r="12" s="95" customFormat="1" ht="18.75" customHeight="1" spans="1:8">
      <c r="A12" s="343"/>
      <c r="B12" s="108"/>
      <c r="C12" s="344" t="s">
        <v>33</v>
      </c>
      <c r="D12" s="289">
        <v>4072.83</v>
      </c>
      <c r="E12" s="344" t="s">
        <v>34</v>
      </c>
      <c r="F12" s="347">
        <v>3369.12</v>
      </c>
      <c r="G12" s="290" t="s">
        <v>35</v>
      </c>
      <c r="H12" s="108"/>
    </row>
    <row r="13" s="95" customFormat="1" ht="18.75" customHeight="1" spans="1:8">
      <c r="A13" s="346"/>
      <c r="B13" s="108"/>
      <c r="C13" s="290" t="s">
        <v>36</v>
      </c>
      <c r="D13" s="108"/>
      <c r="E13" s="344" t="s">
        <v>37</v>
      </c>
      <c r="F13" s="347">
        <v>197.92</v>
      </c>
      <c r="G13" s="290" t="s">
        <v>38</v>
      </c>
      <c r="H13" s="108"/>
    </row>
    <row r="14" s="95" customFormat="1" ht="18.75" customHeight="1" spans="1:8">
      <c r="A14" s="343"/>
      <c r="B14" s="108"/>
      <c r="C14" s="344" t="s">
        <v>39</v>
      </c>
      <c r="D14" s="108"/>
      <c r="E14" s="344" t="s">
        <v>40</v>
      </c>
      <c r="F14" s="108"/>
      <c r="G14" s="290" t="s">
        <v>41</v>
      </c>
      <c r="H14" s="107">
        <v>3381.68</v>
      </c>
    </row>
    <row r="15" s="95" customFormat="1" ht="18.75" customHeight="1" spans="1:8">
      <c r="A15" s="343" t="s">
        <v>42</v>
      </c>
      <c r="B15" s="108"/>
      <c r="C15" s="344" t="s">
        <v>43</v>
      </c>
      <c r="D15" s="108"/>
      <c r="E15" s="344" t="s">
        <v>44</v>
      </c>
      <c r="F15" s="108"/>
      <c r="G15" s="290" t="s">
        <v>45</v>
      </c>
      <c r="H15" s="108"/>
    </row>
    <row r="16" s="95" customFormat="1" ht="18.75" customHeight="1" spans="1:8">
      <c r="A16" s="343" t="s">
        <v>46</v>
      </c>
      <c r="B16" s="108"/>
      <c r="C16" s="344" t="s">
        <v>47</v>
      </c>
      <c r="D16" s="108"/>
      <c r="E16" s="344" t="s">
        <v>48</v>
      </c>
      <c r="F16" s="108"/>
      <c r="G16" s="290" t="s">
        <v>49</v>
      </c>
      <c r="H16" s="108"/>
    </row>
    <row r="17" s="95" customFormat="1" ht="18.75" customHeight="1" spans="1:8">
      <c r="A17" s="343" t="s">
        <v>50</v>
      </c>
      <c r="B17" s="108"/>
      <c r="C17" s="344" t="s">
        <v>51</v>
      </c>
      <c r="D17" s="108"/>
      <c r="E17" s="344" t="s">
        <v>52</v>
      </c>
      <c r="F17" s="108"/>
      <c r="G17" s="290" t="s">
        <v>53</v>
      </c>
      <c r="H17" s="108"/>
    </row>
    <row r="18" s="95" customFormat="1" ht="18.75" customHeight="1" spans="1:8">
      <c r="A18" s="343"/>
      <c r="B18" s="108"/>
      <c r="C18" s="182" t="s">
        <v>54</v>
      </c>
      <c r="D18" s="108"/>
      <c r="E18" s="344"/>
      <c r="F18" s="108"/>
      <c r="G18" s="290" t="s">
        <v>55</v>
      </c>
      <c r="H18" s="108"/>
    </row>
    <row r="19" s="95" customFormat="1" ht="18.75" customHeight="1" spans="1:8">
      <c r="A19" s="180"/>
      <c r="B19" s="108"/>
      <c r="C19" s="182" t="s">
        <v>56</v>
      </c>
      <c r="D19" s="108"/>
      <c r="E19" s="348"/>
      <c r="F19" s="349"/>
      <c r="G19" s="290"/>
      <c r="H19" s="108"/>
    </row>
    <row r="20" s="95" customFormat="1" ht="18.75" customHeight="1" spans="1:8">
      <c r="A20" s="343"/>
      <c r="B20" s="108"/>
      <c r="C20" s="182" t="s">
        <v>57</v>
      </c>
      <c r="D20" s="108"/>
      <c r="E20" s="344"/>
      <c r="F20" s="349"/>
      <c r="G20" s="290"/>
      <c r="H20" s="108"/>
    </row>
    <row r="21" s="95" customFormat="1" ht="18.75" customHeight="1" spans="1:8">
      <c r="A21" s="343"/>
      <c r="B21" s="108"/>
      <c r="C21" s="182" t="s">
        <v>58</v>
      </c>
      <c r="D21" s="108"/>
      <c r="E21" s="344"/>
      <c r="F21" s="349"/>
      <c r="G21" s="350"/>
      <c r="H21" s="108"/>
    </row>
    <row r="22" s="95" customFormat="1" ht="18.75" customHeight="1" spans="1:8">
      <c r="A22" s="343"/>
      <c r="B22" s="108"/>
      <c r="C22" s="182" t="s">
        <v>59</v>
      </c>
      <c r="D22" s="108"/>
      <c r="E22" s="344"/>
      <c r="F22" s="349"/>
      <c r="G22" s="350"/>
      <c r="H22" s="108"/>
    </row>
    <row r="23" s="95" customFormat="1" ht="18.75" customHeight="1" spans="1:8">
      <c r="A23" s="343"/>
      <c r="B23" s="108"/>
      <c r="C23" s="182" t="s">
        <v>60</v>
      </c>
      <c r="D23" s="108"/>
      <c r="E23" s="344"/>
      <c r="F23" s="349"/>
      <c r="G23" s="350"/>
      <c r="H23" s="108"/>
    </row>
    <row r="24" s="95" customFormat="1" ht="18.75" customHeight="1" spans="1:8">
      <c r="A24" s="343"/>
      <c r="B24" s="108"/>
      <c r="C24" s="182" t="s">
        <v>61</v>
      </c>
      <c r="D24" s="108"/>
      <c r="E24" s="81"/>
      <c r="F24" s="349"/>
      <c r="G24" s="350"/>
      <c r="H24" s="108"/>
    </row>
    <row r="25" s="95" customFormat="1" ht="18.75" customHeight="1" spans="1:8">
      <c r="A25" s="343"/>
      <c r="B25" s="108"/>
      <c r="C25" s="182" t="s">
        <v>62</v>
      </c>
      <c r="D25" s="108"/>
      <c r="E25" s="344"/>
      <c r="F25" s="108"/>
      <c r="G25" s="350"/>
      <c r="H25" s="108"/>
    </row>
    <row r="26" s="95" customFormat="1" ht="18.75" customHeight="1" spans="1:8">
      <c r="A26" s="343"/>
      <c r="B26" s="108"/>
      <c r="C26" s="182" t="s">
        <v>63</v>
      </c>
      <c r="D26" s="108"/>
      <c r="E26" s="344"/>
      <c r="F26" s="108"/>
      <c r="G26" s="350"/>
      <c r="H26" s="108"/>
    </row>
    <row r="27" s="95" customFormat="1" ht="18.75" customHeight="1" spans="1:8">
      <c r="A27" s="343"/>
      <c r="B27" s="108"/>
      <c r="C27" s="182" t="s">
        <v>64</v>
      </c>
      <c r="D27" s="108"/>
      <c r="E27" s="344"/>
      <c r="F27" s="108"/>
      <c r="G27" s="350"/>
      <c r="H27" s="108"/>
    </row>
    <row r="28" s="95" customFormat="1" ht="18.75" customHeight="1" spans="1:8">
      <c r="A28" s="343"/>
      <c r="B28" s="108"/>
      <c r="C28" s="182" t="s">
        <v>65</v>
      </c>
      <c r="D28" s="108"/>
      <c r="E28" s="344"/>
      <c r="F28" s="108"/>
      <c r="G28" s="350"/>
      <c r="H28" s="108"/>
    </row>
    <row r="29" s="95" customFormat="1" ht="18.75" customHeight="1" spans="1:8">
      <c r="A29" s="351" t="s">
        <v>66</v>
      </c>
      <c r="B29" s="289">
        <v>4072.83</v>
      </c>
      <c r="C29" s="182" t="s">
        <v>67</v>
      </c>
      <c r="D29" s="108"/>
      <c r="E29" s="352" t="s">
        <v>68</v>
      </c>
      <c r="F29" s="328"/>
      <c r="G29" s="294" t="s">
        <v>68</v>
      </c>
      <c r="H29" s="108"/>
    </row>
    <row r="30" s="95" customFormat="1" ht="18.75" customHeight="1" spans="1:8">
      <c r="A30" s="343"/>
      <c r="B30" s="108"/>
      <c r="C30" s="182" t="s">
        <v>69</v>
      </c>
      <c r="D30" s="108"/>
      <c r="E30" s="344"/>
      <c r="F30" s="108"/>
      <c r="G30" s="290"/>
      <c r="H30" s="108"/>
    </row>
    <row r="31" s="95" customFormat="1" ht="18.75" customHeight="1" spans="1:8">
      <c r="A31" s="343"/>
      <c r="B31" s="108"/>
      <c r="C31" s="352" t="s">
        <v>68</v>
      </c>
      <c r="D31" s="108"/>
      <c r="E31" s="344"/>
      <c r="F31" s="108"/>
      <c r="G31" s="290"/>
      <c r="H31" s="108"/>
    </row>
    <row r="32" s="95" customFormat="1" ht="18.75" customHeight="1" spans="1:8">
      <c r="A32" s="343"/>
      <c r="B32" s="108"/>
      <c r="C32" s="344"/>
      <c r="D32" s="108"/>
      <c r="E32" s="344"/>
      <c r="F32" s="108"/>
      <c r="G32" s="290"/>
      <c r="H32" s="108"/>
    </row>
    <row r="33" s="95" customFormat="1" ht="18.75" customHeight="1" spans="1:8">
      <c r="A33" s="343"/>
      <c r="B33" s="108"/>
      <c r="C33" s="344"/>
      <c r="D33" s="108"/>
      <c r="E33" s="344"/>
      <c r="F33" s="108"/>
      <c r="G33" s="349"/>
      <c r="H33" s="108"/>
    </row>
    <row r="34" s="95" customFormat="1" ht="18.75" customHeight="1" spans="1:8">
      <c r="A34" s="351" t="s">
        <v>70</v>
      </c>
      <c r="B34" s="289">
        <v>4072.83</v>
      </c>
      <c r="C34" s="352" t="s">
        <v>71</v>
      </c>
      <c r="D34" s="289">
        <v>4072.83</v>
      </c>
      <c r="E34" s="352" t="s">
        <v>71</v>
      </c>
      <c r="F34" s="289">
        <v>4072.83</v>
      </c>
      <c r="G34" s="294" t="s">
        <v>71</v>
      </c>
      <c r="H34" s="289">
        <v>4072.83</v>
      </c>
    </row>
    <row r="35" s="95" customFormat="1" ht="18.75" hidden="1" customHeight="1" spans="1:6">
      <c r="A35" s="353" t="s">
        <v>72</v>
      </c>
      <c r="B35" s="353"/>
      <c r="C35" s="353"/>
      <c r="D35" s="353"/>
      <c r="E35" s="353"/>
      <c r="F35" s="353"/>
    </row>
  </sheetData>
  <mergeCells count="4">
    <mergeCell ref="A2:H2"/>
    <mergeCell ref="A3:C3"/>
    <mergeCell ref="C4:H4"/>
    <mergeCell ref="A35:F35"/>
  </mergeCells>
  <printOptions horizontalCentered="1"/>
  <pageMargins left="0.47244094488189" right="0.236220472440945" top="0.47244094488189" bottom="0.433070866141732" header="0.196850393700787" footer="0.196850393700787"/>
  <pageSetup paperSize="9" scale="80" orientation="landscape"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workbookViewId="0">
      <selection activeCell="Q7" sqref="Q7:Q18"/>
    </sheetView>
  </sheetViews>
  <sheetFormatPr defaultColWidth="9.14285714285714" defaultRowHeight="10.5" customHeight="1"/>
  <cols>
    <col min="1" max="1" width="5.42857142857143" style="95" customWidth="1"/>
    <col min="2" max="3" width="7.42857142857143" style="95" customWidth="1"/>
    <col min="4" max="4" width="14.8571428571429" style="95" customWidth="1"/>
    <col min="5" max="5" width="10.1428571428571" style="95" customWidth="1"/>
    <col min="6" max="16" width="9" style="95" customWidth="1"/>
    <col min="17" max="17" width="11.7142857142857" style="299" customWidth="1"/>
  </cols>
  <sheetData>
    <row r="1" s="95" customFormat="1" ht="19.5" customHeight="1" spans="1:17">
      <c r="A1" s="201" t="s">
        <v>196</v>
      </c>
      <c r="B1" s="201"/>
      <c r="C1" s="201"/>
      <c r="D1" s="201"/>
      <c r="E1" s="201"/>
      <c r="F1" s="201"/>
      <c r="G1" s="265"/>
      <c r="H1" s="265"/>
      <c r="I1" s="265"/>
      <c r="J1" s="265"/>
      <c r="K1" s="265"/>
      <c r="L1" s="265"/>
      <c r="M1" s="262"/>
      <c r="N1" s="262"/>
      <c r="O1" s="262"/>
      <c r="P1" s="262"/>
      <c r="Q1" s="305"/>
    </row>
    <row r="2" s="95" customFormat="1" ht="26.25" customHeight="1" spans="1:17">
      <c r="A2" s="98" t="s">
        <v>197</v>
      </c>
      <c r="B2" s="98"/>
      <c r="C2" s="98"/>
      <c r="D2" s="98"/>
      <c r="E2" s="98"/>
      <c r="F2" s="98"/>
      <c r="G2" s="98"/>
      <c r="H2" s="98"/>
      <c r="I2" s="98"/>
      <c r="J2" s="98"/>
      <c r="K2" s="98"/>
      <c r="L2" s="98"/>
      <c r="M2" s="98"/>
      <c r="N2" s="98"/>
      <c r="O2" s="98"/>
      <c r="P2" s="98"/>
      <c r="Q2" s="98"/>
    </row>
    <row r="3" s="95" customFormat="1" ht="12" customHeight="1" spans="1:17">
      <c r="A3" s="218"/>
      <c r="B3" s="218"/>
      <c r="C3" s="218"/>
      <c r="D3" s="218"/>
      <c r="E3" s="218"/>
      <c r="F3" s="218"/>
      <c r="G3" s="300"/>
      <c r="H3" s="300"/>
      <c r="I3" s="300"/>
      <c r="J3" s="300"/>
      <c r="K3" s="300"/>
      <c r="L3" s="300"/>
      <c r="M3" s="304"/>
      <c r="N3" s="304"/>
      <c r="O3" s="304"/>
      <c r="P3" s="304"/>
      <c r="Q3" s="306" t="s">
        <v>75</v>
      </c>
    </row>
    <row r="4" s="95" customFormat="1" ht="18.75" customHeight="1" spans="1:17">
      <c r="A4" s="301" t="s">
        <v>123</v>
      </c>
      <c r="B4" s="301"/>
      <c r="C4" s="301"/>
      <c r="D4" s="301"/>
      <c r="E4" s="103" t="s">
        <v>77</v>
      </c>
      <c r="F4" s="102" t="s">
        <v>198</v>
      </c>
      <c r="G4" s="102" t="s">
        <v>199</v>
      </c>
      <c r="H4" s="102" t="s">
        <v>200</v>
      </c>
      <c r="I4" s="102" t="s">
        <v>201</v>
      </c>
      <c r="J4" s="102" t="s">
        <v>202</v>
      </c>
      <c r="K4" s="102" t="s">
        <v>203</v>
      </c>
      <c r="L4" s="102" t="s">
        <v>204</v>
      </c>
      <c r="M4" s="102" t="s">
        <v>205</v>
      </c>
      <c r="N4" s="102" t="s">
        <v>206</v>
      </c>
      <c r="O4" s="102" t="s">
        <v>207</v>
      </c>
      <c r="P4" s="102" t="s">
        <v>208</v>
      </c>
      <c r="Q4" s="307" t="s">
        <v>209</v>
      </c>
    </row>
    <row r="5" s="95" customFormat="1" ht="18.75" customHeight="1" spans="1:17">
      <c r="A5" s="301" t="s">
        <v>95</v>
      </c>
      <c r="B5" s="301"/>
      <c r="C5" s="301"/>
      <c r="D5" s="302" t="s">
        <v>96</v>
      </c>
      <c r="E5" s="103"/>
      <c r="F5" s="102"/>
      <c r="G5" s="102"/>
      <c r="H5" s="102"/>
      <c r="I5" s="102"/>
      <c r="J5" s="102"/>
      <c r="K5" s="102"/>
      <c r="L5" s="102"/>
      <c r="M5" s="102"/>
      <c r="N5" s="102"/>
      <c r="O5" s="102"/>
      <c r="P5" s="102"/>
      <c r="Q5" s="307"/>
    </row>
    <row r="6" s="95" customFormat="1" ht="18.75" customHeight="1" spans="1:17">
      <c r="A6" s="301" t="s">
        <v>97</v>
      </c>
      <c r="B6" s="301" t="s">
        <v>98</v>
      </c>
      <c r="C6" s="301" t="s">
        <v>99</v>
      </c>
      <c r="D6" s="302"/>
      <c r="E6" s="103"/>
      <c r="F6" s="102"/>
      <c r="G6" s="102"/>
      <c r="H6" s="102"/>
      <c r="I6" s="102"/>
      <c r="J6" s="102"/>
      <c r="K6" s="102"/>
      <c r="L6" s="102"/>
      <c r="M6" s="102"/>
      <c r="N6" s="102"/>
      <c r="O6" s="102"/>
      <c r="P6" s="102"/>
      <c r="Q6" s="307"/>
    </row>
    <row r="7" s="298" customFormat="1" ht="42" customHeight="1" spans="1:17">
      <c r="A7" s="210"/>
      <c r="B7" s="210"/>
      <c r="C7" s="210"/>
      <c r="D7" s="226" t="s">
        <v>86</v>
      </c>
      <c r="E7" s="159">
        <v>3381.68</v>
      </c>
      <c r="F7" s="108"/>
      <c r="G7" s="108"/>
      <c r="H7" s="108"/>
      <c r="I7" s="108"/>
      <c r="J7" s="264">
        <v>5.76</v>
      </c>
      <c r="K7" s="108"/>
      <c r="L7" s="264">
        <v>6.8</v>
      </c>
      <c r="M7" s="108"/>
      <c r="N7" s="108"/>
      <c r="O7" s="108"/>
      <c r="P7" s="108"/>
      <c r="Q7" s="164">
        <v>3369.12</v>
      </c>
    </row>
    <row r="8" s="95" customFormat="1" ht="26.25" customHeight="1" spans="1:17">
      <c r="A8" s="210"/>
      <c r="B8" s="210"/>
      <c r="C8" s="210"/>
      <c r="D8" s="211" t="s">
        <v>91</v>
      </c>
      <c r="E8" s="159">
        <f>SUM(E9:E18)</f>
        <v>3381.68</v>
      </c>
      <c r="F8" s="303"/>
      <c r="G8" s="303"/>
      <c r="H8" s="303"/>
      <c r="I8" s="303"/>
      <c r="J8" s="264">
        <v>5.76</v>
      </c>
      <c r="K8" s="303"/>
      <c r="L8" s="264">
        <v>6.8</v>
      </c>
      <c r="M8" s="303"/>
      <c r="N8" s="303"/>
      <c r="O8" s="303"/>
      <c r="P8" s="303"/>
      <c r="Q8" s="164">
        <f>SUM(Q9:Q18)</f>
        <v>3369.12</v>
      </c>
    </row>
    <row r="9" ht="26.25" customHeight="1" spans="1:17">
      <c r="A9" s="210" t="s">
        <v>100</v>
      </c>
      <c r="B9" s="210" t="s">
        <v>101</v>
      </c>
      <c r="C9" s="210" t="s">
        <v>102</v>
      </c>
      <c r="D9" s="211" t="s">
        <v>103</v>
      </c>
      <c r="E9" s="159">
        <f>SUM(F9:Q9)</f>
        <v>12.56</v>
      </c>
      <c r="F9" s="180"/>
      <c r="G9" s="180"/>
      <c r="H9" s="180"/>
      <c r="I9" s="180"/>
      <c r="J9" s="264">
        <v>5.76</v>
      </c>
      <c r="K9" s="180"/>
      <c r="L9" s="264">
        <v>6.8</v>
      </c>
      <c r="M9" s="180"/>
      <c r="N9" s="180"/>
      <c r="O9" s="180"/>
      <c r="P9" s="180"/>
      <c r="Q9" s="164"/>
    </row>
    <row r="10" ht="26.25" customHeight="1" spans="1:17">
      <c r="A10" s="210" t="s">
        <v>100</v>
      </c>
      <c r="B10" s="210" t="s">
        <v>101</v>
      </c>
      <c r="C10" s="210" t="s">
        <v>104</v>
      </c>
      <c r="D10" s="106" t="s">
        <v>105</v>
      </c>
      <c r="E10" s="159"/>
      <c r="F10" s="180"/>
      <c r="G10" s="180"/>
      <c r="H10" s="180"/>
      <c r="I10" s="180"/>
      <c r="J10" s="180"/>
      <c r="K10" s="180"/>
      <c r="L10" s="180"/>
      <c r="M10" s="180"/>
      <c r="N10" s="180"/>
      <c r="O10" s="180"/>
      <c r="P10" s="180"/>
      <c r="Q10" s="164"/>
    </row>
    <row r="11" ht="26.25" customHeight="1" spans="1:17">
      <c r="A11" s="210" t="s">
        <v>100</v>
      </c>
      <c r="B11" s="210" t="s">
        <v>106</v>
      </c>
      <c r="C11" s="210" t="s">
        <v>102</v>
      </c>
      <c r="D11" s="106" t="s">
        <v>107</v>
      </c>
      <c r="E11" s="159"/>
      <c r="F11" s="180"/>
      <c r="G11" s="180"/>
      <c r="H11" s="180"/>
      <c r="I11" s="180"/>
      <c r="J11" s="180"/>
      <c r="K11" s="180"/>
      <c r="L11" s="180"/>
      <c r="M11" s="180"/>
      <c r="N11" s="180"/>
      <c r="O11" s="180"/>
      <c r="P11" s="180"/>
      <c r="Q11" s="164"/>
    </row>
    <row r="12" ht="26.25" customHeight="1" spans="1:17">
      <c r="A12" s="210" t="s">
        <v>100</v>
      </c>
      <c r="B12" s="210" t="s">
        <v>106</v>
      </c>
      <c r="C12" s="210" t="s">
        <v>101</v>
      </c>
      <c r="D12" s="106" t="s">
        <v>108</v>
      </c>
      <c r="E12" s="159">
        <v>663.12</v>
      </c>
      <c r="F12" s="180"/>
      <c r="G12" s="180"/>
      <c r="H12" s="180"/>
      <c r="I12" s="180"/>
      <c r="J12" s="180"/>
      <c r="K12" s="180"/>
      <c r="L12" s="180"/>
      <c r="M12" s="180"/>
      <c r="N12" s="180"/>
      <c r="O12" s="180"/>
      <c r="P12" s="180"/>
      <c r="Q12" s="164">
        <v>663.12</v>
      </c>
    </row>
    <row r="13" ht="26.25" customHeight="1" spans="1:17">
      <c r="A13" s="210" t="s">
        <v>100</v>
      </c>
      <c r="B13" s="210" t="s">
        <v>106</v>
      </c>
      <c r="C13" s="210" t="s">
        <v>109</v>
      </c>
      <c r="D13" s="106" t="s">
        <v>110</v>
      </c>
      <c r="E13" s="159">
        <v>127.51</v>
      </c>
      <c r="F13" s="180"/>
      <c r="G13" s="180"/>
      <c r="H13" s="180"/>
      <c r="I13" s="180"/>
      <c r="J13" s="180"/>
      <c r="K13" s="180"/>
      <c r="L13" s="180"/>
      <c r="M13" s="180"/>
      <c r="N13" s="180"/>
      <c r="O13" s="180"/>
      <c r="P13" s="180"/>
      <c r="Q13" s="164">
        <v>127.51</v>
      </c>
    </row>
    <row r="14" ht="26.25" customHeight="1" spans="1:17">
      <c r="A14" s="210" t="s">
        <v>100</v>
      </c>
      <c r="B14" s="210" t="s">
        <v>106</v>
      </c>
      <c r="C14" s="210" t="s">
        <v>104</v>
      </c>
      <c r="D14" s="106" t="s">
        <v>111</v>
      </c>
      <c r="E14" s="159"/>
      <c r="F14" s="180"/>
      <c r="G14" s="180"/>
      <c r="H14" s="180"/>
      <c r="I14" s="180"/>
      <c r="J14" s="180"/>
      <c r="K14" s="180"/>
      <c r="L14" s="180"/>
      <c r="M14" s="180"/>
      <c r="N14" s="180"/>
      <c r="O14" s="180"/>
      <c r="P14" s="180"/>
      <c r="Q14" s="164"/>
    </row>
    <row r="15" ht="26.25" customHeight="1" spans="1:17">
      <c r="A15" s="210" t="s">
        <v>100</v>
      </c>
      <c r="B15" s="210" t="s">
        <v>112</v>
      </c>
      <c r="C15" s="210" t="s">
        <v>113</v>
      </c>
      <c r="D15" s="106" t="s">
        <v>114</v>
      </c>
      <c r="E15" s="159">
        <v>296.09</v>
      </c>
      <c r="F15" s="180"/>
      <c r="G15" s="180"/>
      <c r="H15" s="180"/>
      <c r="I15" s="180"/>
      <c r="J15" s="180"/>
      <c r="K15" s="180"/>
      <c r="L15" s="180"/>
      <c r="M15" s="180"/>
      <c r="N15" s="180"/>
      <c r="O15" s="180"/>
      <c r="P15" s="180"/>
      <c r="Q15" s="164">
        <v>296.09</v>
      </c>
    </row>
    <row r="16" ht="26.25" customHeight="1" spans="1:17">
      <c r="A16" s="210" t="s">
        <v>100</v>
      </c>
      <c r="B16" s="210" t="s">
        <v>115</v>
      </c>
      <c r="C16" s="210" t="s">
        <v>102</v>
      </c>
      <c r="D16" s="106" t="s">
        <v>116</v>
      </c>
      <c r="E16" s="159"/>
      <c r="F16" s="180"/>
      <c r="G16" s="180"/>
      <c r="H16" s="180"/>
      <c r="I16" s="180"/>
      <c r="J16" s="180"/>
      <c r="K16" s="180"/>
      <c r="L16" s="180"/>
      <c r="M16" s="180"/>
      <c r="N16" s="180"/>
      <c r="O16" s="180"/>
      <c r="P16" s="180"/>
      <c r="Q16" s="164"/>
    </row>
    <row r="17" ht="26.25" customHeight="1" spans="1:17">
      <c r="A17" s="210" t="s">
        <v>100</v>
      </c>
      <c r="B17" s="210" t="s">
        <v>117</v>
      </c>
      <c r="C17" s="210" t="s">
        <v>101</v>
      </c>
      <c r="D17" s="106" t="s">
        <v>118</v>
      </c>
      <c r="E17" s="159">
        <v>2268.4</v>
      </c>
      <c r="F17" s="180"/>
      <c r="G17" s="180"/>
      <c r="H17" s="180"/>
      <c r="I17" s="180"/>
      <c r="J17" s="180"/>
      <c r="K17" s="180"/>
      <c r="L17" s="180"/>
      <c r="M17" s="180"/>
      <c r="N17" s="180"/>
      <c r="O17" s="180"/>
      <c r="P17" s="180"/>
      <c r="Q17" s="164">
        <v>2268.4</v>
      </c>
    </row>
    <row r="18" ht="26.25" customHeight="1" spans="1:17">
      <c r="A18" s="210" t="s">
        <v>100</v>
      </c>
      <c r="B18" s="210" t="s">
        <v>119</v>
      </c>
      <c r="C18" s="210" t="s">
        <v>101</v>
      </c>
      <c r="D18" s="106" t="s">
        <v>120</v>
      </c>
      <c r="E18" s="159">
        <v>14</v>
      </c>
      <c r="F18" s="180"/>
      <c r="G18" s="180"/>
      <c r="H18" s="180"/>
      <c r="I18" s="180"/>
      <c r="J18" s="180"/>
      <c r="K18" s="180"/>
      <c r="L18" s="180"/>
      <c r="M18" s="180"/>
      <c r="N18" s="180"/>
      <c r="O18" s="180"/>
      <c r="P18" s="180"/>
      <c r="Q18" s="164">
        <v>14</v>
      </c>
    </row>
  </sheetData>
  <mergeCells count="19">
    <mergeCell ref="A1:F1"/>
    <mergeCell ref="A2:Q2"/>
    <mergeCell ref="A3:F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pageMargins left="0.511811023622047" right="0.551181102362205" top="0.748031496062992" bottom="0.748031496062992" header="0.511811023622047" footer="0.511811023622047"/>
  <pageSetup paperSize="9" scale="95" orientation="landscape"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7"/>
  <sheetViews>
    <sheetView showGridLines="0" workbookViewId="0">
      <selection activeCell="I6" sqref="I6:I8"/>
    </sheetView>
  </sheetViews>
  <sheetFormatPr defaultColWidth="6.28571428571429" defaultRowHeight="10.5" customHeight="1"/>
  <cols>
    <col min="1" max="3" width="6" style="140" customWidth="1"/>
    <col min="4" max="4" width="14.7142857142857" style="140" customWidth="1"/>
    <col min="5" max="10" width="17.8571428571429" style="140" customWidth="1"/>
    <col min="11" max="255" width="9.14285714285714" style="140" customWidth="1"/>
    <col min="256" max="16384" width="6.28571428571429" style="140"/>
  </cols>
  <sheetData>
    <row r="1" s="139" customFormat="1" ht="17.25" customHeight="1" spans="1:23">
      <c r="A1" s="295" t="s">
        <v>210</v>
      </c>
      <c r="B1" s="295"/>
      <c r="C1" s="295"/>
      <c r="D1" s="295"/>
      <c r="E1" s="295"/>
      <c r="F1" s="295"/>
      <c r="G1" s="295"/>
      <c r="H1" s="265"/>
      <c r="I1" s="265"/>
      <c r="J1" s="265"/>
      <c r="K1" s="265"/>
      <c r="L1" s="265"/>
      <c r="M1" s="265"/>
      <c r="N1" s="262"/>
      <c r="O1" s="262"/>
      <c r="P1" s="262"/>
      <c r="Q1" s="262"/>
      <c r="R1" s="265"/>
      <c r="S1" s="265"/>
      <c r="W1" s="297"/>
    </row>
    <row r="2" s="95" customFormat="1" ht="26.25" customHeight="1" spans="1:10">
      <c r="A2" s="144" t="s">
        <v>211</v>
      </c>
      <c r="B2" s="144"/>
      <c r="C2" s="144"/>
      <c r="D2" s="144"/>
      <c r="E2" s="144"/>
      <c r="F2" s="144"/>
      <c r="G2" s="144"/>
      <c r="H2" s="144"/>
      <c r="I2" s="144"/>
      <c r="J2" s="144"/>
    </row>
    <row r="3" s="95" customFormat="1" ht="12" customHeight="1" spans="1:10">
      <c r="A3" s="203"/>
      <c r="B3" s="203"/>
      <c r="C3" s="203"/>
      <c r="D3" s="203"/>
      <c r="E3" s="203"/>
      <c r="F3" s="203"/>
      <c r="G3" s="204"/>
      <c r="H3" s="204"/>
      <c r="I3" s="204"/>
      <c r="J3" s="169" t="s">
        <v>75</v>
      </c>
    </row>
    <row r="4" s="95" customFormat="1" ht="18.75" customHeight="1" spans="1:10">
      <c r="A4" s="296" t="s">
        <v>123</v>
      </c>
      <c r="B4" s="296"/>
      <c r="C4" s="296"/>
      <c r="D4" s="296"/>
      <c r="E4" s="296" t="s">
        <v>77</v>
      </c>
      <c r="F4" s="192" t="s">
        <v>212</v>
      </c>
      <c r="G4" s="192" t="s">
        <v>205</v>
      </c>
      <c r="H4" s="192" t="s">
        <v>207</v>
      </c>
      <c r="I4" s="192" t="s">
        <v>213</v>
      </c>
      <c r="J4" s="192" t="s">
        <v>209</v>
      </c>
    </row>
    <row r="5" s="95" customFormat="1" ht="18.75" customHeight="1" spans="1:10">
      <c r="A5" s="296" t="s">
        <v>97</v>
      </c>
      <c r="B5" s="296" t="s">
        <v>98</v>
      </c>
      <c r="C5" s="296" t="s">
        <v>99</v>
      </c>
      <c r="D5" s="192" t="s">
        <v>96</v>
      </c>
      <c r="E5" s="296"/>
      <c r="F5" s="192"/>
      <c r="G5" s="192"/>
      <c r="H5" s="192"/>
      <c r="I5" s="192"/>
      <c r="J5" s="192"/>
    </row>
    <row r="6" s="94" customFormat="1" ht="42.95" customHeight="1" spans="1:10">
      <c r="A6" s="210"/>
      <c r="B6" s="210"/>
      <c r="C6" s="210"/>
      <c r="D6" s="211" t="s">
        <v>86</v>
      </c>
      <c r="E6" s="107">
        <v>3381.68</v>
      </c>
      <c r="F6" s="108"/>
      <c r="G6" s="108"/>
      <c r="H6" s="108"/>
      <c r="I6" s="107"/>
      <c r="J6" s="107">
        <v>3381.68</v>
      </c>
    </row>
    <row r="7" s="95" customFormat="1" ht="29.25" customHeight="1" spans="1:10">
      <c r="A7" s="210"/>
      <c r="B7" s="210"/>
      <c r="C7" s="210"/>
      <c r="D7" s="211" t="s">
        <v>91</v>
      </c>
      <c r="E7" s="107">
        <v>3381.68</v>
      </c>
      <c r="F7" s="212"/>
      <c r="G7" s="212"/>
      <c r="H7" s="212"/>
      <c r="I7" s="213"/>
      <c r="J7" s="107">
        <v>3381.68</v>
      </c>
    </row>
    <row r="8" s="95" customFormat="1" ht="29.25" customHeight="1" spans="1:10">
      <c r="A8" s="210" t="s">
        <v>100</v>
      </c>
      <c r="B8" s="210" t="s">
        <v>101</v>
      </c>
      <c r="C8" s="210" t="s">
        <v>102</v>
      </c>
      <c r="D8" s="211" t="s">
        <v>103</v>
      </c>
      <c r="E8" s="213">
        <v>12.56</v>
      </c>
      <c r="F8" s="212"/>
      <c r="G8" s="212"/>
      <c r="H8" s="212"/>
      <c r="I8" s="213"/>
      <c r="J8" s="213">
        <v>12.56</v>
      </c>
    </row>
    <row r="9" s="95" customFormat="1" ht="29.25" customHeight="1" spans="1:10">
      <c r="A9" s="210" t="s">
        <v>100</v>
      </c>
      <c r="B9" s="210" t="s">
        <v>101</v>
      </c>
      <c r="C9" s="210" t="s">
        <v>104</v>
      </c>
      <c r="D9" s="106" t="s">
        <v>105</v>
      </c>
      <c r="E9" s="212"/>
      <c r="F9" s="212"/>
      <c r="G9" s="212"/>
      <c r="H9" s="212"/>
      <c r="I9" s="212"/>
      <c r="J9" s="212"/>
    </row>
    <row r="10" s="95" customFormat="1" ht="29.25" customHeight="1" spans="1:10">
      <c r="A10" s="210" t="s">
        <v>100</v>
      </c>
      <c r="B10" s="210" t="s">
        <v>106</v>
      </c>
      <c r="C10" s="210" t="s">
        <v>102</v>
      </c>
      <c r="D10" s="106" t="s">
        <v>107</v>
      </c>
      <c r="E10" s="212"/>
      <c r="F10" s="212"/>
      <c r="G10" s="212"/>
      <c r="H10" s="212"/>
      <c r="I10" s="212"/>
      <c r="J10" s="212"/>
    </row>
    <row r="11" s="95" customFormat="1" ht="29.25" customHeight="1" spans="1:10">
      <c r="A11" s="210" t="s">
        <v>100</v>
      </c>
      <c r="B11" s="210" t="s">
        <v>106</v>
      </c>
      <c r="C11" s="210" t="s">
        <v>101</v>
      </c>
      <c r="D11" s="106" t="s">
        <v>108</v>
      </c>
      <c r="E11" s="164">
        <v>663.12</v>
      </c>
      <c r="F11" s="159"/>
      <c r="G11" s="212"/>
      <c r="H11" s="212"/>
      <c r="I11" s="212"/>
      <c r="J11" s="164">
        <v>663.12</v>
      </c>
    </row>
    <row r="12" s="95" customFormat="1" ht="29.25" customHeight="1" spans="1:10">
      <c r="A12" s="210" t="s">
        <v>100</v>
      </c>
      <c r="B12" s="210" t="s">
        <v>106</v>
      </c>
      <c r="C12" s="210" t="s">
        <v>109</v>
      </c>
      <c r="D12" s="106" t="s">
        <v>110</v>
      </c>
      <c r="E12" s="164">
        <v>127.51</v>
      </c>
      <c r="F12" s="159"/>
      <c r="G12" s="212"/>
      <c r="H12" s="212"/>
      <c r="I12" s="212"/>
      <c r="J12" s="164">
        <v>127.51</v>
      </c>
    </row>
    <row r="13" s="95" customFormat="1" ht="29.25" customHeight="1" spans="1:10">
      <c r="A13" s="210" t="s">
        <v>100</v>
      </c>
      <c r="B13" s="210" t="s">
        <v>106</v>
      </c>
      <c r="C13" s="210" t="s">
        <v>104</v>
      </c>
      <c r="D13" s="106" t="s">
        <v>111</v>
      </c>
      <c r="E13" s="164"/>
      <c r="F13" s="159"/>
      <c r="G13" s="212"/>
      <c r="H13" s="212"/>
      <c r="I13" s="212"/>
      <c r="J13" s="164"/>
    </row>
    <row r="14" s="95" customFormat="1" ht="29.25" customHeight="1" spans="1:10">
      <c r="A14" s="210" t="s">
        <v>100</v>
      </c>
      <c r="B14" s="210" t="s">
        <v>112</v>
      </c>
      <c r="C14" s="210" t="s">
        <v>113</v>
      </c>
      <c r="D14" s="106" t="s">
        <v>114</v>
      </c>
      <c r="E14" s="164">
        <v>296.09</v>
      </c>
      <c r="F14" s="159"/>
      <c r="G14" s="212"/>
      <c r="H14" s="212"/>
      <c r="I14" s="212"/>
      <c r="J14" s="164">
        <v>296.09</v>
      </c>
    </row>
    <row r="15" s="95" customFormat="1" ht="29.25" customHeight="1" spans="1:10">
      <c r="A15" s="210" t="s">
        <v>100</v>
      </c>
      <c r="B15" s="210" t="s">
        <v>115</v>
      </c>
      <c r="C15" s="210" t="s">
        <v>102</v>
      </c>
      <c r="D15" s="106" t="s">
        <v>116</v>
      </c>
      <c r="E15" s="164"/>
      <c r="F15" s="159"/>
      <c r="G15" s="212"/>
      <c r="H15" s="212"/>
      <c r="I15" s="212"/>
      <c r="J15" s="164"/>
    </row>
    <row r="16" s="95" customFormat="1" ht="29.25" customHeight="1" spans="1:10">
      <c r="A16" s="210" t="s">
        <v>100</v>
      </c>
      <c r="B16" s="210" t="s">
        <v>117</v>
      </c>
      <c r="C16" s="210" t="s">
        <v>101</v>
      </c>
      <c r="D16" s="106" t="s">
        <v>118</v>
      </c>
      <c r="E16" s="164">
        <v>2268.4</v>
      </c>
      <c r="F16" s="159"/>
      <c r="G16" s="212"/>
      <c r="H16" s="212"/>
      <c r="I16" s="212"/>
      <c r="J16" s="164">
        <v>2268.4</v>
      </c>
    </row>
    <row r="17" ht="29.25" customHeight="1" spans="1:10">
      <c r="A17" s="210" t="s">
        <v>100</v>
      </c>
      <c r="B17" s="210" t="s">
        <v>119</v>
      </c>
      <c r="C17" s="210" t="s">
        <v>101</v>
      </c>
      <c r="D17" s="106" t="s">
        <v>120</v>
      </c>
      <c r="E17" s="164">
        <v>14</v>
      </c>
      <c r="F17" s="159"/>
      <c r="G17" s="214"/>
      <c r="H17" s="214"/>
      <c r="I17" s="214"/>
      <c r="J17" s="164">
        <v>14</v>
      </c>
    </row>
  </sheetData>
  <mergeCells count="10">
    <mergeCell ref="A1:G1"/>
    <mergeCell ref="A2:J2"/>
    <mergeCell ref="A3:F3"/>
    <mergeCell ref="A4:D4"/>
    <mergeCell ref="E4:E5"/>
    <mergeCell ref="F4:F5"/>
    <mergeCell ref="G4:G5"/>
    <mergeCell ref="H4:H5"/>
    <mergeCell ref="I4:I5"/>
    <mergeCell ref="J4:J5"/>
  </mergeCells>
  <printOptions horizontalCentered="1"/>
  <pageMargins left="0.354330708661417" right="0.31496062992126" top="0.748031496062992" bottom="0.748031496062992" header="0.511811023622047" footer="0.511811023622047"/>
  <pageSetup paperSize="9" orientation="landscape" horizontalDpi="300" verticalDpi="3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showGridLines="0" topLeftCell="A22" workbookViewId="0">
      <selection activeCell="E31" sqref="E31"/>
    </sheetView>
  </sheetViews>
  <sheetFormatPr defaultColWidth="9.14285714285714" defaultRowHeight="10.5" customHeight="1" outlineLevelCol="6"/>
  <cols>
    <col min="1" max="1" width="38.7142857142857" style="282" customWidth="1"/>
    <col min="2" max="2" width="15.1428571428571" style="283" customWidth="1"/>
    <col min="3" max="3" width="33.2857142857143" style="283" customWidth="1"/>
    <col min="4" max="5" width="14.2857142857143" style="283" customWidth="1"/>
    <col min="6" max="6" width="18.8571428571429" style="283" customWidth="1"/>
    <col min="7" max="7" width="20.2857142857143" style="283" customWidth="1"/>
    <col min="8" max="254" width="9.14285714285714" style="283" customWidth="1"/>
  </cols>
  <sheetData>
    <row r="1" s="95" customFormat="1" ht="18" customHeight="1" spans="1:1">
      <c r="A1" s="284" t="s">
        <v>214</v>
      </c>
    </row>
    <row r="2" s="281" customFormat="1" ht="26.25" customHeight="1" spans="1:7">
      <c r="A2" s="98" t="s">
        <v>215</v>
      </c>
      <c r="B2" s="98"/>
      <c r="C2" s="98"/>
      <c r="D2" s="98"/>
      <c r="E2" s="98"/>
      <c r="F2" s="98"/>
      <c r="G2" s="98"/>
    </row>
    <row r="3" s="95" customFormat="1" ht="12.75" customHeight="1" spans="1:7">
      <c r="A3" s="269"/>
      <c r="B3" s="269"/>
      <c r="C3" s="269"/>
      <c r="D3" s="285"/>
      <c r="E3" s="285"/>
      <c r="F3" s="285"/>
      <c r="G3" s="286" t="s">
        <v>2</v>
      </c>
    </row>
    <row r="4" s="168" customFormat="1" ht="18.75" customHeight="1" spans="1:7">
      <c r="A4" s="287" t="s">
        <v>3</v>
      </c>
      <c r="B4" s="287"/>
      <c r="C4" s="208" t="s">
        <v>4</v>
      </c>
      <c r="D4" s="208"/>
      <c r="E4" s="208"/>
      <c r="F4" s="208"/>
      <c r="G4" s="208"/>
    </row>
    <row r="5" s="168" customFormat="1" ht="37.5" customHeight="1" spans="1:7">
      <c r="A5" s="150" t="s">
        <v>5</v>
      </c>
      <c r="B5" s="152" t="s">
        <v>6</v>
      </c>
      <c r="C5" s="209" t="s">
        <v>5</v>
      </c>
      <c r="D5" s="152" t="s">
        <v>86</v>
      </c>
      <c r="E5" s="152" t="s">
        <v>78</v>
      </c>
      <c r="F5" s="209" t="s">
        <v>79</v>
      </c>
      <c r="G5" s="152" t="s">
        <v>80</v>
      </c>
    </row>
    <row r="6" s="95" customFormat="1" ht="15" spans="1:7">
      <c r="A6" s="288" t="s">
        <v>9</v>
      </c>
      <c r="B6" s="289">
        <v>4072.83</v>
      </c>
      <c r="C6" s="290" t="s">
        <v>10</v>
      </c>
      <c r="D6" s="108"/>
      <c r="E6" s="108"/>
      <c r="F6" s="108"/>
      <c r="G6" s="108"/>
    </row>
    <row r="7" s="95" customFormat="1" ht="18.75" customHeight="1" spans="1:7">
      <c r="A7" s="288" t="s">
        <v>13</v>
      </c>
      <c r="B7" s="108"/>
      <c r="C7" s="290" t="s">
        <v>14</v>
      </c>
      <c r="D7" s="108"/>
      <c r="E7" s="108"/>
      <c r="F7" s="108"/>
      <c r="G7" s="108"/>
    </row>
    <row r="8" s="95" customFormat="1" ht="18.75" customHeight="1" spans="1:7">
      <c r="A8" s="288" t="s">
        <v>17</v>
      </c>
      <c r="B8" s="108"/>
      <c r="C8" s="290" t="s">
        <v>18</v>
      </c>
      <c r="D8" s="108"/>
      <c r="E8" s="108"/>
      <c r="F8" s="108"/>
      <c r="G8" s="108"/>
    </row>
    <row r="9" s="95" customFormat="1" ht="18.75" customHeight="1" spans="1:7">
      <c r="A9" s="288" t="s">
        <v>216</v>
      </c>
      <c r="B9" s="108"/>
      <c r="C9" s="290" t="s">
        <v>22</v>
      </c>
      <c r="D9" s="108"/>
      <c r="E9" s="108"/>
      <c r="F9" s="108"/>
      <c r="G9" s="108"/>
    </row>
    <row r="10" s="95" customFormat="1" ht="18.75" customHeight="1" spans="1:7">
      <c r="A10" s="288" t="s">
        <v>217</v>
      </c>
      <c r="B10" s="108"/>
      <c r="C10" s="290" t="s">
        <v>26</v>
      </c>
      <c r="D10" s="108"/>
      <c r="E10" s="108"/>
      <c r="F10" s="108"/>
      <c r="G10" s="108"/>
    </row>
    <row r="11" s="95" customFormat="1" ht="18.75" customHeight="1" spans="1:7">
      <c r="A11" s="288" t="s">
        <v>218</v>
      </c>
      <c r="B11" s="108"/>
      <c r="C11" s="290" t="s">
        <v>30</v>
      </c>
      <c r="D11" s="108"/>
      <c r="E11" s="108"/>
      <c r="F11" s="108"/>
      <c r="G11" s="108"/>
    </row>
    <row r="12" s="95" customFormat="1" ht="18.75" customHeight="1" spans="1:7">
      <c r="A12" s="288" t="s">
        <v>219</v>
      </c>
      <c r="B12" s="108"/>
      <c r="C12" s="290" t="s">
        <v>33</v>
      </c>
      <c r="D12" s="289">
        <v>4072.83</v>
      </c>
      <c r="E12" s="289">
        <v>4072.83</v>
      </c>
      <c r="F12" s="108"/>
      <c r="G12" s="108"/>
    </row>
    <row r="13" s="95" customFormat="1" ht="18.75" customHeight="1" spans="1:7">
      <c r="A13" s="288" t="s">
        <v>220</v>
      </c>
      <c r="B13" s="108"/>
      <c r="C13" s="290" t="s">
        <v>36</v>
      </c>
      <c r="D13" s="108"/>
      <c r="E13" s="108"/>
      <c r="F13" s="108"/>
      <c r="G13" s="108"/>
    </row>
    <row r="14" s="95" customFormat="1" ht="18.75" customHeight="1" spans="1:7">
      <c r="A14" s="288" t="s">
        <v>221</v>
      </c>
      <c r="B14" s="108"/>
      <c r="C14" s="290" t="s">
        <v>39</v>
      </c>
      <c r="D14" s="108"/>
      <c r="E14" s="108"/>
      <c r="F14" s="108"/>
      <c r="G14" s="108"/>
    </row>
    <row r="15" s="95" customFormat="1" ht="18.75" customHeight="1" spans="1:7">
      <c r="A15" s="288"/>
      <c r="B15" s="108"/>
      <c r="C15" s="290" t="s">
        <v>43</v>
      </c>
      <c r="D15" s="108"/>
      <c r="E15" s="108"/>
      <c r="F15" s="108"/>
      <c r="G15" s="108"/>
    </row>
    <row r="16" s="95" customFormat="1" ht="18.75" customHeight="1" spans="1:7">
      <c r="A16" s="288"/>
      <c r="B16" s="108"/>
      <c r="C16" s="290" t="s">
        <v>47</v>
      </c>
      <c r="D16" s="108"/>
      <c r="E16" s="108"/>
      <c r="F16" s="108"/>
      <c r="G16" s="108"/>
    </row>
    <row r="17" s="95" customFormat="1" ht="18.75" customHeight="1" spans="1:7">
      <c r="A17" s="288"/>
      <c r="B17" s="108"/>
      <c r="C17" s="182" t="s">
        <v>51</v>
      </c>
      <c r="D17" s="108"/>
      <c r="E17" s="108"/>
      <c r="F17" s="108"/>
      <c r="G17" s="108"/>
    </row>
    <row r="18" s="95" customFormat="1" ht="18.75" customHeight="1" spans="1:7">
      <c r="A18" s="288"/>
      <c r="B18" s="108"/>
      <c r="C18" s="182" t="s">
        <v>54</v>
      </c>
      <c r="D18" s="108"/>
      <c r="E18" s="108"/>
      <c r="F18" s="108"/>
      <c r="G18" s="108"/>
    </row>
    <row r="19" s="95" customFormat="1" ht="18.75" customHeight="1" spans="1:7">
      <c r="A19" s="288"/>
      <c r="B19" s="108"/>
      <c r="C19" s="182" t="s">
        <v>56</v>
      </c>
      <c r="D19" s="108"/>
      <c r="E19" s="108"/>
      <c r="F19" s="108"/>
      <c r="G19" s="108"/>
    </row>
    <row r="20" s="95" customFormat="1" ht="18.75" customHeight="1" spans="1:7">
      <c r="A20" s="288"/>
      <c r="B20" s="108"/>
      <c r="C20" s="182" t="s">
        <v>57</v>
      </c>
      <c r="D20" s="108"/>
      <c r="E20" s="108"/>
      <c r="F20" s="108"/>
      <c r="G20" s="108"/>
    </row>
    <row r="21" s="95" customFormat="1" ht="18.75" customHeight="1" spans="1:7">
      <c r="A21" s="288"/>
      <c r="B21" s="108"/>
      <c r="C21" s="182" t="s">
        <v>58</v>
      </c>
      <c r="D21" s="108"/>
      <c r="E21" s="108"/>
      <c r="F21" s="108"/>
      <c r="G21" s="108"/>
    </row>
    <row r="22" s="95" customFormat="1" ht="18.75" customHeight="1" spans="1:7">
      <c r="A22" s="288"/>
      <c r="B22" s="108"/>
      <c r="C22" s="182" t="s">
        <v>59</v>
      </c>
      <c r="D22" s="108"/>
      <c r="E22" s="108"/>
      <c r="F22" s="108"/>
      <c r="G22" s="108"/>
    </row>
    <row r="23" s="95" customFormat="1" ht="18.75" customHeight="1" spans="1:7">
      <c r="A23" s="288"/>
      <c r="B23" s="108"/>
      <c r="C23" s="182" t="s">
        <v>60</v>
      </c>
      <c r="D23" s="108"/>
      <c r="E23" s="108"/>
      <c r="F23" s="108"/>
      <c r="G23" s="108"/>
    </row>
    <row r="24" s="95" customFormat="1" ht="18.75" customHeight="1" spans="1:7">
      <c r="A24" s="288"/>
      <c r="B24" s="108"/>
      <c r="C24" s="182" t="s">
        <v>61</v>
      </c>
      <c r="D24" s="108"/>
      <c r="E24" s="108"/>
      <c r="F24" s="108"/>
      <c r="G24" s="108"/>
    </row>
    <row r="25" s="95" customFormat="1" ht="18.75" customHeight="1" spans="1:7">
      <c r="A25" s="288"/>
      <c r="B25" s="108"/>
      <c r="C25" s="182" t="s">
        <v>62</v>
      </c>
      <c r="D25" s="108"/>
      <c r="E25" s="108"/>
      <c r="F25" s="108"/>
      <c r="G25" s="108"/>
    </row>
    <row r="26" s="95" customFormat="1" ht="18.75" customHeight="1" spans="1:7">
      <c r="A26" s="288"/>
      <c r="B26" s="108"/>
      <c r="C26" s="182" t="s">
        <v>63</v>
      </c>
      <c r="D26" s="108"/>
      <c r="E26" s="108"/>
      <c r="F26" s="108"/>
      <c r="G26" s="108"/>
    </row>
    <row r="27" s="95" customFormat="1" ht="18.75" customHeight="1" spans="1:7">
      <c r="A27" s="288"/>
      <c r="B27" s="108"/>
      <c r="C27" s="182" t="s">
        <v>64</v>
      </c>
      <c r="D27" s="108"/>
      <c r="E27" s="108"/>
      <c r="F27" s="108"/>
      <c r="G27" s="108"/>
    </row>
    <row r="28" s="95" customFormat="1" ht="18.75" customHeight="1" spans="1:7">
      <c r="A28" s="288"/>
      <c r="B28" s="108"/>
      <c r="C28" s="182" t="s">
        <v>65</v>
      </c>
      <c r="D28" s="108"/>
      <c r="E28" s="108"/>
      <c r="F28" s="108"/>
      <c r="G28" s="108"/>
    </row>
    <row r="29" s="95" customFormat="1" ht="18.75" customHeight="1" spans="1:7">
      <c r="A29" s="291"/>
      <c r="B29" s="108"/>
      <c r="C29" s="292" t="s">
        <v>67</v>
      </c>
      <c r="D29" s="108"/>
      <c r="E29" s="108"/>
      <c r="F29" s="108"/>
      <c r="G29" s="108"/>
    </row>
    <row r="30" s="95" customFormat="1" ht="18.75" customHeight="1" spans="1:7">
      <c r="A30" s="293"/>
      <c r="B30" s="108"/>
      <c r="C30" s="182" t="s">
        <v>69</v>
      </c>
      <c r="D30" s="108"/>
      <c r="E30" s="108"/>
      <c r="F30" s="108"/>
      <c r="G30" s="108"/>
    </row>
    <row r="31" s="95" customFormat="1" ht="18.75" customHeight="1" spans="1:7">
      <c r="A31" s="291" t="s">
        <v>66</v>
      </c>
      <c r="B31" s="289">
        <v>4072.83</v>
      </c>
      <c r="C31" s="294" t="s">
        <v>68</v>
      </c>
      <c r="D31" s="289">
        <v>4072.83</v>
      </c>
      <c r="E31" s="289">
        <v>4072.83</v>
      </c>
      <c r="F31" s="108"/>
      <c r="G31" s="108"/>
    </row>
  </sheetData>
  <mergeCells count="3">
    <mergeCell ref="A2:G2"/>
    <mergeCell ref="A3:C3"/>
    <mergeCell ref="C4:G4"/>
  </mergeCells>
  <printOptions horizontalCentered="1"/>
  <pageMargins left="0.62992125984252" right="0.62992125984252" top="0.748031496062992" bottom="0.748031496062992" header="0.236220472440945" footer="0.118110236220472"/>
  <pageSetup paperSize="9" scale="80" orientation="landscape" horizontalDpi="300" verticalDpi="3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workbookViewId="0">
      <selection activeCell="A7" sqref="A7:J10"/>
    </sheetView>
  </sheetViews>
  <sheetFormatPr defaultColWidth="9.14285714285714" defaultRowHeight="10.5" customHeight="1"/>
  <cols>
    <col min="1" max="3" width="4.85714285714286" style="95" customWidth="1"/>
    <col min="4" max="4" width="11.8571428571429" style="95" customWidth="1"/>
    <col min="5" max="5" width="10" style="95" customWidth="1"/>
    <col min="6" max="6" width="8.28571428571429" style="95" customWidth="1"/>
    <col min="7" max="10" width="10" style="95" customWidth="1"/>
    <col min="11" max="11" width="11.4285714285714" style="275" customWidth="1"/>
    <col min="12" max="17" width="10" style="275" customWidth="1"/>
  </cols>
  <sheetData>
    <row r="1" s="95" customFormat="1" ht="12" customHeight="1" spans="1:17">
      <c r="A1" s="141" t="s">
        <v>222</v>
      </c>
      <c r="B1" s="141"/>
      <c r="C1" s="141"/>
      <c r="D1" s="141"/>
      <c r="E1" s="141"/>
      <c r="F1" s="143"/>
      <c r="G1" s="143"/>
      <c r="H1" s="143"/>
      <c r="I1" s="143"/>
      <c r="J1" s="143"/>
      <c r="K1" s="143"/>
      <c r="L1" s="143"/>
      <c r="M1" s="143"/>
      <c r="N1" s="143"/>
      <c r="O1" s="143"/>
      <c r="P1" s="143"/>
      <c r="Q1" s="204"/>
    </row>
    <row r="2" s="95" customFormat="1" ht="26.25" customHeight="1" spans="1:17">
      <c r="A2" s="98" t="s">
        <v>223</v>
      </c>
      <c r="B2" s="98"/>
      <c r="C2" s="98"/>
      <c r="D2" s="98"/>
      <c r="E2" s="98"/>
      <c r="F2" s="98"/>
      <c r="G2" s="98"/>
      <c r="H2" s="98"/>
      <c r="I2" s="98"/>
      <c r="J2" s="98"/>
      <c r="K2" s="98"/>
      <c r="L2" s="98"/>
      <c r="M2" s="98"/>
      <c r="N2" s="98"/>
      <c r="O2" s="98"/>
      <c r="P2" s="98"/>
      <c r="Q2" s="98"/>
    </row>
    <row r="3" s="95" customFormat="1" ht="12" customHeight="1" spans="1:17">
      <c r="A3" s="276"/>
      <c r="B3" s="276"/>
      <c r="C3" s="276"/>
      <c r="D3" s="276"/>
      <c r="E3" s="276"/>
      <c r="F3" s="276"/>
      <c r="G3" s="276"/>
      <c r="H3" s="276"/>
      <c r="I3" s="276"/>
      <c r="J3" s="276"/>
      <c r="K3" s="143"/>
      <c r="L3" s="143"/>
      <c r="M3" s="143"/>
      <c r="N3" s="143"/>
      <c r="O3" s="143"/>
      <c r="P3" s="143"/>
      <c r="Q3" s="280" t="s">
        <v>75</v>
      </c>
    </row>
    <row r="4" s="95" customFormat="1" ht="18.75" customHeight="1" spans="1:17">
      <c r="A4" s="102" t="s">
        <v>123</v>
      </c>
      <c r="B4" s="102"/>
      <c r="C4" s="102"/>
      <c r="D4" s="102"/>
      <c r="E4" s="102" t="s">
        <v>124</v>
      </c>
      <c r="F4" s="102" t="s">
        <v>125</v>
      </c>
      <c r="G4" s="102"/>
      <c r="H4" s="102"/>
      <c r="I4" s="102"/>
      <c r="J4" s="102"/>
      <c r="K4" s="102" t="s">
        <v>126</v>
      </c>
      <c r="L4" s="102"/>
      <c r="M4" s="102"/>
      <c r="N4" s="102"/>
      <c r="O4" s="102"/>
      <c r="P4" s="102"/>
      <c r="Q4" s="102"/>
    </row>
    <row r="5" s="95" customFormat="1" ht="18.75" customHeight="1" spans="1:17">
      <c r="A5" s="102" t="s">
        <v>95</v>
      </c>
      <c r="B5" s="102"/>
      <c r="C5" s="102"/>
      <c r="D5" s="102" t="s">
        <v>96</v>
      </c>
      <c r="E5" s="102"/>
      <c r="F5" s="102" t="s">
        <v>86</v>
      </c>
      <c r="G5" s="102" t="s">
        <v>127</v>
      </c>
      <c r="H5" s="102" t="s">
        <v>128</v>
      </c>
      <c r="I5" s="102" t="s">
        <v>129</v>
      </c>
      <c r="J5" s="102" t="s">
        <v>27</v>
      </c>
      <c r="K5" s="102" t="s">
        <v>86</v>
      </c>
      <c r="L5" s="102" t="s">
        <v>129</v>
      </c>
      <c r="M5" s="102" t="s">
        <v>130</v>
      </c>
      <c r="N5" s="102" t="s">
        <v>131</v>
      </c>
      <c r="O5" s="102" t="s">
        <v>132</v>
      </c>
      <c r="P5" s="102" t="s">
        <v>133</v>
      </c>
      <c r="Q5" s="102" t="s">
        <v>134</v>
      </c>
    </row>
    <row r="6" s="95" customFormat="1" ht="18.75" customHeight="1" spans="1:17">
      <c r="A6" s="102" t="s">
        <v>97</v>
      </c>
      <c r="B6" s="102" t="s">
        <v>98</v>
      </c>
      <c r="C6" s="102" t="s">
        <v>99</v>
      </c>
      <c r="D6" s="102"/>
      <c r="E6" s="102"/>
      <c r="F6" s="102"/>
      <c r="G6" s="102"/>
      <c r="H6" s="102"/>
      <c r="I6" s="102"/>
      <c r="J6" s="102"/>
      <c r="K6" s="102"/>
      <c r="L6" s="102"/>
      <c r="M6" s="102"/>
      <c r="N6" s="102"/>
      <c r="O6" s="102"/>
      <c r="P6" s="102"/>
      <c r="Q6" s="102"/>
    </row>
    <row r="7" ht="30.95" customHeight="1" spans="1:17">
      <c r="A7" s="156"/>
      <c r="B7" s="156"/>
      <c r="C7" s="156"/>
      <c r="D7" s="157" t="s">
        <v>86</v>
      </c>
      <c r="E7" s="164">
        <v>4072.83</v>
      </c>
      <c r="F7" s="164">
        <f>SUM(G7:J7)</f>
        <v>505.79</v>
      </c>
      <c r="G7" s="159">
        <v>367.12</v>
      </c>
      <c r="H7" s="164">
        <v>47.81</v>
      </c>
      <c r="I7" s="166">
        <v>12.56</v>
      </c>
      <c r="J7" s="159">
        <v>78.3</v>
      </c>
      <c r="K7" s="159">
        <v>3567.04</v>
      </c>
      <c r="L7" s="159">
        <v>3369.12</v>
      </c>
      <c r="M7" s="159">
        <v>197.92</v>
      </c>
      <c r="N7" s="279"/>
      <c r="O7" s="279"/>
      <c r="P7" s="279"/>
      <c r="Q7" s="279"/>
    </row>
    <row r="8" ht="35.25" customHeight="1" spans="1:17">
      <c r="A8" s="160"/>
      <c r="B8" s="160"/>
      <c r="C8" s="160"/>
      <c r="D8" s="106" t="s">
        <v>91</v>
      </c>
      <c r="E8" s="164">
        <v>4072.83</v>
      </c>
      <c r="F8" s="164">
        <f t="shared" ref="F8:F10" si="0">SUM(G8:J8)</f>
        <v>505.79</v>
      </c>
      <c r="G8" s="159">
        <v>367.12</v>
      </c>
      <c r="H8" s="164">
        <v>47.81</v>
      </c>
      <c r="I8" s="166">
        <v>12.56</v>
      </c>
      <c r="J8" s="159">
        <v>78.3</v>
      </c>
      <c r="K8" s="159">
        <v>3567.04</v>
      </c>
      <c r="L8" s="159">
        <v>3369.12</v>
      </c>
      <c r="M8" s="159">
        <v>197.92</v>
      </c>
      <c r="N8" s="279"/>
      <c r="O8" s="279"/>
      <c r="P8" s="279"/>
      <c r="Q8" s="279"/>
    </row>
    <row r="9" ht="27.75" customHeight="1" spans="1:17">
      <c r="A9" s="160" t="s">
        <v>100</v>
      </c>
      <c r="B9" s="160" t="s">
        <v>101</v>
      </c>
      <c r="C9" s="160" t="s">
        <v>102</v>
      </c>
      <c r="D9" s="106" t="s">
        <v>103</v>
      </c>
      <c r="E9" s="164">
        <v>499.49</v>
      </c>
      <c r="F9" s="164">
        <f t="shared" si="0"/>
        <v>499.49</v>
      </c>
      <c r="G9" s="159">
        <v>367.12</v>
      </c>
      <c r="H9" s="164">
        <v>47.81</v>
      </c>
      <c r="I9" s="166">
        <v>12.56</v>
      </c>
      <c r="J9" s="159">
        <v>72</v>
      </c>
      <c r="K9" s="159"/>
      <c r="L9" s="159"/>
      <c r="M9" s="159"/>
      <c r="N9" s="279"/>
      <c r="O9" s="279"/>
      <c r="P9" s="279"/>
      <c r="Q9" s="279"/>
    </row>
    <row r="10" ht="27.75" customHeight="1" spans="1:17">
      <c r="A10" s="160" t="s">
        <v>100</v>
      </c>
      <c r="B10" s="160" t="s">
        <v>101</v>
      </c>
      <c r="C10" s="160" t="s">
        <v>104</v>
      </c>
      <c r="D10" s="106" t="s">
        <v>105</v>
      </c>
      <c r="E10" s="164">
        <v>6.3</v>
      </c>
      <c r="F10" s="164">
        <f t="shared" si="0"/>
        <v>6.3</v>
      </c>
      <c r="G10" s="159"/>
      <c r="H10" s="164"/>
      <c r="I10" s="166"/>
      <c r="J10" s="159">
        <v>6.3</v>
      </c>
      <c r="K10" s="159"/>
      <c r="L10" s="159"/>
      <c r="M10" s="159"/>
      <c r="N10" s="279"/>
      <c r="O10" s="279"/>
      <c r="P10" s="279"/>
      <c r="Q10" s="279"/>
    </row>
    <row r="11" ht="27.75" customHeight="1" spans="1:17">
      <c r="A11" s="160" t="s">
        <v>100</v>
      </c>
      <c r="B11" s="160" t="s">
        <v>106</v>
      </c>
      <c r="C11" s="160" t="s">
        <v>102</v>
      </c>
      <c r="D11" s="106" t="s">
        <v>107</v>
      </c>
      <c r="E11" s="164">
        <v>52.92</v>
      </c>
      <c r="F11" s="164"/>
      <c r="G11" s="159"/>
      <c r="H11" s="164"/>
      <c r="I11" s="166"/>
      <c r="J11" s="159"/>
      <c r="K11" s="159">
        <v>52.92</v>
      </c>
      <c r="L11" s="159"/>
      <c r="M11" s="159">
        <v>52.92</v>
      </c>
      <c r="N11" s="279"/>
      <c r="O11" s="279"/>
      <c r="P11" s="279"/>
      <c r="Q11" s="279"/>
    </row>
    <row r="12" ht="27.75" customHeight="1" spans="1:17">
      <c r="A12" s="160" t="s">
        <v>100</v>
      </c>
      <c r="B12" s="160" t="s">
        <v>106</v>
      </c>
      <c r="C12" s="160" t="s">
        <v>101</v>
      </c>
      <c r="D12" s="106" t="s">
        <v>108</v>
      </c>
      <c r="E12" s="164">
        <v>663.12</v>
      </c>
      <c r="F12" s="164"/>
      <c r="G12" s="159"/>
      <c r="H12" s="164"/>
      <c r="I12" s="166"/>
      <c r="J12" s="159"/>
      <c r="K12" s="159">
        <v>663.12</v>
      </c>
      <c r="L12" s="159">
        <v>663.12</v>
      </c>
      <c r="M12" s="159"/>
      <c r="N12" s="279"/>
      <c r="O12" s="279"/>
      <c r="P12" s="279"/>
      <c r="Q12" s="279"/>
    </row>
    <row r="13" ht="27.75" customHeight="1" spans="1:17">
      <c r="A13" s="160" t="s">
        <v>100</v>
      </c>
      <c r="B13" s="160" t="s">
        <v>106</v>
      </c>
      <c r="C13" s="160" t="s">
        <v>109</v>
      </c>
      <c r="D13" s="106" t="s">
        <v>110</v>
      </c>
      <c r="E13" s="164">
        <v>127.51</v>
      </c>
      <c r="F13" s="164"/>
      <c r="G13" s="159"/>
      <c r="H13" s="164"/>
      <c r="I13" s="166"/>
      <c r="J13" s="159"/>
      <c r="K13" s="159">
        <v>127.51</v>
      </c>
      <c r="L13" s="159">
        <v>127.51</v>
      </c>
      <c r="M13" s="159"/>
      <c r="N13" s="279"/>
      <c r="O13" s="279"/>
      <c r="P13" s="279"/>
      <c r="Q13" s="279"/>
    </row>
    <row r="14" ht="27.75" customHeight="1" spans="1:17">
      <c r="A14" s="160" t="s">
        <v>100</v>
      </c>
      <c r="B14" s="160" t="s">
        <v>106</v>
      </c>
      <c r="C14" s="160" t="s">
        <v>104</v>
      </c>
      <c r="D14" s="106" t="s">
        <v>111</v>
      </c>
      <c r="E14" s="164">
        <v>95</v>
      </c>
      <c r="F14" s="164"/>
      <c r="G14" s="159"/>
      <c r="H14" s="164"/>
      <c r="I14" s="166"/>
      <c r="J14" s="159"/>
      <c r="K14" s="159">
        <v>95</v>
      </c>
      <c r="L14" s="159"/>
      <c r="M14" s="159">
        <v>95</v>
      </c>
      <c r="N14" s="279"/>
      <c r="O14" s="279"/>
      <c r="P14" s="279"/>
      <c r="Q14" s="279"/>
    </row>
    <row r="15" ht="27.75" customHeight="1" spans="1:17">
      <c r="A15" s="160" t="s">
        <v>100</v>
      </c>
      <c r="B15" s="160" t="s">
        <v>112</v>
      </c>
      <c r="C15" s="160" t="s">
        <v>113</v>
      </c>
      <c r="D15" s="106" t="s">
        <v>114</v>
      </c>
      <c r="E15" s="164">
        <v>296.09</v>
      </c>
      <c r="F15" s="164"/>
      <c r="G15" s="159"/>
      <c r="H15" s="164"/>
      <c r="I15" s="166"/>
      <c r="J15" s="159"/>
      <c r="K15" s="159">
        <v>296.09</v>
      </c>
      <c r="L15" s="159">
        <v>296.09</v>
      </c>
      <c r="M15" s="159"/>
      <c r="N15" s="279"/>
      <c r="O15" s="279"/>
      <c r="P15" s="279"/>
      <c r="Q15" s="279"/>
    </row>
    <row r="16" ht="27.75" customHeight="1" spans="1:17">
      <c r="A16" s="160" t="s">
        <v>100</v>
      </c>
      <c r="B16" s="160" t="s">
        <v>115</v>
      </c>
      <c r="C16" s="160" t="s">
        <v>102</v>
      </c>
      <c r="D16" s="106" t="s">
        <v>116</v>
      </c>
      <c r="E16" s="164">
        <v>50</v>
      </c>
      <c r="F16" s="164"/>
      <c r="G16" s="159"/>
      <c r="H16" s="164"/>
      <c r="I16" s="166"/>
      <c r="J16" s="159"/>
      <c r="K16" s="159">
        <v>50</v>
      </c>
      <c r="L16" s="159"/>
      <c r="M16" s="159">
        <v>50</v>
      </c>
      <c r="N16" s="279"/>
      <c r="O16" s="279"/>
      <c r="P16" s="279"/>
      <c r="Q16" s="279"/>
    </row>
    <row r="17" ht="27.75" customHeight="1" spans="1:17">
      <c r="A17" s="160" t="s">
        <v>100</v>
      </c>
      <c r="B17" s="160" t="s">
        <v>117</v>
      </c>
      <c r="C17" s="160" t="s">
        <v>101</v>
      </c>
      <c r="D17" s="106" t="s">
        <v>118</v>
      </c>
      <c r="E17" s="164">
        <v>2268.4</v>
      </c>
      <c r="F17" s="164"/>
      <c r="G17" s="159"/>
      <c r="H17" s="164"/>
      <c r="I17" s="166"/>
      <c r="J17" s="159"/>
      <c r="K17" s="159">
        <v>2268.4</v>
      </c>
      <c r="L17" s="159">
        <v>2268.4</v>
      </c>
      <c r="M17" s="164"/>
      <c r="N17" s="279"/>
      <c r="O17" s="279"/>
      <c r="P17" s="279"/>
      <c r="Q17" s="279"/>
    </row>
    <row r="18" ht="27.75" customHeight="1" spans="1:17">
      <c r="A18" s="277" t="s">
        <v>100</v>
      </c>
      <c r="B18" s="277" t="s">
        <v>119</v>
      </c>
      <c r="C18" s="277" t="s">
        <v>101</v>
      </c>
      <c r="D18" s="278" t="s">
        <v>120</v>
      </c>
      <c r="E18" s="164">
        <v>14</v>
      </c>
      <c r="F18" s="164"/>
      <c r="G18" s="159"/>
      <c r="H18" s="164"/>
      <c r="I18" s="166"/>
      <c r="J18" s="159"/>
      <c r="K18" s="159">
        <v>14</v>
      </c>
      <c r="L18" s="159">
        <v>14</v>
      </c>
      <c r="M18" s="164"/>
      <c r="N18" s="279"/>
      <c r="O18" s="279"/>
      <c r="P18" s="279"/>
      <c r="Q18" s="279"/>
    </row>
  </sheetData>
  <mergeCells count="21">
    <mergeCell ref="A1:E1"/>
    <mergeCell ref="A2:Q2"/>
    <mergeCell ref="A3:I3"/>
    <mergeCell ref="A4:D4"/>
    <mergeCell ref="F4:J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393700787401575" right="0.433070866141732" top="0.748031496062992" bottom="0.748031496062992" header="0.511811023622047" footer="0.511811023622047"/>
  <pageSetup paperSize="9" scale="95" orientation="landscape" horizontalDpi="300" verticalDpi="3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selection activeCell="I7" sqref="I7"/>
    </sheetView>
  </sheetViews>
  <sheetFormatPr defaultColWidth="9.14285714285714" defaultRowHeight="10.5" customHeight="1"/>
  <cols>
    <col min="1" max="3" width="8.14285714285714" style="95" customWidth="1"/>
    <col min="4" max="4" width="16.4285714285714" style="95" customWidth="1"/>
    <col min="5" max="5" width="15.2857142857143" style="95" customWidth="1"/>
    <col min="6" max="6" width="19.8571428571429" style="95" customWidth="1"/>
    <col min="7" max="8" width="16.1428571428571" style="95" customWidth="1"/>
    <col min="9" max="9" width="25.5714285714286" style="95" customWidth="1"/>
  </cols>
  <sheetData>
    <row r="1" s="95" customFormat="1" ht="15.75" customHeight="1" spans="1:8">
      <c r="A1" s="141" t="s">
        <v>224</v>
      </c>
      <c r="B1" s="141"/>
      <c r="C1" s="141"/>
      <c r="D1" s="141"/>
      <c r="E1" s="143"/>
      <c r="F1" s="143"/>
      <c r="G1" s="143"/>
      <c r="H1" s="143"/>
    </row>
    <row r="2" s="95" customFormat="1" ht="26.25" customHeight="1" spans="1:9">
      <c r="A2" s="98" t="s">
        <v>225</v>
      </c>
      <c r="B2" s="98"/>
      <c r="C2" s="98"/>
      <c r="D2" s="98"/>
      <c r="E2" s="98"/>
      <c r="F2" s="98"/>
      <c r="G2" s="98"/>
      <c r="H2" s="98"/>
      <c r="I2" s="98"/>
    </row>
    <row r="3" s="95" customFormat="1" ht="12" customHeight="1" spans="1:9">
      <c r="A3" s="269"/>
      <c r="B3" s="269"/>
      <c r="C3" s="269"/>
      <c r="D3" s="269"/>
      <c r="E3" s="269"/>
      <c r="F3" s="269"/>
      <c r="G3" s="269"/>
      <c r="I3" s="271" t="s">
        <v>75</v>
      </c>
    </row>
    <row r="4" s="95" customFormat="1" ht="18.75" customHeight="1" spans="1:9">
      <c r="A4" s="154" t="s">
        <v>123</v>
      </c>
      <c r="B4" s="270"/>
      <c r="C4" s="270"/>
      <c r="D4" s="177"/>
      <c r="E4" s="152" t="s">
        <v>125</v>
      </c>
      <c r="F4" s="152"/>
      <c r="G4" s="152"/>
      <c r="H4" s="152"/>
      <c r="I4" s="272"/>
    </row>
    <row r="5" s="95" customFormat="1" ht="18.75" customHeight="1" spans="1:9">
      <c r="A5" s="102" t="s">
        <v>95</v>
      </c>
      <c r="B5" s="102"/>
      <c r="C5" s="102"/>
      <c r="D5" s="102" t="s">
        <v>96</v>
      </c>
      <c r="E5" s="102" t="s">
        <v>86</v>
      </c>
      <c r="F5" s="102" t="s">
        <v>127</v>
      </c>
      <c r="G5" s="102" t="s">
        <v>128</v>
      </c>
      <c r="H5" s="102" t="s">
        <v>129</v>
      </c>
      <c r="I5" s="273" t="s">
        <v>27</v>
      </c>
    </row>
    <row r="6" s="95" customFormat="1" ht="18.75" customHeight="1" spans="1:9">
      <c r="A6" s="102" t="s">
        <v>97</v>
      </c>
      <c r="B6" s="102" t="s">
        <v>98</v>
      </c>
      <c r="C6" s="102" t="s">
        <v>99</v>
      </c>
      <c r="D6" s="102"/>
      <c r="E6" s="102"/>
      <c r="F6" s="102"/>
      <c r="G6" s="102"/>
      <c r="H6" s="102"/>
      <c r="I6" s="274"/>
    </row>
    <row r="7" s="95" customFormat="1" ht="44.1" customHeight="1" spans="1:9">
      <c r="A7" s="156"/>
      <c r="B7" s="156"/>
      <c r="C7" s="156"/>
      <c r="D7" s="157" t="s">
        <v>86</v>
      </c>
      <c r="E7" s="164">
        <v>427.49</v>
      </c>
      <c r="F7" s="164">
        <v>367.12</v>
      </c>
      <c r="G7" s="164">
        <v>47.81</v>
      </c>
      <c r="H7" s="164">
        <v>12.56</v>
      </c>
      <c r="I7" s="164">
        <v>78.3</v>
      </c>
    </row>
    <row r="8" ht="27" customHeight="1" spans="1:9">
      <c r="A8" s="160"/>
      <c r="B8" s="160"/>
      <c r="C8" s="160"/>
      <c r="D8" s="106" t="s">
        <v>91</v>
      </c>
      <c r="E8" s="164">
        <v>427.49</v>
      </c>
      <c r="F8" s="164">
        <v>367.12</v>
      </c>
      <c r="G8" s="164">
        <v>47.81</v>
      </c>
      <c r="H8" s="164">
        <v>12.56</v>
      </c>
      <c r="I8" s="164">
        <v>78.3</v>
      </c>
    </row>
    <row r="9" ht="27" customHeight="1" spans="1:9">
      <c r="A9" s="160" t="s">
        <v>100</v>
      </c>
      <c r="B9" s="160" t="s">
        <v>101</v>
      </c>
      <c r="C9" s="160" t="s">
        <v>102</v>
      </c>
      <c r="D9" s="106" t="s">
        <v>103</v>
      </c>
      <c r="E9" s="164">
        <f>SUM(F9:H9)</f>
        <v>427.49</v>
      </c>
      <c r="F9" s="164">
        <v>367.12</v>
      </c>
      <c r="G9" s="164">
        <v>47.81</v>
      </c>
      <c r="H9" s="164">
        <v>12.56</v>
      </c>
      <c r="I9" s="164">
        <v>72</v>
      </c>
    </row>
    <row r="10" ht="27" customHeight="1" spans="1:9">
      <c r="A10" s="160" t="s">
        <v>100</v>
      </c>
      <c r="B10" s="160" t="s">
        <v>101</v>
      </c>
      <c r="C10" s="160" t="s">
        <v>104</v>
      </c>
      <c r="D10" s="106" t="s">
        <v>105</v>
      </c>
      <c r="E10" s="164"/>
      <c r="F10" s="164"/>
      <c r="G10" s="164"/>
      <c r="H10" s="164"/>
      <c r="I10" s="164">
        <v>6.3</v>
      </c>
    </row>
  </sheetData>
  <mergeCells count="11">
    <mergeCell ref="A1:D1"/>
    <mergeCell ref="A2:I2"/>
    <mergeCell ref="A4:D4"/>
    <mergeCell ref="E4:H4"/>
    <mergeCell ref="A5:C5"/>
    <mergeCell ref="D5:D6"/>
    <mergeCell ref="E5:E6"/>
    <mergeCell ref="F5:F6"/>
    <mergeCell ref="G5:G6"/>
    <mergeCell ref="H5:H6"/>
    <mergeCell ref="I5:I6"/>
  </mergeCells>
  <pageMargins left="0.7" right="0.7" top="0.75" bottom="0.75" header="0.5" footer="0.5"/>
  <pageSetup paperSize="9" orientation="landscape"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9"/>
  <sheetViews>
    <sheetView workbookViewId="0">
      <selection activeCell="A7" sqref="A7:D9"/>
    </sheetView>
  </sheetViews>
  <sheetFormatPr defaultColWidth="9.14285714285714" defaultRowHeight="10.5" customHeight="1"/>
  <cols>
    <col min="1" max="3" width="3.57142857142857" style="95" customWidth="1"/>
    <col min="4" max="4" width="19.1428571428571" style="95" customWidth="1"/>
    <col min="5" max="5" width="8" style="95" customWidth="1"/>
    <col min="6" max="6" width="9.28571428571429" style="95" customWidth="1"/>
    <col min="7" max="13" width="7.14285714285714" style="95" customWidth="1"/>
    <col min="14" max="14" width="8.71428571428571" style="95" customWidth="1"/>
    <col min="15" max="15" width="6.42857142857143" style="95" customWidth="1"/>
    <col min="16" max="17" width="8.71428571428571" style="95" customWidth="1"/>
    <col min="18" max="22" width="6.42857142857143" style="95" customWidth="1"/>
  </cols>
  <sheetData>
    <row r="1" s="95" customFormat="1" ht="21.75" customHeight="1" spans="1:20">
      <c r="A1" s="201" t="s">
        <v>226</v>
      </c>
      <c r="B1" s="201"/>
      <c r="C1" s="201"/>
      <c r="D1" s="201"/>
      <c r="E1" s="262"/>
      <c r="F1" s="262"/>
      <c r="G1" s="262"/>
      <c r="H1" s="262"/>
      <c r="I1" s="262"/>
      <c r="J1" s="262"/>
      <c r="K1" s="262"/>
      <c r="L1" s="262"/>
      <c r="M1" s="262"/>
      <c r="N1" s="262"/>
      <c r="O1" s="265"/>
      <c r="P1" s="265"/>
      <c r="Q1" s="262"/>
      <c r="R1" s="262"/>
      <c r="S1" s="266"/>
      <c r="T1" s="266"/>
    </row>
    <row r="2" s="261" customFormat="1" ht="26.25" customHeight="1" spans="1:22">
      <c r="A2" s="263" t="s">
        <v>227</v>
      </c>
      <c r="B2" s="263"/>
      <c r="C2" s="263"/>
      <c r="D2" s="263"/>
      <c r="E2" s="263"/>
      <c r="F2" s="263"/>
      <c r="G2" s="263"/>
      <c r="H2" s="263"/>
      <c r="I2" s="263"/>
      <c r="J2" s="263"/>
      <c r="K2" s="263"/>
      <c r="L2" s="263"/>
      <c r="M2" s="263"/>
      <c r="N2" s="263"/>
      <c r="O2" s="263"/>
      <c r="P2" s="263"/>
      <c r="Q2" s="263"/>
      <c r="R2" s="263"/>
      <c r="S2" s="263"/>
      <c r="T2" s="263"/>
      <c r="U2" s="263"/>
      <c r="V2" s="263"/>
    </row>
    <row r="3" s="95" customFormat="1" ht="12" customHeight="1" spans="1:23">
      <c r="A3" s="218"/>
      <c r="B3" s="218"/>
      <c r="C3" s="218"/>
      <c r="D3" s="218"/>
      <c r="E3" s="218"/>
      <c r="F3" s="218"/>
      <c r="G3" s="218"/>
      <c r="H3" s="262"/>
      <c r="I3" s="262"/>
      <c r="J3" s="262"/>
      <c r="K3" s="262"/>
      <c r="L3" s="262"/>
      <c r="M3" s="262"/>
      <c r="N3" s="262"/>
      <c r="O3" s="265"/>
      <c r="P3" s="265"/>
      <c r="Q3" s="262"/>
      <c r="R3" s="262"/>
      <c r="S3" s="267"/>
      <c r="T3" s="267"/>
      <c r="U3" s="268" t="s">
        <v>75</v>
      </c>
      <c r="V3" s="268"/>
      <c r="W3" s="268"/>
    </row>
    <row r="4" s="95" customFormat="1" ht="18.75" customHeight="1" spans="1:22">
      <c r="A4" s="192" t="s">
        <v>123</v>
      </c>
      <c r="B4" s="192"/>
      <c r="C4" s="192"/>
      <c r="D4" s="192"/>
      <c r="E4" s="192" t="s">
        <v>124</v>
      </c>
      <c r="F4" s="192" t="s">
        <v>150</v>
      </c>
      <c r="G4" s="192"/>
      <c r="H4" s="192"/>
      <c r="I4" s="192"/>
      <c r="J4" s="192"/>
      <c r="K4" s="192" t="s">
        <v>151</v>
      </c>
      <c r="L4" s="192"/>
      <c r="M4" s="192"/>
      <c r="N4" s="192"/>
      <c r="O4" s="192"/>
      <c r="P4" s="192"/>
      <c r="Q4" s="192"/>
      <c r="R4" s="192"/>
      <c r="S4" s="192"/>
      <c r="T4" s="192" t="s">
        <v>163</v>
      </c>
      <c r="U4" s="192" t="s">
        <v>152</v>
      </c>
      <c r="V4" s="192" t="s">
        <v>153</v>
      </c>
    </row>
    <row r="5" s="95" customFormat="1" ht="18.75" customHeight="1" spans="1:22">
      <c r="A5" s="192" t="s">
        <v>95</v>
      </c>
      <c r="B5" s="192"/>
      <c r="C5" s="192"/>
      <c r="D5" s="192" t="s">
        <v>96</v>
      </c>
      <c r="E5" s="192"/>
      <c r="F5" s="192" t="s">
        <v>86</v>
      </c>
      <c r="G5" s="192" t="s">
        <v>154</v>
      </c>
      <c r="H5" s="192" t="s">
        <v>155</v>
      </c>
      <c r="I5" s="192" t="s">
        <v>156</v>
      </c>
      <c r="J5" s="192" t="s">
        <v>157</v>
      </c>
      <c r="K5" s="192" t="s">
        <v>86</v>
      </c>
      <c r="L5" s="192" t="s">
        <v>228</v>
      </c>
      <c r="M5" s="192" t="s">
        <v>229</v>
      </c>
      <c r="N5" s="192" t="s">
        <v>158</v>
      </c>
      <c r="O5" s="192" t="s">
        <v>159</v>
      </c>
      <c r="P5" s="192" t="s">
        <v>160</v>
      </c>
      <c r="Q5" s="192" t="s">
        <v>161</v>
      </c>
      <c r="R5" s="192" t="s">
        <v>164</v>
      </c>
      <c r="S5" s="192" t="s">
        <v>162</v>
      </c>
      <c r="T5" s="192"/>
      <c r="U5" s="192"/>
      <c r="V5" s="192"/>
    </row>
    <row r="6" s="95" customFormat="1" ht="40.5" customHeight="1" spans="1:22">
      <c r="A6" s="192" t="s">
        <v>97</v>
      </c>
      <c r="B6" s="192" t="s">
        <v>98</v>
      </c>
      <c r="C6" s="192" t="s">
        <v>99</v>
      </c>
      <c r="D6" s="192"/>
      <c r="E6" s="192"/>
      <c r="F6" s="192"/>
      <c r="G6" s="192">
        <v>3</v>
      </c>
      <c r="H6" s="192">
        <v>4</v>
      </c>
      <c r="I6" s="192">
        <v>5</v>
      </c>
      <c r="J6" s="192">
        <v>6</v>
      </c>
      <c r="K6" s="192">
        <v>7</v>
      </c>
      <c r="L6" s="192">
        <v>8</v>
      </c>
      <c r="M6" s="192">
        <v>9</v>
      </c>
      <c r="N6" s="192">
        <v>10</v>
      </c>
      <c r="O6" s="192">
        <v>11</v>
      </c>
      <c r="P6" s="192">
        <v>12</v>
      </c>
      <c r="Q6" s="192"/>
      <c r="R6" s="192"/>
      <c r="S6" s="192">
        <v>14</v>
      </c>
      <c r="T6" s="192"/>
      <c r="U6" s="192"/>
      <c r="V6" s="192"/>
    </row>
    <row r="7" s="94" customFormat="1" ht="42" customHeight="1" spans="1:22">
      <c r="A7" s="210"/>
      <c r="B7" s="210"/>
      <c r="C7" s="210"/>
      <c r="D7" s="226" t="s">
        <v>86</v>
      </c>
      <c r="E7" s="107">
        <f>F7+K7+U7</f>
        <v>367.12</v>
      </c>
      <c r="F7" s="107">
        <f>SUM(G7:J7)</f>
        <v>266.43</v>
      </c>
      <c r="G7" s="264">
        <v>119.2</v>
      </c>
      <c r="H7" s="264">
        <v>79.3</v>
      </c>
      <c r="I7" s="264">
        <v>67.93</v>
      </c>
      <c r="J7" s="108"/>
      <c r="K7" s="107">
        <f>SUM(M7:R7)</f>
        <v>68.72</v>
      </c>
      <c r="L7" s="108"/>
      <c r="M7" s="264">
        <v>0.7</v>
      </c>
      <c r="N7" s="264">
        <v>33.35</v>
      </c>
      <c r="O7" s="264"/>
      <c r="P7" s="264">
        <v>18.13</v>
      </c>
      <c r="Q7" s="108"/>
      <c r="R7" s="264">
        <v>16.54</v>
      </c>
      <c r="S7" s="108"/>
      <c r="T7" s="108"/>
      <c r="U7" s="264">
        <v>31.97</v>
      </c>
      <c r="V7" s="108"/>
    </row>
    <row r="8" ht="30.75" customHeight="1" spans="1:22">
      <c r="A8" s="210"/>
      <c r="B8" s="210"/>
      <c r="C8" s="210"/>
      <c r="D8" s="211" t="s">
        <v>91</v>
      </c>
      <c r="E8" s="107">
        <f t="shared" ref="E8:E9" si="0">F8+K8+U8</f>
        <v>367.12</v>
      </c>
      <c r="F8" s="107">
        <f t="shared" ref="F8:F9" si="1">SUM(G8:J8)</f>
        <v>266.43</v>
      </c>
      <c r="G8" s="264">
        <v>119.2</v>
      </c>
      <c r="H8" s="264">
        <v>79.3</v>
      </c>
      <c r="I8" s="264">
        <v>67.93</v>
      </c>
      <c r="J8" s="180"/>
      <c r="K8" s="107">
        <f t="shared" ref="K8:K9" si="2">SUM(M8:R8)</f>
        <v>68.72</v>
      </c>
      <c r="L8" s="180"/>
      <c r="M8" s="264">
        <v>0.7</v>
      </c>
      <c r="N8" s="264">
        <v>33.35</v>
      </c>
      <c r="O8" s="264"/>
      <c r="P8" s="264">
        <v>18.13</v>
      </c>
      <c r="Q8" s="180"/>
      <c r="R8" s="264">
        <v>16.54</v>
      </c>
      <c r="S8" s="180"/>
      <c r="T8" s="180"/>
      <c r="U8" s="264">
        <v>31.97</v>
      </c>
      <c r="V8" s="180"/>
    </row>
    <row r="9" ht="30.75" customHeight="1" spans="1:22">
      <c r="A9" s="210" t="s">
        <v>100</v>
      </c>
      <c r="B9" s="210" t="s">
        <v>101</v>
      </c>
      <c r="C9" s="210" t="s">
        <v>102</v>
      </c>
      <c r="D9" s="211" t="s">
        <v>103</v>
      </c>
      <c r="E9" s="107">
        <f t="shared" si="0"/>
        <v>367.12</v>
      </c>
      <c r="F9" s="107">
        <f t="shared" si="1"/>
        <v>266.43</v>
      </c>
      <c r="G9" s="264">
        <v>119.2</v>
      </c>
      <c r="H9" s="264">
        <v>79.3</v>
      </c>
      <c r="I9" s="264">
        <v>67.93</v>
      </c>
      <c r="J9" s="180"/>
      <c r="K9" s="107">
        <f t="shared" si="2"/>
        <v>68.72</v>
      </c>
      <c r="L9" s="180"/>
      <c r="M9" s="264">
        <v>0.7</v>
      </c>
      <c r="N9" s="264">
        <v>33.35</v>
      </c>
      <c r="O9" s="264"/>
      <c r="P9" s="264">
        <v>18.13</v>
      </c>
      <c r="Q9" s="180"/>
      <c r="R9" s="264">
        <v>16.54</v>
      </c>
      <c r="S9" s="180"/>
      <c r="T9" s="180"/>
      <c r="U9" s="264">
        <v>31.97</v>
      </c>
      <c r="V9" s="180"/>
    </row>
  </sheetData>
  <mergeCells count="28">
    <mergeCell ref="A1:D1"/>
    <mergeCell ref="S1:T1"/>
    <mergeCell ref="A2:V2"/>
    <mergeCell ref="A3:G3"/>
    <mergeCell ref="S3:T3"/>
    <mergeCell ref="A4:D4"/>
    <mergeCell ref="F4:J4"/>
    <mergeCell ref="K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 ref="U4:U6"/>
    <mergeCell ref="V4:V6"/>
  </mergeCells>
  <printOptions horizontalCentered="1"/>
  <pageMargins left="0.393700787401575" right="0.47244094488189" top="0.748031496062992" bottom="0.748031496062992" header="0.511811023622047" footer="0.511811023622047"/>
  <pageSetup paperSize="9" scale="94" fitToHeight="0"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
  <sheetViews>
    <sheetView showGridLines="0" workbookViewId="0">
      <selection activeCell="A6" sqref="A6:C8"/>
    </sheetView>
  </sheetViews>
  <sheetFormatPr defaultColWidth="5.71428571428571" defaultRowHeight="10.5" customHeight="1"/>
  <cols>
    <col min="1" max="3" width="4.57142857142857" style="140" customWidth="1"/>
    <col min="4" max="4" width="12.7142857142857" style="140" customWidth="1"/>
    <col min="5" max="5" width="9.71428571428571" style="140" customWidth="1"/>
    <col min="6" max="6" width="12.8571428571429" style="140" customWidth="1"/>
    <col min="7" max="7" width="11.4285714285714" style="140" customWidth="1"/>
    <col min="8" max="8" width="11.5714285714286" style="140" customWidth="1"/>
    <col min="9" max="10" width="9.71428571428571" style="140" customWidth="1"/>
    <col min="11" max="11" width="14.7142857142857" style="140" customWidth="1"/>
    <col min="12" max="12" width="17.5714285714286" style="140" customWidth="1"/>
    <col min="13" max="13" width="21.1428571428571" style="140" customWidth="1"/>
    <col min="14" max="255" width="9.14285714285714" style="140" customWidth="1"/>
    <col min="256" max="16384" width="5.71428571428571" style="140"/>
  </cols>
  <sheetData>
    <row r="1" s="199" customFormat="1" ht="21" customHeight="1" spans="1:20">
      <c r="A1" s="201" t="s">
        <v>230</v>
      </c>
      <c r="B1" s="201"/>
      <c r="C1" s="201"/>
      <c r="D1" s="201"/>
      <c r="E1" s="201"/>
      <c r="F1" s="215"/>
      <c r="G1" s="215"/>
      <c r="H1" s="215"/>
      <c r="I1" s="215"/>
      <c r="J1" s="215"/>
      <c r="K1" s="215"/>
      <c r="L1" s="215"/>
      <c r="M1" s="215"/>
      <c r="N1" s="215"/>
      <c r="O1" s="215"/>
      <c r="P1" s="202"/>
      <c r="Q1" s="202"/>
      <c r="R1" s="215"/>
      <c r="S1" s="260"/>
      <c r="T1" s="260"/>
    </row>
    <row r="2" s="95" customFormat="1" ht="26.25" customHeight="1" spans="1:13">
      <c r="A2" s="259" t="s">
        <v>231</v>
      </c>
      <c r="B2" s="259"/>
      <c r="C2" s="259"/>
      <c r="D2" s="259"/>
      <c r="E2" s="259"/>
      <c r="F2" s="259"/>
      <c r="G2" s="259"/>
      <c r="H2" s="259"/>
      <c r="I2" s="259"/>
      <c r="J2" s="259"/>
      <c r="K2" s="259"/>
      <c r="L2" s="259"/>
      <c r="M2" s="259"/>
    </row>
    <row r="3" s="95" customFormat="1" ht="12" customHeight="1" spans="1:13">
      <c r="A3" s="203"/>
      <c r="B3" s="203"/>
      <c r="C3" s="203"/>
      <c r="D3" s="203"/>
      <c r="E3" s="203"/>
      <c r="F3" s="203"/>
      <c r="G3" s="203"/>
      <c r="H3" s="237"/>
      <c r="I3" s="237"/>
      <c r="J3" s="237"/>
      <c r="K3" s="237"/>
      <c r="L3" s="242" t="s">
        <v>75</v>
      </c>
      <c r="M3" s="242"/>
    </row>
    <row r="4" s="95" customFormat="1" ht="18.75" customHeight="1" spans="1:13">
      <c r="A4" s="102" t="s">
        <v>123</v>
      </c>
      <c r="B4" s="102"/>
      <c r="C4" s="102"/>
      <c r="D4" s="102"/>
      <c r="E4" s="102" t="s">
        <v>124</v>
      </c>
      <c r="F4" s="102" t="s">
        <v>137</v>
      </c>
      <c r="G4" s="102"/>
      <c r="H4" s="102"/>
      <c r="I4" s="102"/>
      <c r="J4" s="102"/>
      <c r="K4" s="102" t="s">
        <v>141</v>
      </c>
      <c r="L4" s="102"/>
      <c r="M4" s="102"/>
    </row>
    <row r="5" s="95" customFormat="1" ht="37.5" customHeight="1" spans="1:13">
      <c r="A5" s="102" t="s">
        <v>97</v>
      </c>
      <c r="B5" s="102" t="s">
        <v>98</v>
      </c>
      <c r="C5" s="102" t="s">
        <v>99</v>
      </c>
      <c r="D5" s="102" t="s">
        <v>96</v>
      </c>
      <c r="E5" s="102"/>
      <c r="F5" s="102" t="s">
        <v>86</v>
      </c>
      <c r="G5" s="102" t="s">
        <v>167</v>
      </c>
      <c r="H5" s="102" t="s">
        <v>151</v>
      </c>
      <c r="I5" s="102" t="s">
        <v>152</v>
      </c>
      <c r="J5" s="102" t="s">
        <v>153</v>
      </c>
      <c r="K5" s="102" t="s">
        <v>86</v>
      </c>
      <c r="L5" s="102" t="s">
        <v>127</v>
      </c>
      <c r="M5" s="102" t="s">
        <v>168</v>
      </c>
    </row>
    <row r="6" s="95" customFormat="1" ht="45" customHeight="1" spans="1:13">
      <c r="A6" s="210"/>
      <c r="B6" s="210"/>
      <c r="C6" s="210"/>
      <c r="D6" s="226" t="s">
        <v>86</v>
      </c>
      <c r="E6" s="255"/>
      <c r="F6" s="213">
        <v>367.12</v>
      </c>
      <c r="G6" s="213">
        <v>266.43</v>
      </c>
      <c r="H6" s="213">
        <v>68.72</v>
      </c>
      <c r="I6" s="213"/>
      <c r="J6" s="213">
        <v>31.97</v>
      </c>
      <c r="K6" s="255"/>
      <c r="L6" s="255"/>
      <c r="M6" s="255"/>
    </row>
    <row r="7" s="95" customFormat="1" ht="30.75" customHeight="1" spans="1:13">
      <c r="A7" s="210"/>
      <c r="B7" s="210"/>
      <c r="C7" s="210"/>
      <c r="D7" s="211" t="s">
        <v>91</v>
      </c>
      <c r="E7" s="212"/>
      <c r="F7" s="213">
        <v>367.12</v>
      </c>
      <c r="G7" s="213">
        <v>266.43</v>
      </c>
      <c r="H7" s="213">
        <v>68.72</v>
      </c>
      <c r="I7" s="213"/>
      <c r="J7" s="213">
        <v>31.97</v>
      </c>
      <c r="K7" s="212"/>
      <c r="L7" s="212"/>
      <c r="M7" s="212"/>
    </row>
    <row r="8" s="95" customFormat="1" ht="23.25" customHeight="1" spans="1:13">
      <c r="A8" s="210" t="s">
        <v>100</v>
      </c>
      <c r="B8" s="210" t="s">
        <v>101</v>
      </c>
      <c r="C8" s="210" t="s">
        <v>102</v>
      </c>
      <c r="D8" s="211" t="s">
        <v>103</v>
      </c>
      <c r="E8" s="212"/>
      <c r="F8" s="213">
        <v>367.12</v>
      </c>
      <c r="G8" s="213">
        <v>266.43</v>
      </c>
      <c r="H8" s="213">
        <v>68.72</v>
      </c>
      <c r="I8" s="213"/>
      <c r="J8" s="213">
        <v>31.97</v>
      </c>
      <c r="K8" s="212"/>
      <c r="L8" s="212"/>
      <c r="M8" s="212"/>
    </row>
    <row r="9" s="95" customFormat="1" ht="23.25" customHeight="1" spans="1:13">
      <c r="A9" s="168"/>
      <c r="B9" s="168"/>
      <c r="C9" s="168"/>
      <c r="D9" s="168"/>
      <c r="E9" s="168"/>
      <c r="F9" s="168"/>
      <c r="G9" s="168"/>
      <c r="H9" s="168"/>
      <c r="I9" s="168"/>
      <c r="J9" s="168"/>
      <c r="K9" s="168"/>
      <c r="L9" s="168"/>
      <c r="M9" s="168"/>
    </row>
    <row r="10" s="95" customFormat="1" ht="23.25" customHeight="1" spans="1:13">
      <c r="A10" s="168"/>
      <c r="B10" s="168"/>
      <c r="C10" s="168"/>
      <c r="D10" s="168"/>
      <c r="E10" s="168"/>
      <c r="F10" s="168"/>
      <c r="G10" s="168"/>
      <c r="H10" s="168"/>
      <c r="I10" s="168"/>
      <c r="J10" s="168"/>
      <c r="K10" s="168"/>
      <c r="L10" s="168"/>
      <c r="M10" s="168"/>
    </row>
    <row r="11" s="95" customFormat="1" ht="23.25" customHeight="1" spans="1:13">
      <c r="A11" s="168"/>
      <c r="B11" s="168"/>
      <c r="C11" s="168"/>
      <c r="D11" s="168"/>
      <c r="E11" s="168"/>
      <c r="F11" s="168"/>
      <c r="G11" s="168"/>
      <c r="H11" s="168"/>
      <c r="I11" s="168"/>
      <c r="J11" s="168"/>
      <c r="K11" s="168"/>
      <c r="L11" s="168"/>
      <c r="M11" s="168"/>
    </row>
    <row r="12" s="95" customFormat="1" ht="23.25" customHeight="1" spans="1:13">
      <c r="A12" s="168"/>
      <c r="B12" s="168"/>
      <c r="C12" s="168"/>
      <c r="D12" s="168"/>
      <c r="E12" s="168"/>
      <c r="F12" s="168"/>
      <c r="G12" s="168"/>
      <c r="H12" s="168"/>
      <c r="I12" s="168"/>
      <c r="J12" s="168"/>
      <c r="K12" s="168"/>
      <c r="L12" s="168"/>
      <c r="M12" s="168"/>
    </row>
    <row r="13" s="95" customFormat="1" ht="23.25" customHeight="1" spans="1:13">
      <c r="A13" s="168"/>
      <c r="B13" s="168"/>
      <c r="C13" s="168"/>
      <c r="D13" s="168"/>
      <c r="E13" s="168"/>
      <c r="F13" s="168"/>
      <c r="G13" s="168"/>
      <c r="H13" s="168"/>
      <c r="I13" s="168"/>
      <c r="J13" s="168"/>
      <c r="K13" s="168"/>
      <c r="L13" s="168"/>
      <c r="M13" s="168"/>
    </row>
    <row r="14" s="95" customFormat="1" ht="23.25" customHeight="1" spans="1:13">
      <c r="A14" s="168"/>
      <c r="B14" s="168"/>
      <c r="C14" s="168"/>
      <c r="D14" s="168"/>
      <c r="E14" s="168"/>
      <c r="F14" s="168"/>
      <c r="G14" s="168"/>
      <c r="H14" s="168"/>
      <c r="I14" s="168"/>
      <c r="J14" s="168"/>
      <c r="K14" s="168"/>
      <c r="L14" s="168"/>
      <c r="M14" s="168"/>
    </row>
    <row r="15" s="95" customFormat="1" ht="23.25" customHeight="1" spans="1:13">
      <c r="A15" s="168"/>
      <c r="B15" s="168"/>
      <c r="C15" s="168"/>
      <c r="D15" s="168"/>
      <c r="E15" s="168"/>
      <c r="F15" s="168"/>
      <c r="G15" s="168"/>
      <c r="H15" s="168"/>
      <c r="I15" s="168"/>
      <c r="J15" s="168"/>
      <c r="K15" s="168"/>
      <c r="L15" s="168"/>
      <c r="M15" s="168"/>
    </row>
    <row r="16" s="95" customFormat="1" ht="23.25" customHeight="1" spans="1:13">
      <c r="A16" s="168"/>
      <c r="B16" s="168"/>
      <c r="C16" s="168"/>
      <c r="D16" s="168"/>
      <c r="E16" s="168"/>
      <c r="F16" s="168"/>
      <c r="G16" s="168"/>
      <c r="H16" s="168"/>
      <c r="I16" s="168"/>
      <c r="J16" s="168"/>
      <c r="K16" s="168"/>
      <c r="L16" s="168"/>
      <c r="M16" s="168"/>
    </row>
    <row r="17" s="95" customFormat="1" ht="23.25" customHeight="1" spans="1:13">
      <c r="A17" s="168"/>
      <c r="B17" s="168"/>
      <c r="C17" s="168"/>
      <c r="D17" s="168"/>
      <c r="E17" s="168"/>
      <c r="F17" s="168"/>
      <c r="G17" s="168"/>
      <c r="H17" s="168"/>
      <c r="I17" s="168"/>
      <c r="J17" s="168"/>
      <c r="K17" s="168"/>
      <c r="L17" s="168"/>
      <c r="M17" s="168"/>
    </row>
    <row r="18" s="95" customFormat="1" ht="23.25" customHeight="1" spans="1:13">
      <c r="A18" s="168"/>
      <c r="B18" s="168"/>
      <c r="C18" s="168"/>
      <c r="D18" s="168"/>
      <c r="E18" s="168"/>
      <c r="F18" s="168"/>
      <c r="G18" s="168"/>
      <c r="H18" s="168"/>
      <c r="I18" s="168"/>
      <c r="J18" s="168"/>
      <c r="K18" s="168"/>
      <c r="L18" s="168"/>
      <c r="M18" s="168"/>
    </row>
    <row r="19" s="95" customFormat="1" ht="23.25" customHeight="1" spans="1:13">
      <c r="A19" s="168"/>
      <c r="B19" s="168"/>
      <c r="C19" s="168"/>
      <c r="D19" s="168"/>
      <c r="E19" s="168"/>
      <c r="F19" s="168"/>
      <c r="G19" s="168"/>
      <c r="H19" s="168"/>
      <c r="I19" s="168"/>
      <c r="J19" s="168"/>
      <c r="K19" s="168"/>
      <c r="L19" s="168"/>
      <c r="M19" s="168"/>
    </row>
    <row r="20" s="95" customFormat="1" ht="23.25" customHeight="1" spans="1:13">
      <c r="A20" s="168"/>
      <c r="B20" s="168"/>
      <c r="C20" s="168"/>
      <c r="D20" s="168"/>
      <c r="E20" s="168"/>
      <c r="F20" s="168"/>
      <c r="G20" s="168"/>
      <c r="H20" s="168"/>
      <c r="I20" s="168"/>
      <c r="J20" s="168"/>
      <c r="K20" s="168"/>
      <c r="L20" s="168"/>
      <c r="M20" s="168"/>
    </row>
    <row r="21" s="95" customFormat="1" ht="23.25" customHeight="1" spans="1:13">
      <c r="A21" s="168"/>
      <c r="B21" s="168"/>
      <c r="C21" s="168"/>
      <c r="D21" s="168"/>
      <c r="E21" s="168"/>
      <c r="F21" s="168"/>
      <c r="G21" s="168"/>
      <c r="H21" s="168"/>
      <c r="I21" s="168"/>
      <c r="J21" s="168"/>
      <c r="K21" s="168"/>
      <c r="L21" s="168"/>
      <c r="M21" s="168"/>
    </row>
    <row r="22" s="95" customFormat="1" ht="23.25" customHeight="1" spans="1:13">
      <c r="A22" s="168"/>
      <c r="B22" s="168"/>
      <c r="C22" s="168"/>
      <c r="D22" s="168"/>
      <c r="E22" s="168"/>
      <c r="F22" s="168"/>
      <c r="G22" s="168"/>
      <c r="H22" s="168"/>
      <c r="I22" s="168"/>
      <c r="J22" s="168"/>
      <c r="K22" s="168"/>
      <c r="L22" s="168"/>
      <c r="M22" s="168"/>
    </row>
    <row r="23" s="95" customFormat="1" ht="23.25" customHeight="1" spans="1:13">
      <c r="A23" s="168"/>
      <c r="B23" s="168"/>
      <c r="C23" s="168"/>
      <c r="D23" s="168"/>
      <c r="E23" s="168"/>
      <c r="F23" s="168"/>
      <c r="G23" s="168"/>
      <c r="H23" s="168"/>
      <c r="I23" s="168"/>
      <c r="J23" s="168"/>
      <c r="K23" s="168"/>
      <c r="L23" s="168"/>
      <c r="M23" s="168"/>
    </row>
    <row r="24" s="95" customFormat="1" ht="23.25" customHeight="1" spans="1:13">
      <c r="A24" s="168"/>
      <c r="B24" s="168"/>
      <c r="C24" s="168"/>
      <c r="D24" s="168"/>
      <c r="E24" s="168"/>
      <c r="F24" s="168"/>
      <c r="G24" s="168"/>
      <c r="H24" s="168"/>
      <c r="I24" s="168"/>
      <c r="J24" s="168"/>
      <c r="K24" s="168"/>
      <c r="L24" s="168"/>
      <c r="M24" s="168"/>
    </row>
  </sheetData>
  <mergeCells count="9">
    <mergeCell ref="A1:E1"/>
    <mergeCell ref="S1:T1"/>
    <mergeCell ref="A2:M2"/>
    <mergeCell ref="A3:G3"/>
    <mergeCell ref="L3:M3"/>
    <mergeCell ref="A4:D4"/>
    <mergeCell ref="F4:J4"/>
    <mergeCell ref="K4:M4"/>
    <mergeCell ref="E4:E5"/>
  </mergeCells>
  <printOptions horizontalCentered="1"/>
  <pageMargins left="0.78740157480315" right="0.708661417322835" top="0.748031496062992" bottom="0.748031496062992" header="0.511811023622047" footer="0.511811023622047"/>
  <pageSetup paperSize="9" scale="91" fitToHeight="0"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10"/>
  <sheetViews>
    <sheetView topLeftCell="B1" workbookViewId="0">
      <selection activeCell="E9" sqref="E9"/>
    </sheetView>
  </sheetViews>
  <sheetFormatPr defaultColWidth="10.2857142857143" defaultRowHeight="14.25"/>
  <cols>
    <col min="1" max="3" width="4" style="112" customWidth="1"/>
    <col min="4" max="4" width="5.42857142857143" style="112" customWidth="1"/>
    <col min="5" max="5" width="11.7142857142857" style="112" customWidth="1"/>
    <col min="6" max="6" width="7.14285714285714" style="112" customWidth="1"/>
    <col min="7" max="7" width="6.28571428571429" style="112" customWidth="1"/>
    <col min="8" max="8" width="6.85714285714286" style="112" customWidth="1"/>
    <col min="9" max="9" width="6.42857142857143" style="112" customWidth="1"/>
    <col min="10" max="10" width="6" style="112" customWidth="1"/>
    <col min="11" max="11" width="6.42857142857143" style="112" customWidth="1"/>
    <col min="12" max="12" width="5.71428571428571" style="112" customWidth="1"/>
    <col min="13" max="13" width="5.28571428571429" style="112" customWidth="1"/>
    <col min="14" max="14" width="5.42857142857143" style="112" customWidth="1"/>
    <col min="15" max="16" width="5.28571428571429" style="112" customWidth="1"/>
    <col min="17" max="17" width="7" style="112" customWidth="1"/>
    <col min="18" max="18" width="5.57142857142857" style="112" customWidth="1"/>
    <col min="19" max="19" width="5.42857142857143" style="112" customWidth="1"/>
    <col min="20" max="20" width="7.28571428571429" style="112" customWidth="1"/>
    <col min="21" max="21" width="4.42857142857143" style="112" customWidth="1"/>
    <col min="22" max="22" width="6.42857142857143" style="112" customWidth="1"/>
    <col min="23" max="23" width="4.42857142857143" style="112" customWidth="1"/>
    <col min="24" max="24" width="5.42857142857143" style="112" customWidth="1"/>
    <col min="25" max="25" width="4.42857142857143" style="112" customWidth="1"/>
    <col min="26" max="26" width="5.42857142857143" style="112" customWidth="1"/>
    <col min="27" max="27" width="6" style="112" customWidth="1"/>
    <col min="28" max="28" width="4.42857142857143" style="112" customWidth="1"/>
    <col min="29" max="29" width="6" style="112" customWidth="1"/>
    <col min="30" max="30" width="4.42857142857143" style="112" customWidth="1"/>
    <col min="31" max="31" width="7.42857142857143" style="112" customWidth="1"/>
    <col min="32" max="37" width="4.42857142857143" style="112" customWidth="1"/>
    <col min="38" max="38" width="6.14285714285714" style="112" customWidth="1"/>
    <col min="39" max="39" width="4.85714285714286" style="112" customWidth="1"/>
    <col min="40" max="41" width="6.14285714285714" style="112" customWidth="1"/>
    <col min="42" max="16384" width="10.2857142857143" style="112"/>
  </cols>
  <sheetData>
    <row r="1" s="70" customFormat="1" ht="20.25" customHeight="1" spans="1:23">
      <c r="A1" s="250" t="s">
        <v>232</v>
      </c>
      <c r="B1" s="250"/>
      <c r="C1" s="250"/>
      <c r="D1" s="250"/>
      <c r="E1" s="250"/>
      <c r="F1" s="250"/>
      <c r="G1" s="250"/>
      <c r="H1" s="236"/>
      <c r="I1" s="236"/>
      <c r="J1" s="236"/>
      <c r="K1" s="236"/>
      <c r="L1" s="236"/>
      <c r="M1" s="236"/>
      <c r="N1" s="236"/>
      <c r="O1" s="236"/>
      <c r="P1" s="236"/>
      <c r="Q1" s="236"/>
      <c r="R1" s="236"/>
      <c r="S1" s="236"/>
      <c r="T1" s="236"/>
      <c r="U1" s="236"/>
      <c r="V1" s="241"/>
      <c r="W1" s="241"/>
    </row>
    <row r="2" s="70" customFormat="1" ht="26.25" customHeight="1" spans="1:41">
      <c r="A2" s="251" t="s">
        <v>233</v>
      </c>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70" customFormat="1" ht="12" customHeight="1" spans="1:41">
      <c r="A3" s="252"/>
      <c r="B3" s="252"/>
      <c r="C3" s="252"/>
      <c r="D3" s="252"/>
      <c r="E3" s="252"/>
      <c r="F3" s="252"/>
      <c r="G3" s="252"/>
      <c r="H3" s="252"/>
      <c r="I3" s="236"/>
      <c r="J3" s="236"/>
      <c r="K3" s="236"/>
      <c r="L3" s="236"/>
      <c r="M3" s="236"/>
      <c r="N3" s="236"/>
      <c r="O3" s="236"/>
      <c r="P3" s="236"/>
      <c r="Q3" s="236"/>
      <c r="R3" s="236"/>
      <c r="S3" s="236"/>
      <c r="T3" s="236"/>
      <c r="U3" s="236"/>
      <c r="V3" s="254"/>
      <c r="W3" s="254"/>
      <c r="Y3" s="79"/>
      <c r="Z3" s="79"/>
      <c r="AA3" s="79"/>
      <c r="AB3" s="79"/>
      <c r="AC3" s="79"/>
      <c r="AD3" s="79"/>
      <c r="AF3" s="79"/>
      <c r="AG3" s="79"/>
      <c r="AH3" s="79"/>
      <c r="AI3" s="79"/>
      <c r="AJ3" s="79"/>
      <c r="AK3" s="79"/>
      <c r="AL3" s="79"/>
      <c r="AM3" s="79"/>
      <c r="AN3" s="256" t="s">
        <v>75</v>
      </c>
      <c r="AO3" s="79"/>
    </row>
    <row r="4" s="70" customFormat="1" ht="18.75" customHeight="1" spans="1:41">
      <c r="A4" s="208" t="s">
        <v>123</v>
      </c>
      <c r="B4" s="208"/>
      <c r="C4" s="208"/>
      <c r="D4" s="208"/>
      <c r="E4" s="152" t="s">
        <v>149</v>
      </c>
      <c r="F4" s="150" t="s">
        <v>171</v>
      </c>
      <c r="G4" s="150" t="s">
        <v>172</v>
      </c>
      <c r="H4" s="150" t="s">
        <v>173</v>
      </c>
      <c r="I4" s="150" t="s">
        <v>234</v>
      </c>
      <c r="J4" s="150" t="s">
        <v>174</v>
      </c>
      <c r="K4" s="150" t="s">
        <v>175</v>
      </c>
      <c r="L4" s="150" t="s">
        <v>176</v>
      </c>
      <c r="M4" s="150" t="s">
        <v>177</v>
      </c>
      <c r="N4" s="150" t="s">
        <v>178</v>
      </c>
      <c r="O4" s="150" t="s">
        <v>235</v>
      </c>
      <c r="P4" s="150" t="s">
        <v>236</v>
      </c>
      <c r="Q4" s="150" t="s">
        <v>180</v>
      </c>
      <c r="R4" s="150" t="s">
        <v>181</v>
      </c>
      <c r="S4" s="150" t="s">
        <v>182</v>
      </c>
      <c r="T4" s="150" t="s">
        <v>183</v>
      </c>
      <c r="U4" s="150" t="s">
        <v>237</v>
      </c>
      <c r="V4" s="150" t="s">
        <v>238</v>
      </c>
      <c r="W4" s="150" t="s">
        <v>239</v>
      </c>
      <c r="X4" s="150" t="s">
        <v>184</v>
      </c>
      <c r="Y4" s="150" t="s">
        <v>194</v>
      </c>
      <c r="Z4" s="150" t="s">
        <v>185</v>
      </c>
      <c r="AA4" s="150" t="s">
        <v>186</v>
      </c>
      <c r="AB4" s="150" t="s">
        <v>187</v>
      </c>
      <c r="AC4" s="150" t="s">
        <v>188</v>
      </c>
      <c r="AD4" s="150" t="s">
        <v>189</v>
      </c>
      <c r="AE4" s="150" t="s">
        <v>190</v>
      </c>
      <c r="AF4" s="150" t="s">
        <v>240</v>
      </c>
      <c r="AG4" s="150" t="s">
        <v>241</v>
      </c>
      <c r="AH4" s="150" t="s">
        <v>242</v>
      </c>
      <c r="AI4" s="150" t="s">
        <v>243</v>
      </c>
      <c r="AJ4" s="150" t="s">
        <v>244</v>
      </c>
      <c r="AK4" s="150" t="s">
        <v>245</v>
      </c>
      <c r="AL4" s="150" t="s">
        <v>246</v>
      </c>
      <c r="AM4" s="150" t="s">
        <v>247</v>
      </c>
      <c r="AN4" s="150" t="s">
        <v>248</v>
      </c>
      <c r="AO4" s="150" t="s">
        <v>133</v>
      </c>
    </row>
    <row r="5" s="70" customFormat="1" ht="18.75" customHeight="1" spans="1:41">
      <c r="A5" s="208" t="s">
        <v>95</v>
      </c>
      <c r="B5" s="208"/>
      <c r="C5" s="208"/>
      <c r="D5" s="150" t="s">
        <v>96</v>
      </c>
      <c r="E5" s="153"/>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row>
    <row r="6" s="70" customFormat="1" ht="83.25" customHeight="1" spans="1:41">
      <c r="A6" s="152" t="s">
        <v>97</v>
      </c>
      <c r="B6" s="152" t="s">
        <v>98</v>
      </c>
      <c r="C6" s="152" t="s">
        <v>99</v>
      </c>
      <c r="D6" s="152"/>
      <c r="E6" s="253"/>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row>
    <row r="7" s="70" customFormat="1" ht="42" customHeight="1" spans="1:41">
      <c r="A7" s="210"/>
      <c r="B7" s="210"/>
      <c r="C7" s="210"/>
      <c r="D7" s="226" t="s">
        <v>86</v>
      </c>
      <c r="E7" s="233">
        <f>SUM(F7:AE7)</f>
        <v>126.11</v>
      </c>
      <c r="F7" s="233">
        <v>7.82</v>
      </c>
      <c r="G7" s="233">
        <v>3</v>
      </c>
      <c r="H7" s="233">
        <v>0.5</v>
      </c>
      <c r="I7" s="233"/>
      <c r="J7" s="233">
        <v>4.5</v>
      </c>
      <c r="K7" s="233">
        <v>2</v>
      </c>
      <c r="L7" s="233"/>
      <c r="M7" s="233"/>
      <c r="N7" s="233">
        <v>2</v>
      </c>
      <c r="O7" s="233"/>
      <c r="P7" s="233">
        <v>1</v>
      </c>
      <c r="Q7" s="233"/>
      <c r="R7" s="233">
        <v>2</v>
      </c>
      <c r="S7" s="233">
        <v>2</v>
      </c>
      <c r="T7" s="233">
        <v>1.28</v>
      </c>
      <c r="U7" s="108"/>
      <c r="V7" s="240"/>
      <c r="W7" s="108"/>
      <c r="X7" s="249"/>
      <c r="Y7" s="255"/>
      <c r="Z7" s="240">
        <v>3.97</v>
      </c>
      <c r="AA7" s="240">
        <v>5.96</v>
      </c>
      <c r="AB7" s="255"/>
      <c r="AC7" s="240">
        <v>11.78</v>
      </c>
      <c r="AD7" s="255"/>
      <c r="AE7" s="249">
        <v>78.3</v>
      </c>
      <c r="AF7" s="255"/>
      <c r="AG7" s="257"/>
      <c r="AH7" s="255"/>
      <c r="AI7" s="258"/>
      <c r="AJ7" s="255"/>
      <c r="AK7" s="255"/>
      <c r="AL7" s="255"/>
      <c r="AM7" s="255"/>
      <c r="AN7" s="255"/>
      <c r="AO7" s="258"/>
    </row>
    <row r="8" ht="56.25" spans="1:41">
      <c r="A8" s="210"/>
      <c r="B8" s="210"/>
      <c r="C8" s="210"/>
      <c r="D8" s="211" t="s">
        <v>91</v>
      </c>
      <c r="E8" s="233">
        <f t="shared" ref="E8:E10" si="0">SUM(F8:AE8)</f>
        <v>126.11</v>
      </c>
      <c r="F8" s="233">
        <v>7.82</v>
      </c>
      <c r="G8" s="233">
        <v>3</v>
      </c>
      <c r="H8" s="233">
        <v>0.5</v>
      </c>
      <c r="I8" s="233"/>
      <c r="J8" s="233">
        <v>4.5</v>
      </c>
      <c r="K8" s="233">
        <v>2</v>
      </c>
      <c r="L8" s="233"/>
      <c r="M8" s="233"/>
      <c r="N8" s="233">
        <v>2</v>
      </c>
      <c r="O8" s="233"/>
      <c r="P8" s="233">
        <v>1</v>
      </c>
      <c r="Q8" s="233"/>
      <c r="R8" s="233">
        <v>2</v>
      </c>
      <c r="S8" s="233">
        <v>2</v>
      </c>
      <c r="T8" s="233">
        <v>1.28</v>
      </c>
      <c r="U8" s="180"/>
      <c r="V8" s="240"/>
      <c r="W8" s="180"/>
      <c r="X8" s="249"/>
      <c r="Y8" s="235"/>
      <c r="Z8" s="240">
        <v>3.97</v>
      </c>
      <c r="AA8" s="240">
        <v>5.96</v>
      </c>
      <c r="AB8" s="235"/>
      <c r="AC8" s="240">
        <v>11.78</v>
      </c>
      <c r="AD8" s="235"/>
      <c r="AE8" s="249">
        <v>78.3</v>
      </c>
      <c r="AF8" s="235"/>
      <c r="AG8" s="235"/>
      <c r="AH8" s="235"/>
      <c r="AI8" s="235"/>
      <c r="AJ8" s="235"/>
      <c r="AK8" s="235"/>
      <c r="AL8" s="235"/>
      <c r="AM8" s="235"/>
      <c r="AN8" s="235"/>
      <c r="AO8" s="235"/>
    </row>
    <row r="9" ht="78.75" spans="1:41">
      <c r="A9" s="210" t="s">
        <v>100</v>
      </c>
      <c r="B9" s="210" t="s">
        <v>101</v>
      </c>
      <c r="C9" s="210" t="s">
        <v>102</v>
      </c>
      <c r="D9" s="211" t="s">
        <v>103</v>
      </c>
      <c r="E9" s="233">
        <f t="shared" si="0"/>
        <v>119.81</v>
      </c>
      <c r="F9" s="233">
        <v>7.82</v>
      </c>
      <c r="G9" s="233">
        <v>3</v>
      </c>
      <c r="H9" s="233">
        <v>0.5</v>
      </c>
      <c r="I9" s="233"/>
      <c r="J9" s="233">
        <v>4.5</v>
      </c>
      <c r="K9" s="233">
        <v>2</v>
      </c>
      <c r="L9" s="233"/>
      <c r="M9" s="233"/>
      <c r="N9" s="233">
        <v>2</v>
      </c>
      <c r="O9" s="233"/>
      <c r="P9" s="233">
        <v>1</v>
      </c>
      <c r="Q9" s="233"/>
      <c r="R9" s="233">
        <v>2</v>
      </c>
      <c r="S9" s="233">
        <v>2</v>
      </c>
      <c r="T9" s="233">
        <v>1.28</v>
      </c>
      <c r="U9" s="180"/>
      <c r="V9" s="240"/>
      <c r="W9" s="180"/>
      <c r="X9" s="249"/>
      <c r="Y9" s="235"/>
      <c r="Z9" s="240">
        <v>3.97</v>
      </c>
      <c r="AA9" s="240">
        <v>5.96</v>
      </c>
      <c r="AB9" s="235"/>
      <c r="AC9" s="240">
        <v>11.78</v>
      </c>
      <c r="AD9" s="235"/>
      <c r="AE9" s="249">
        <v>72</v>
      </c>
      <c r="AF9" s="235"/>
      <c r="AG9" s="235"/>
      <c r="AH9" s="235"/>
      <c r="AI9" s="235"/>
      <c r="AJ9" s="235"/>
      <c r="AK9" s="235"/>
      <c r="AL9" s="235"/>
      <c r="AM9" s="235"/>
      <c r="AN9" s="235"/>
      <c r="AO9" s="235"/>
    </row>
    <row r="10" ht="114" customHeight="1" spans="1:41">
      <c r="A10" s="210" t="s">
        <v>100</v>
      </c>
      <c r="B10" s="210" t="s">
        <v>101</v>
      </c>
      <c r="C10" s="210" t="s">
        <v>104</v>
      </c>
      <c r="D10" s="106" t="s">
        <v>105</v>
      </c>
      <c r="E10" s="233">
        <f t="shared" si="0"/>
        <v>6.3</v>
      </c>
      <c r="F10" s="180"/>
      <c r="G10" s="180"/>
      <c r="H10" s="180"/>
      <c r="I10" s="180"/>
      <c r="J10" s="180"/>
      <c r="K10" s="180"/>
      <c r="L10" s="180"/>
      <c r="M10" s="180"/>
      <c r="N10" s="180"/>
      <c r="O10" s="180"/>
      <c r="P10" s="180"/>
      <c r="Q10" s="180"/>
      <c r="R10" s="180"/>
      <c r="S10" s="180"/>
      <c r="T10" s="180"/>
      <c r="U10" s="180"/>
      <c r="V10" s="180"/>
      <c r="W10" s="180"/>
      <c r="X10" s="249"/>
      <c r="Y10" s="235"/>
      <c r="Z10" s="235"/>
      <c r="AA10" s="235"/>
      <c r="AB10" s="235"/>
      <c r="AC10" s="235"/>
      <c r="AD10" s="235"/>
      <c r="AE10" s="249">
        <v>6.3</v>
      </c>
      <c r="AF10" s="235"/>
      <c r="AG10" s="235"/>
      <c r="AH10" s="235"/>
      <c r="AI10" s="235"/>
      <c r="AJ10" s="235"/>
      <c r="AK10" s="235"/>
      <c r="AL10" s="235"/>
      <c r="AM10" s="235"/>
      <c r="AN10" s="235"/>
      <c r="AO10" s="235"/>
    </row>
  </sheetData>
  <mergeCells count="44">
    <mergeCell ref="A1:G1"/>
    <mergeCell ref="V1:W1"/>
    <mergeCell ref="A2:AO2"/>
    <mergeCell ref="A3:H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s>
  <printOptions horizontalCentered="1"/>
  <pageMargins left="0.590551181102362" right="0.590551181102362" top="0.78740157480315" bottom="0.984251968503937" header="0.511811023622047" footer="0.511811023622047"/>
  <pageSetup paperSize="9" scale="72" orientation="landscape"/>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8"/>
  <sheetViews>
    <sheetView topLeftCell="A4" workbookViewId="0">
      <selection activeCell="A22" sqref="$A22:$XFD22"/>
    </sheetView>
  </sheetViews>
  <sheetFormatPr defaultColWidth="10.2857142857143" defaultRowHeight="14.25"/>
  <cols>
    <col min="1" max="3" width="4.85714285714286" style="112" customWidth="1"/>
    <col min="4" max="4" width="10.1428571428571" style="112" customWidth="1"/>
    <col min="5" max="5" width="7.57142857142857" style="112" customWidth="1"/>
    <col min="6" max="6" width="8.85714285714286" style="112" customWidth="1"/>
    <col min="7" max="7" width="6.85714285714286" style="112" customWidth="1"/>
    <col min="8" max="8" width="6.28571428571429" style="112" customWidth="1"/>
    <col min="9" max="9" width="7.57142857142857" style="112" customWidth="1"/>
    <col min="10" max="10" width="6.28571428571429" style="112" customWidth="1"/>
    <col min="11" max="11" width="5" style="112" customWidth="1"/>
    <col min="12" max="12" width="6" style="112" customWidth="1"/>
    <col min="13" max="14" width="6.42857142857143" style="112" customWidth="1"/>
    <col min="15" max="15" width="6.57142857142857" style="112" customWidth="1"/>
    <col min="16" max="16" width="6.14285714285714" style="112" customWidth="1"/>
    <col min="17" max="17" width="7.57142857142857" style="112" customWidth="1"/>
    <col min="18" max="18" width="6.42857142857143" style="112" customWidth="1"/>
    <col min="19" max="19" width="5" style="112" customWidth="1"/>
    <col min="20" max="20" width="5.71428571428571" style="112" customWidth="1"/>
    <col min="21" max="21" width="5.42857142857143" style="112" customWidth="1"/>
    <col min="22" max="22" width="5" style="112" customWidth="1"/>
    <col min="23" max="23" width="6.85714285714286" style="112" customWidth="1"/>
    <col min="24" max="24" width="5" style="112" customWidth="1"/>
    <col min="25" max="25" width="6.28571428571429" style="112" customWidth="1"/>
    <col min="26" max="26" width="5" style="112" customWidth="1"/>
    <col min="27" max="30" width="7.71428571428571" style="112" customWidth="1"/>
    <col min="31" max="16384" width="10.2857142857143" style="112"/>
  </cols>
  <sheetData>
    <row r="1" s="70" customFormat="1" ht="15.75" customHeight="1" spans="1:29">
      <c r="A1" s="231" t="s">
        <v>249</v>
      </c>
      <c r="B1" s="231"/>
      <c r="C1" s="231"/>
      <c r="D1" s="231"/>
      <c r="E1" s="231"/>
      <c r="F1" s="231"/>
      <c r="G1" s="231"/>
      <c r="H1" s="231"/>
      <c r="I1" s="236"/>
      <c r="J1" s="236"/>
      <c r="K1" s="236"/>
      <c r="L1" s="236"/>
      <c r="M1" s="236"/>
      <c r="N1" s="236"/>
      <c r="O1" s="236"/>
      <c r="P1" s="236"/>
      <c r="Q1" s="236"/>
      <c r="R1" s="236"/>
      <c r="S1" s="236"/>
      <c r="T1" s="236"/>
      <c r="U1" s="236"/>
      <c r="V1" s="236"/>
      <c r="W1" s="236"/>
      <c r="X1" s="236"/>
      <c r="Y1" s="236"/>
      <c r="Z1" s="236"/>
      <c r="AA1" s="236"/>
      <c r="AB1" s="236"/>
      <c r="AC1" s="241"/>
    </row>
    <row r="2" s="70" customFormat="1" ht="26.25" customHeight="1" spans="1:30">
      <c r="A2" s="232" t="s">
        <v>250</v>
      </c>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row>
    <row r="3" s="70" customFormat="1" ht="17.25" customHeight="1" spans="1:30">
      <c r="A3" s="203" t="s">
        <v>251</v>
      </c>
      <c r="B3" s="203"/>
      <c r="C3" s="203"/>
      <c r="D3" s="203"/>
      <c r="E3" s="203"/>
      <c r="F3" s="203"/>
      <c r="G3" s="203"/>
      <c r="H3" s="203"/>
      <c r="I3" s="237"/>
      <c r="J3" s="237"/>
      <c r="K3" s="237"/>
      <c r="L3" s="237"/>
      <c r="M3" s="237"/>
      <c r="N3" s="237"/>
      <c r="O3" s="237"/>
      <c r="Y3" s="168"/>
      <c r="AD3" s="242" t="s">
        <v>75</v>
      </c>
    </row>
    <row r="4" s="70" customFormat="1" ht="33" customHeight="1" spans="1:30">
      <c r="A4" s="208" t="s">
        <v>123</v>
      </c>
      <c r="B4" s="208"/>
      <c r="C4" s="208"/>
      <c r="D4" s="208"/>
      <c r="E4" s="150" t="s">
        <v>77</v>
      </c>
      <c r="F4" s="150" t="s">
        <v>138</v>
      </c>
      <c r="G4" s="150"/>
      <c r="H4" s="150"/>
      <c r="I4" s="150"/>
      <c r="J4" s="150"/>
      <c r="K4" s="150"/>
      <c r="L4" s="150"/>
      <c r="M4" s="150"/>
      <c r="N4" s="150"/>
      <c r="O4" s="150"/>
      <c r="P4" s="150"/>
      <c r="Q4" s="150"/>
      <c r="R4" s="150"/>
      <c r="S4" s="150"/>
      <c r="T4" s="150"/>
      <c r="U4" s="150"/>
      <c r="V4" s="150"/>
      <c r="W4" s="150"/>
      <c r="X4" s="150"/>
      <c r="Y4" s="238" t="s">
        <v>141</v>
      </c>
      <c r="Z4" s="238"/>
      <c r="AA4" s="238"/>
      <c r="AB4" s="238" t="s">
        <v>142</v>
      </c>
      <c r="AC4" s="238"/>
      <c r="AD4" s="238"/>
    </row>
    <row r="5" s="70" customFormat="1" ht="116.25" customHeight="1" spans="1:30">
      <c r="A5" s="150" t="s">
        <v>97</v>
      </c>
      <c r="B5" s="150" t="s">
        <v>98</v>
      </c>
      <c r="C5" s="150" t="s">
        <v>99</v>
      </c>
      <c r="D5" s="150" t="s">
        <v>96</v>
      </c>
      <c r="E5" s="150"/>
      <c r="F5" s="150" t="s">
        <v>86</v>
      </c>
      <c r="G5" s="150" t="s">
        <v>193</v>
      </c>
      <c r="H5" s="150" t="s">
        <v>181</v>
      </c>
      <c r="I5" s="150" t="s">
        <v>182</v>
      </c>
      <c r="J5" s="150" t="s">
        <v>252</v>
      </c>
      <c r="K5" s="150" t="s">
        <v>194</v>
      </c>
      <c r="L5" s="150" t="s">
        <v>183</v>
      </c>
      <c r="M5" s="150" t="s">
        <v>253</v>
      </c>
      <c r="N5" s="150" t="s">
        <v>187</v>
      </c>
      <c r="O5" s="238" t="s">
        <v>236</v>
      </c>
      <c r="P5" s="150" t="s">
        <v>254</v>
      </c>
      <c r="Q5" s="238" t="s">
        <v>190</v>
      </c>
      <c r="R5" s="238" t="s">
        <v>240</v>
      </c>
      <c r="S5" s="238" t="s">
        <v>244</v>
      </c>
      <c r="T5" s="238" t="s">
        <v>243</v>
      </c>
      <c r="U5" s="238" t="s">
        <v>255</v>
      </c>
      <c r="V5" s="238" t="s">
        <v>256</v>
      </c>
      <c r="W5" s="238" t="s">
        <v>245</v>
      </c>
      <c r="X5" s="238" t="s">
        <v>133</v>
      </c>
      <c r="Y5" s="176" t="s">
        <v>86</v>
      </c>
      <c r="Z5" s="243" t="s">
        <v>195</v>
      </c>
      <c r="AA5" s="243" t="s">
        <v>168</v>
      </c>
      <c r="AB5" s="244" t="s">
        <v>86</v>
      </c>
      <c r="AC5" s="245" t="s">
        <v>257</v>
      </c>
      <c r="AD5" s="245" t="s">
        <v>258</v>
      </c>
    </row>
    <row r="6" s="70" customFormat="1" ht="45" customHeight="1" spans="1:30">
      <c r="A6" s="210"/>
      <c r="B6" s="210"/>
      <c r="C6" s="210"/>
      <c r="D6" s="226" t="s">
        <v>86</v>
      </c>
      <c r="E6" s="233">
        <v>126.11</v>
      </c>
      <c r="F6" s="233">
        <f>SUM(G6:Q6)</f>
        <v>324.03</v>
      </c>
      <c r="G6" s="233">
        <v>7.82</v>
      </c>
      <c r="H6" s="233">
        <v>2</v>
      </c>
      <c r="I6" s="233">
        <v>2</v>
      </c>
      <c r="J6" s="233"/>
      <c r="K6" s="108"/>
      <c r="L6" s="233">
        <v>1.28</v>
      </c>
      <c r="M6" s="233"/>
      <c r="N6" s="233"/>
      <c r="O6" s="233">
        <v>1</v>
      </c>
      <c r="P6" s="233"/>
      <c r="Q6" s="239">
        <f>SUM(Q8:Q17)</f>
        <v>309.93</v>
      </c>
      <c r="R6" s="233"/>
      <c r="S6" s="108"/>
      <c r="T6" s="240"/>
      <c r="U6" s="240"/>
      <c r="V6" s="108"/>
      <c r="W6" s="240"/>
      <c r="X6" s="108"/>
      <c r="Y6" s="246"/>
      <c r="Z6" s="247"/>
      <c r="AA6" s="247"/>
      <c r="AB6" s="248"/>
      <c r="AC6" s="248"/>
      <c r="AD6" s="248"/>
    </row>
    <row r="7" s="70" customFormat="1" ht="32.25" customHeight="1" spans="1:30">
      <c r="A7" s="210"/>
      <c r="B7" s="210"/>
      <c r="C7" s="210"/>
      <c r="D7" s="211" t="s">
        <v>91</v>
      </c>
      <c r="E7" s="233">
        <f>SUM(E8:E17)</f>
        <v>324.03</v>
      </c>
      <c r="F7" s="233">
        <f t="shared" ref="E7:F9" si="0">SUM(G7:Q7)</f>
        <v>324.03</v>
      </c>
      <c r="G7" s="233">
        <v>7.82</v>
      </c>
      <c r="H7" s="233">
        <v>2</v>
      </c>
      <c r="I7" s="233">
        <v>2</v>
      </c>
      <c r="J7" s="233"/>
      <c r="K7" s="180"/>
      <c r="L7" s="233">
        <v>1.28</v>
      </c>
      <c r="M7" s="233"/>
      <c r="N7" s="233"/>
      <c r="O7" s="233">
        <v>1</v>
      </c>
      <c r="P7" s="233"/>
      <c r="Q7" s="239">
        <v>309.93</v>
      </c>
      <c r="R7" s="233"/>
      <c r="S7" s="180"/>
      <c r="T7" s="240"/>
      <c r="U7" s="240"/>
      <c r="V7" s="180"/>
      <c r="W7" s="240"/>
      <c r="X7" s="180"/>
      <c r="Y7" s="249"/>
      <c r="Z7" s="81"/>
      <c r="AA7" s="81"/>
      <c r="AB7" s="81"/>
      <c r="AC7" s="81"/>
      <c r="AD7" s="81"/>
    </row>
    <row r="8" ht="36.75" customHeight="1" spans="1:30">
      <c r="A8" s="210" t="s">
        <v>100</v>
      </c>
      <c r="B8" s="210" t="s">
        <v>101</v>
      </c>
      <c r="C8" s="210" t="s">
        <v>102</v>
      </c>
      <c r="D8" s="211" t="s">
        <v>103</v>
      </c>
      <c r="E8" s="233">
        <v>119.81</v>
      </c>
      <c r="F8" s="233">
        <f t="shared" si="0"/>
        <v>119.81</v>
      </c>
      <c r="G8" s="233">
        <v>7.82</v>
      </c>
      <c r="H8" s="233">
        <v>2</v>
      </c>
      <c r="I8" s="233">
        <v>2</v>
      </c>
      <c r="J8" s="233"/>
      <c r="K8" s="180"/>
      <c r="L8" s="233">
        <v>1.28</v>
      </c>
      <c r="M8" s="233"/>
      <c r="N8" s="233"/>
      <c r="O8" s="233">
        <v>1</v>
      </c>
      <c r="P8" s="233"/>
      <c r="Q8" s="239">
        <v>105.71</v>
      </c>
      <c r="R8" s="233"/>
      <c r="S8" s="180"/>
      <c r="T8" s="240"/>
      <c r="U8" s="240"/>
      <c r="V8" s="180"/>
      <c r="W8" s="240"/>
      <c r="X8" s="180"/>
      <c r="Y8" s="249"/>
      <c r="Z8" s="235"/>
      <c r="AA8" s="235"/>
      <c r="AB8" s="235"/>
      <c r="AC8" s="235"/>
      <c r="AD8" s="235"/>
    </row>
    <row r="9" ht="37.5" customHeight="1" spans="1:30">
      <c r="A9" s="210" t="s">
        <v>100</v>
      </c>
      <c r="B9" s="210" t="s">
        <v>101</v>
      </c>
      <c r="C9" s="210" t="s">
        <v>104</v>
      </c>
      <c r="D9" s="106" t="s">
        <v>105</v>
      </c>
      <c r="E9" s="233">
        <f t="shared" si="0"/>
        <v>6.3</v>
      </c>
      <c r="F9" s="233">
        <f t="shared" si="0"/>
        <v>6.3</v>
      </c>
      <c r="G9" s="180"/>
      <c r="H9" s="180"/>
      <c r="I9" s="180"/>
      <c r="J9" s="180"/>
      <c r="K9" s="180"/>
      <c r="L9" s="180"/>
      <c r="M9" s="180"/>
      <c r="N9" s="180"/>
      <c r="O9" s="180"/>
      <c r="P9" s="180"/>
      <c r="Q9" s="239">
        <v>6.3</v>
      </c>
      <c r="R9" s="180"/>
      <c r="S9" s="180"/>
      <c r="T9" s="180"/>
      <c r="U9" s="180"/>
      <c r="V9" s="180"/>
      <c r="W9" s="180"/>
      <c r="X9" s="180"/>
      <c r="Y9" s="249"/>
      <c r="Z9" s="235"/>
      <c r="AA9" s="235"/>
      <c r="AB9" s="235"/>
      <c r="AC9" s="235"/>
      <c r="AD9" s="235"/>
    </row>
    <row r="10" ht="37.5" customHeight="1" spans="1:30">
      <c r="A10" s="160" t="s">
        <v>100</v>
      </c>
      <c r="B10" s="160" t="s">
        <v>106</v>
      </c>
      <c r="C10" s="160" t="s">
        <v>102</v>
      </c>
      <c r="D10" s="234" t="s">
        <v>107</v>
      </c>
      <c r="E10" s="164">
        <v>52.92</v>
      </c>
      <c r="F10" s="235"/>
      <c r="G10" s="235"/>
      <c r="H10" s="235"/>
      <c r="I10" s="235"/>
      <c r="J10" s="235"/>
      <c r="K10" s="235"/>
      <c r="L10" s="235"/>
      <c r="M10" s="235"/>
      <c r="N10" s="235"/>
      <c r="O10" s="235"/>
      <c r="P10" s="235"/>
      <c r="Q10" s="164">
        <v>52.92</v>
      </c>
      <c r="R10" s="235"/>
      <c r="S10" s="235"/>
      <c r="T10" s="235"/>
      <c r="U10" s="235"/>
      <c r="V10" s="235"/>
      <c r="W10" s="235"/>
      <c r="X10" s="235"/>
      <c r="Y10" s="235"/>
      <c r="Z10" s="235"/>
      <c r="AA10" s="235"/>
      <c r="AB10" s="235"/>
      <c r="AC10" s="235"/>
      <c r="AD10" s="235"/>
    </row>
    <row r="11" ht="37.5" customHeight="1" spans="1:30">
      <c r="A11" s="160" t="s">
        <v>100</v>
      </c>
      <c r="B11" s="160" t="s">
        <v>106</v>
      </c>
      <c r="C11" s="160" t="s">
        <v>101</v>
      </c>
      <c r="D11" s="234" t="s">
        <v>108</v>
      </c>
      <c r="E11" s="164"/>
      <c r="F11" s="235"/>
      <c r="G11" s="235"/>
      <c r="H11" s="235"/>
      <c r="I11" s="235"/>
      <c r="J11" s="235"/>
      <c r="K11" s="235"/>
      <c r="L11" s="235"/>
      <c r="M11" s="235"/>
      <c r="N11" s="235"/>
      <c r="O11" s="235"/>
      <c r="P11" s="235"/>
      <c r="Q11" s="164"/>
      <c r="R11" s="235"/>
      <c r="S11" s="235"/>
      <c r="T11" s="235"/>
      <c r="U11" s="235"/>
      <c r="V11" s="235"/>
      <c r="W11" s="235"/>
      <c r="X11" s="235"/>
      <c r="Y11" s="235"/>
      <c r="Z11" s="235"/>
      <c r="AA11" s="235"/>
      <c r="AB11" s="235"/>
      <c r="AC11" s="235"/>
      <c r="AD11" s="235"/>
    </row>
    <row r="12" ht="37.5" customHeight="1" spans="1:30">
      <c r="A12" s="160" t="s">
        <v>100</v>
      </c>
      <c r="B12" s="160" t="s">
        <v>106</v>
      </c>
      <c r="C12" s="160" t="s">
        <v>109</v>
      </c>
      <c r="D12" s="234" t="s">
        <v>110</v>
      </c>
      <c r="E12" s="164"/>
      <c r="F12" s="235"/>
      <c r="G12" s="235"/>
      <c r="H12" s="235"/>
      <c r="I12" s="235"/>
      <c r="J12" s="235"/>
      <c r="K12" s="235"/>
      <c r="L12" s="235"/>
      <c r="M12" s="235"/>
      <c r="N12" s="235"/>
      <c r="O12" s="235"/>
      <c r="P12" s="235"/>
      <c r="Q12" s="164"/>
      <c r="R12" s="235"/>
      <c r="S12" s="235"/>
      <c r="T12" s="235"/>
      <c r="U12" s="235"/>
      <c r="V12" s="235"/>
      <c r="W12" s="235"/>
      <c r="X12" s="235"/>
      <c r="Y12" s="235"/>
      <c r="Z12" s="235"/>
      <c r="AA12" s="235"/>
      <c r="AB12" s="235"/>
      <c r="AC12" s="235"/>
      <c r="AD12" s="235"/>
    </row>
    <row r="13" ht="37.5" customHeight="1" spans="1:30">
      <c r="A13" s="160" t="s">
        <v>100</v>
      </c>
      <c r="B13" s="160" t="s">
        <v>106</v>
      </c>
      <c r="C13" s="160" t="s">
        <v>104</v>
      </c>
      <c r="D13" s="234" t="s">
        <v>111</v>
      </c>
      <c r="E13" s="164">
        <v>95</v>
      </c>
      <c r="F13" s="235"/>
      <c r="G13" s="235"/>
      <c r="H13" s="235"/>
      <c r="I13" s="235"/>
      <c r="J13" s="235"/>
      <c r="K13" s="235"/>
      <c r="L13" s="235"/>
      <c r="M13" s="235"/>
      <c r="N13" s="235"/>
      <c r="O13" s="235"/>
      <c r="P13" s="235"/>
      <c r="Q13" s="164">
        <v>95</v>
      </c>
      <c r="R13" s="235"/>
      <c r="S13" s="235"/>
      <c r="T13" s="235"/>
      <c r="U13" s="235"/>
      <c r="V13" s="235"/>
      <c r="W13" s="235"/>
      <c r="X13" s="235"/>
      <c r="Y13" s="235"/>
      <c r="Z13" s="235"/>
      <c r="AA13" s="235"/>
      <c r="AB13" s="235"/>
      <c r="AC13" s="235"/>
      <c r="AD13" s="235"/>
    </row>
    <row r="14" ht="37.5" customHeight="1" spans="1:30">
      <c r="A14" s="160" t="s">
        <v>100</v>
      </c>
      <c r="B14" s="160" t="s">
        <v>112</v>
      </c>
      <c r="C14" s="160" t="s">
        <v>113</v>
      </c>
      <c r="D14" s="234" t="s">
        <v>114</v>
      </c>
      <c r="E14" s="164"/>
      <c r="F14" s="235"/>
      <c r="G14" s="235"/>
      <c r="H14" s="235"/>
      <c r="I14" s="235"/>
      <c r="J14" s="235"/>
      <c r="K14" s="235"/>
      <c r="L14" s="235"/>
      <c r="M14" s="235"/>
      <c r="N14" s="235"/>
      <c r="O14" s="235"/>
      <c r="P14" s="235"/>
      <c r="Q14" s="164"/>
      <c r="R14" s="235"/>
      <c r="S14" s="235"/>
      <c r="T14" s="235"/>
      <c r="U14" s="235"/>
      <c r="V14" s="235"/>
      <c r="W14" s="235"/>
      <c r="X14" s="235"/>
      <c r="Y14" s="235"/>
      <c r="Z14" s="235"/>
      <c r="AA14" s="235"/>
      <c r="AB14" s="235"/>
      <c r="AC14" s="235"/>
      <c r="AD14" s="235"/>
    </row>
    <row r="15" ht="37.5" customHeight="1" spans="1:30">
      <c r="A15" s="160" t="s">
        <v>100</v>
      </c>
      <c r="B15" s="160" t="s">
        <v>115</v>
      </c>
      <c r="C15" s="160" t="s">
        <v>102</v>
      </c>
      <c r="D15" s="234" t="s">
        <v>116</v>
      </c>
      <c r="E15" s="164">
        <v>50</v>
      </c>
      <c r="F15" s="235"/>
      <c r="G15" s="235"/>
      <c r="H15" s="235"/>
      <c r="I15" s="235"/>
      <c r="J15" s="235"/>
      <c r="K15" s="235"/>
      <c r="L15" s="235"/>
      <c r="M15" s="235"/>
      <c r="N15" s="235"/>
      <c r="O15" s="235"/>
      <c r="P15" s="235"/>
      <c r="Q15" s="164">
        <v>50</v>
      </c>
      <c r="R15" s="235"/>
      <c r="S15" s="235"/>
      <c r="T15" s="235"/>
      <c r="U15" s="235"/>
      <c r="V15" s="235"/>
      <c r="W15" s="235"/>
      <c r="X15" s="235"/>
      <c r="Y15" s="235"/>
      <c r="Z15" s="235"/>
      <c r="AA15" s="235"/>
      <c r="AB15" s="235"/>
      <c r="AC15" s="235"/>
      <c r="AD15" s="235"/>
    </row>
    <row r="16" ht="37.5" customHeight="1" spans="1:30">
      <c r="A16" s="160" t="s">
        <v>100</v>
      </c>
      <c r="B16" s="160" t="s">
        <v>117</v>
      </c>
      <c r="C16" s="160" t="s">
        <v>101</v>
      </c>
      <c r="D16" s="234" t="s">
        <v>118</v>
      </c>
      <c r="E16" s="165"/>
      <c r="F16" s="235"/>
      <c r="G16" s="235"/>
      <c r="H16" s="235"/>
      <c r="I16" s="235"/>
      <c r="J16" s="235"/>
      <c r="K16" s="235"/>
      <c r="L16" s="235"/>
      <c r="M16" s="235"/>
      <c r="N16" s="235"/>
      <c r="O16" s="235"/>
      <c r="P16" s="235"/>
      <c r="Q16" s="165"/>
      <c r="R16" s="235"/>
      <c r="S16" s="235"/>
      <c r="T16" s="235"/>
      <c r="U16" s="235"/>
      <c r="V16" s="235"/>
      <c r="W16" s="235"/>
      <c r="X16" s="235"/>
      <c r="Y16" s="235"/>
      <c r="Z16" s="235"/>
      <c r="AA16" s="235"/>
      <c r="AB16" s="235"/>
      <c r="AC16" s="235"/>
      <c r="AD16" s="235"/>
    </row>
    <row r="17" ht="37.5" customHeight="1" spans="1:30">
      <c r="A17" s="160" t="s">
        <v>100</v>
      </c>
      <c r="B17" s="160" t="s">
        <v>119</v>
      </c>
      <c r="C17" s="160" t="s">
        <v>101</v>
      </c>
      <c r="D17" s="234" t="s">
        <v>120</v>
      </c>
      <c r="E17" s="165"/>
      <c r="F17" s="235"/>
      <c r="G17" s="235"/>
      <c r="H17" s="235"/>
      <c r="I17" s="235"/>
      <c r="J17" s="235"/>
      <c r="K17" s="235"/>
      <c r="L17" s="235"/>
      <c r="M17" s="235"/>
      <c r="N17" s="235"/>
      <c r="O17" s="235"/>
      <c r="P17" s="235"/>
      <c r="Q17" s="165"/>
      <c r="R17" s="235"/>
      <c r="S17" s="235"/>
      <c r="T17" s="235"/>
      <c r="U17" s="235"/>
      <c r="V17" s="235"/>
      <c r="W17" s="235"/>
      <c r="X17" s="235"/>
      <c r="Y17" s="235"/>
      <c r="Z17" s="235"/>
      <c r="AA17" s="235"/>
      <c r="AB17" s="235"/>
      <c r="AC17" s="235"/>
      <c r="AD17" s="235"/>
    </row>
    <row r="18" ht="12.75" spans="1:6">
      <c r="A18" s="168" t="s">
        <v>259</v>
      </c>
      <c r="B18" s="168"/>
      <c r="C18" s="168"/>
      <c r="D18" s="168"/>
      <c r="E18" s="168"/>
      <c r="F18" s="168"/>
    </row>
  </sheetData>
  <mergeCells count="8">
    <mergeCell ref="A1:H1"/>
    <mergeCell ref="A2:AD2"/>
    <mergeCell ref="A3:H3"/>
    <mergeCell ref="A4:D4"/>
    <mergeCell ref="F4:X4"/>
    <mergeCell ref="Y4:AA4"/>
    <mergeCell ref="AB4:AD4"/>
    <mergeCell ref="E4:E5"/>
  </mergeCells>
  <pageMargins left="0.75" right="0.31" top="1" bottom="1" header="0.51" footer="0.51"/>
  <pageSetup paperSize="9" scale="85" orientation="landscape"/>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workbookViewId="0">
      <selection activeCell="E7" sqref="E7:E9"/>
    </sheetView>
  </sheetViews>
  <sheetFormatPr defaultColWidth="9.14285714285714" defaultRowHeight="10.5" customHeight="1"/>
  <cols>
    <col min="1" max="3" width="5.71428571428571" style="95" customWidth="1"/>
    <col min="4" max="4" width="20.5714285714286" style="95" customWidth="1"/>
    <col min="5" max="5" width="11.1428571428571" style="95" customWidth="1"/>
    <col min="6" max="15" width="7.71428571428571" style="95" customWidth="1"/>
    <col min="16" max="16" width="10" style="95" customWidth="1"/>
    <col min="17" max="17" width="12.7142857142857" style="95" customWidth="1"/>
  </cols>
  <sheetData>
    <row r="1" s="195" customFormat="1" ht="21" customHeight="1" spans="1:5">
      <c r="A1" s="201" t="s">
        <v>260</v>
      </c>
      <c r="B1" s="201"/>
      <c r="C1" s="201"/>
      <c r="D1" s="201"/>
      <c r="E1" s="201"/>
    </row>
    <row r="2" s="95" customFormat="1" ht="26.25" customHeight="1" spans="1:17">
      <c r="A2" s="98" t="s">
        <v>261</v>
      </c>
      <c r="B2" s="98"/>
      <c r="C2" s="98"/>
      <c r="D2" s="98"/>
      <c r="E2" s="98"/>
      <c r="F2" s="98"/>
      <c r="G2" s="98"/>
      <c r="H2" s="98"/>
      <c r="I2" s="98"/>
      <c r="J2" s="98"/>
      <c r="K2" s="98"/>
      <c r="L2" s="98"/>
      <c r="M2" s="98"/>
      <c r="N2" s="98"/>
      <c r="O2" s="98"/>
      <c r="P2" s="98"/>
      <c r="Q2" s="98"/>
    </row>
    <row r="3" s="95" customFormat="1" ht="12" customHeight="1" spans="1:17">
      <c r="A3" s="218"/>
      <c r="B3" s="218"/>
      <c r="C3" s="218"/>
      <c r="D3" s="218"/>
      <c r="E3" s="218"/>
      <c r="Q3" s="191"/>
    </row>
    <row r="4" s="95" customFormat="1" ht="18.75" customHeight="1" spans="1:17">
      <c r="A4" s="219" t="s">
        <v>123</v>
      </c>
      <c r="B4" s="219"/>
      <c r="C4" s="219"/>
      <c r="D4" s="219"/>
      <c r="E4" s="150" t="s">
        <v>77</v>
      </c>
      <c r="F4" s="150" t="s">
        <v>198</v>
      </c>
      <c r="G4" s="150" t="s">
        <v>199</v>
      </c>
      <c r="H4" s="150" t="s">
        <v>200</v>
      </c>
      <c r="I4" s="150" t="s">
        <v>201</v>
      </c>
      <c r="J4" s="150" t="s">
        <v>202</v>
      </c>
      <c r="K4" s="150" t="s">
        <v>203</v>
      </c>
      <c r="L4" s="150" t="s">
        <v>204</v>
      </c>
      <c r="M4" s="150" t="s">
        <v>205</v>
      </c>
      <c r="N4" s="150" t="s">
        <v>206</v>
      </c>
      <c r="O4" s="150" t="s">
        <v>207</v>
      </c>
      <c r="P4" s="150" t="s">
        <v>208</v>
      </c>
      <c r="Q4" s="229" t="s">
        <v>209</v>
      </c>
    </row>
    <row r="5" s="95" customFormat="1" ht="18.75" customHeight="1" spans="1:17">
      <c r="A5" s="220" t="s">
        <v>95</v>
      </c>
      <c r="B5" s="221"/>
      <c r="C5" s="222"/>
      <c r="D5" s="223" t="s">
        <v>96</v>
      </c>
      <c r="E5" s="150"/>
      <c r="F5" s="150"/>
      <c r="G5" s="150"/>
      <c r="H5" s="150"/>
      <c r="I5" s="150"/>
      <c r="J5" s="150"/>
      <c r="K5" s="150"/>
      <c r="L5" s="150"/>
      <c r="M5" s="150"/>
      <c r="N5" s="150"/>
      <c r="O5" s="150"/>
      <c r="P5" s="150"/>
      <c r="Q5" s="229"/>
    </row>
    <row r="6" s="95" customFormat="1" ht="18.75" customHeight="1" spans="1:17">
      <c r="A6" s="224" t="s">
        <v>97</v>
      </c>
      <c r="B6" s="224" t="s">
        <v>98</v>
      </c>
      <c r="C6" s="224" t="s">
        <v>99</v>
      </c>
      <c r="D6" s="225"/>
      <c r="E6" s="152"/>
      <c r="F6" s="152"/>
      <c r="G6" s="152"/>
      <c r="H6" s="152"/>
      <c r="I6" s="152"/>
      <c r="J6" s="152"/>
      <c r="K6" s="152"/>
      <c r="L6" s="152"/>
      <c r="M6" s="152"/>
      <c r="N6" s="152"/>
      <c r="O6" s="152"/>
      <c r="P6" s="152"/>
      <c r="Q6" s="230"/>
    </row>
    <row r="7" s="95" customFormat="1" ht="45" customHeight="1" spans="1:17">
      <c r="A7" s="210"/>
      <c r="B7" s="210"/>
      <c r="C7" s="210"/>
      <c r="D7" s="226" t="s">
        <v>86</v>
      </c>
      <c r="E7" s="227">
        <v>12.56</v>
      </c>
      <c r="F7" s="228"/>
      <c r="G7" s="228"/>
      <c r="H7" s="228"/>
      <c r="I7" s="228"/>
      <c r="J7" s="227">
        <v>5.76</v>
      </c>
      <c r="K7" s="228"/>
      <c r="L7" s="227">
        <v>6.8</v>
      </c>
      <c r="M7" s="228"/>
      <c r="N7" s="228"/>
      <c r="O7" s="228"/>
      <c r="P7" s="228"/>
      <c r="Q7" s="228"/>
    </row>
    <row r="8" ht="30" customHeight="1" spans="1:17">
      <c r="A8" s="210"/>
      <c r="B8" s="210"/>
      <c r="C8" s="210"/>
      <c r="D8" s="211" t="s">
        <v>91</v>
      </c>
      <c r="E8" s="227">
        <v>12.56</v>
      </c>
      <c r="F8" s="180"/>
      <c r="G8" s="180"/>
      <c r="H8" s="180"/>
      <c r="I8" s="180"/>
      <c r="J8" s="227">
        <v>5.76</v>
      </c>
      <c r="K8" s="180"/>
      <c r="L8" s="227">
        <v>6.8</v>
      </c>
      <c r="M8" s="180"/>
      <c r="N8" s="180"/>
      <c r="O8" s="180"/>
      <c r="P8" s="180"/>
      <c r="Q8" s="180"/>
    </row>
    <row r="9" ht="30" customHeight="1" spans="1:17">
      <c r="A9" s="210" t="s">
        <v>100</v>
      </c>
      <c r="B9" s="210" t="s">
        <v>101</v>
      </c>
      <c r="C9" s="210" t="s">
        <v>102</v>
      </c>
      <c r="D9" s="211" t="s">
        <v>103</v>
      </c>
      <c r="E9" s="227">
        <v>12.56</v>
      </c>
      <c r="F9" s="180"/>
      <c r="G9" s="180"/>
      <c r="H9" s="180"/>
      <c r="I9" s="180"/>
      <c r="J9" s="227">
        <v>5.76</v>
      </c>
      <c r="K9" s="180"/>
      <c r="L9" s="227">
        <v>6.8</v>
      </c>
      <c r="M9" s="180"/>
      <c r="N9" s="180"/>
      <c r="O9" s="180"/>
      <c r="P9" s="180"/>
      <c r="Q9" s="180"/>
    </row>
  </sheetData>
  <mergeCells count="19">
    <mergeCell ref="A1:E1"/>
    <mergeCell ref="A2:Q2"/>
    <mergeCell ref="A3:E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 right="0.7" top="0.75" bottom="0.75" header="0.5" footer="0.5"/>
  <pageSetup paperSize="9" scale="90" fitToHeight="0"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workbookViewId="0">
      <selection activeCell="E6" sqref="E6"/>
    </sheetView>
  </sheetViews>
  <sheetFormatPr defaultColWidth="9.14285714285714" defaultRowHeight="10.5" customHeight="1" outlineLevelRow="5"/>
  <cols>
    <col min="1" max="1" width="12.7142857142857" style="95" customWidth="1"/>
    <col min="2" max="2" width="20.7142857142857" style="95" customWidth="1"/>
    <col min="3" max="5" width="11.7142857142857" style="95" customWidth="1"/>
    <col min="6" max="6" width="13.7142857142857" style="95" customWidth="1"/>
    <col min="7" max="7" width="12.1428571428571" style="95" customWidth="1"/>
    <col min="8" max="10" width="13.7142857142857" style="95" customWidth="1"/>
    <col min="11" max="11" width="12" style="95" customWidth="1"/>
    <col min="12" max="12" width="10.8571428571429" style="95" customWidth="1"/>
  </cols>
  <sheetData>
    <row r="1" s="95" customFormat="1" ht="12.75" customHeight="1" spans="1:12">
      <c r="A1" s="334" t="s">
        <v>73</v>
      </c>
      <c r="B1" s="96"/>
      <c r="C1" s="96"/>
      <c r="D1" s="96"/>
      <c r="E1" s="285"/>
      <c r="F1" s="283"/>
      <c r="G1" s="283"/>
      <c r="H1" s="283"/>
      <c r="I1" s="283"/>
      <c r="J1" s="331"/>
      <c r="K1" s="331"/>
      <c r="L1" s="336"/>
    </row>
    <row r="2" s="333" customFormat="1" ht="26.25" customHeight="1" spans="1:12">
      <c r="A2" s="98" t="s">
        <v>74</v>
      </c>
      <c r="B2" s="98"/>
      <c r="C2" s="98"/>
      <c r="D2" s="98"/>
      <c r="E2" s="98"/>
      <c r="F2" s="98"/>
      <c r="G2" s="98"/>
      <c r="H2" s="98"/>
      <c r="I2" s="98"/>
      <c r="J2" s="98"/>
      <c r="K2" s="98"/>
      <c r="L2" s="98"/>
    </row>
    <row r="3" s="95" customFormat="1" ht="12" customHeight="1" spans="1:12">
      <c r="A3" s="276"/>
      <c r="B3" s="276"/>
      <c r="C3" s="276"/>
      <c r="D3" s="276"/>
      <c r="E3" s="285"/>
      <c r="F3" s="282"/>
      <c r="G3" s="282"/>
      <c r="H3" s="282"/>
      <c r="I3" s="282"/>
      <c r="J3" s="332"/>
      <c r="K3" s="332"/>
      <c r="L3" s="332" t="s">
        <v>75</v>
      </c>
    </row>
    <row r="4" s="95" customFormat="1" ht="19.5" customHeight="1" spans="1:12">
      <c r="A4" s="102" t="s">
        <v>76</v>
      </c>
      <c r="B4" s="102"/>
      <c r="C4" s="102" t="s">
        <v>77</v>
      </c>
      <c r="D4" s="330" t="s">
        <v>78</v>
      </c>
      <c r="E4" s="330" t="s">
        <v>79</v>
      </c>
      <c r="F4" s="330" t="s">
        <v>80</v>
      </c>
      <c r="G4" s="330"/>
      <c r="H4" s="330"/>
      <c r="I4" s="330"/>
      <c r="J4" s="102" t="s">
        <v>81</v>
      </c>
      <c r="K4" s="102" t="s">
        <v>82</v>
      </c>
      <c r="L4" s="301" t="s">
        <v>83</v>
      </c>
    </row>
    <row r="5" s="95" customFormat="1" ht="37.5" customHeight="1" spans="1:12">
      <c r="A5" s="102" t="s">
        <v>84</v>
      </c>
      <c r="B5" s="102" t="s">
        <v>85</v>
      </c>
      <c r="C5" s="102"/>
      <c r="D5" s="330"/>
      <c r="E5" s="330"/>
      <c r="F5" s="330" t="s">
        <v>86</v>
      </c>
      <c r="G5" s="102" t="s">
        <v>87</v>
      </c>
      <c r="H5" s="102" t="s">
        <v>88</v>
      </c>
      <c r="I5" s="102" t="s">
        <v>89</v>
      </c>
      <c r="J5" s="102"/>
      <c r="K5" s="102"/>
      <c r="L5" s="337"/>
    </row>
    <row r="6" s="70" customFormat="1" ht="30" customHeight="1" spans="1:12">
      <c r="A6" s="335" t="s">
        <v>90</v>
      </c>
      <c r="B6" s="335" t="s">
        <v>91</v>
      </c>
      <c r="C6" s="233">
        <v>4072.83</v>
      </c>
      <c r="D6" s="233">
        <v>4072.83</v>
      </c>
      <c r="E6" s="233"/>
      <c r="F6" s="108"/>
      <c r="G6" s="108"/>
      <c r="H6" s="108"/>
      <c r="I6" s="108"/>
      <c r="J6" s="108"/>
      <c r="K6" s="108"/>
      <c r="L6" s="108"/>
    </row>
  </sheetData>
  <mergeCells count="13">
    <mergeCell ref="A1:D1"/>
    <mergeCell ref="J1:K1"/>
    <mergeCell ref="A2:L2"/>
    <mergeCell ref="A3:D3"/>
    <mergeCell ref="J3:K3"/>
    <mergeCell ref="A4:B4"/>
    <mergeCell ref="F4:I4"/>
    <mergeCell ref="C4:C5"/>
    <mergeCell ref="D4:D5"/>
    <mergeCell ref="E4:E5"/>
    <mergeCell ref="J4:J5"/>
    <mergeCell ref="K4:K5"/>
    <mergeCell ref="L4:L5"/>
  </mergeCells>
  <printOptions horizontalCentered="1"/>
  <pageMargins left="0.275590551181102" right="0.196850393700787" top="0.708661417322835" bottom="0.708661417322835" header="0.551181102362205" footer="0.511811023622047"/>
  <pageSetup paperSize="9" scale="85"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3"/>
  <sheetViews>
    <sheetView showGridLines="0" workbookViewId="0">
      <selection activeCell="J6" sqref="J6:J8"/>
    </sheetView>
  </sheetViews>
  <sheetFormatPr defaultColWidth="6.28571428571429" defaultRowHeight="10.5" customHeight="1"/>
  <cols>
    <col min="1" max="3" width="5.14285714285714" style="140" customWidth="1"/>
    <col min="4" max="4" width="26.2857142857143" style="140" customWidth="1"/>
    <col min="5" max="5" width="25.4285714285714" style="140" customWidth="1"/>
    <col min="6" max="6" width="15.5714285714286" style="140" customWidth="1"/>
    <col min="7" max="7" width="13.1428571428571" style="140" customWidth="1"/>
    <col min="8" max="8" width="18.2857142857143" style="140" customWidth="1"/>
    <col min="9" max="9" width="13.1428571428571" style="140" customWidth="1"/>
    <col min="10" max="10" width="23.8571428571429" style="140" customWidth="1"/>
    <col min="11" max="255" width="9.14285714285714" style="140" customWidth="1"/>
    <col min="256" max="16384" width="6.28571428571429" style="140"/>
  </cols>
  <sheetData>
    <row r="1" s="199" customFormat="1" ht="24" customHeight="1" spans="1:23">
      <c r="A1" s="201" t="s">
        <v>262</v>
      </c>
      <c r="B1" s="201"/>
      <c r="C1" s="201"/>
      <c r="D1" s="201"/>
      <c r="E1" s="201"/>
      <c r="F1" s="201"/>
      <c r="G1" s="201"/>
      <c r="H1" s="202"/>
      <c r="I1" s="202"/>
      <c r="J1" s="202"/>
      <c r="K1" s="202"/>
      <c r="L1" s="202"/>
      <c r="M1" s="202"/>
      <c r="N1" s="215"/>
      <c r="O1" s="215"/>
      <c r="P1" s="215"/>
      <c r="Q1" s="215"/>
      <c r="R1" s="202"/>
      <c r="S1" s="202"/>
      <c r="W1" s="217"/>
    </row>
    <row r="2" s="200" customFormat="1" ht="38.25" customHeight="1" spans="1:10">
      <c r="A2" s="144" t="s">
        <v>263</v>
      </c>
      <c r="B2" s="144"/>
      <c r="C2" s="144"/>
      <c r="D2" s="144"/>
      <c r="E2" s="144"/>
      <c r="F2" s="144"/>
      <c r="G2" s="144"/>
      <c r="H2" s="144"/>
      <c r="I2" s="144"/>
      <c r="J2" s="144"/>
    </row>
    <row r="3" s="95" customFormat="1" ht="15.75" customHeight="1" spans="1:10">
      <c r="A3" s="203"/>
      <c r="B3" s="203"/>
      <c r="C3" s="203"/>
      <c r="D3" s="203"/>
      <c r="E3" s="203"/>
      <c r="F3" s="203"/>
      <c r="G3" s="204"/>
      <c r="H3" s="204"/>
      <c r="I3" s="204"/>
      <c r="J3" s="216" t="s">
        <v>75</v>
      </c>
    </row>
    <row r="4" s="95" customFormat="1" ht="18.75" customHeight="1" spans="1:10">
      <c r="A4" s="205" t="s">
        <v>123</v>
      </c>
      <c r="B4" s="206"/>
      <c r="C4" s="206"/>
      <c r="D4" s="207"/>
      <c r="E4" s="208" t="s">
        <v>77</v>
      </c>
      <c r="F4" s="150" t="s">
        <v>212</v>
      </c>
      <c r="G4" s="150" t="s">
        <v>205</v>
      </c>
      <c r="H4" s="150" t="s">
        <v>207</v>
      </c>
      <c r="I4" s="150" t="s">
        <v>213</v>
      </c>
      <c r="J4" s="150" t="s">
        <v>209</v>
      </c>
    </row>
    <row r="5" s="95" customFormat="1" ht="18.75" customHeight="1" spans="1:10">
      <c r="A5" s="209" t="s">
        <v>97</v>
      </c>
      <c r="B5" s="209" t="s">
        <v>98</v>
      </c>
      <c r="C5" s="209" t="s">
        <v>99</v>
      </c>
      <c r="D5" s="209" t="s">
        <v>96</v>
      </c>
      <c r="E5" s="209"/>
      <c r="F5" s="152"/>
      <c r="G5" s="152"/>
      <c r="H5" s="152"/>
      <c r="I5" s="152"/>
      <c r="J5" s="152"/>
    </row>
    <row r="6" s="95" customFormat="1" ht="36" customHeight="1" spans="1:10">
      <c r="A6" s="210"/>
      <c r="B6" s="210"/>
      <c r="C6" s="210"/>
      <c r="D6" s="211" t="s">
        <v>86</v>
      </c>
      <c r="E6" s="107">
        <v>3381.68</v>
      </c>
      <c r="F6" s="108"/>
      <c r="G6" s="108"/>
      <c r="H6" s="108"/>
      <c r="I6" s="107"/>
      <c r="J6" s="107">
        <v>3381.68</v>
      </c>
    </row>
    <row r="7" s="95" customFormat="1" ht="22.5" customHeight="1" spans="1:10">
      <c r="A7" s="210"/>
      <c r="B7" s="210"/>
      <c r="C7" s="210"/>
      <c r="D7" s="211" t="s">
        <v>91</v>
      </c>
      <c r="E7" s="107">
        <v>3381.68</v>
      </c>
      <c r="F7" s="212"/>
      <c r="G7" s="212"/>
      <c r="H7" s="212"/>
      <c r="I7" s="213"/>
      <c r="J7" s="107">
        <v>3381.68</v>
      </c>
    </row>
    <row r="8" s="95" customFormat="1" ht="22.5" customHeight="1" spans="1:10">
      <c r="A8" s="210" t="s">
        <v>100</v>
      </c>
      <c r="B8" s="210" t="s">
        <v>101</v>
      </c>
      <c r="C8" s="210" t="s">
        <v>102</v>
      </c>
      <c r="D8" s="211" t="s">
        <v>103</v>
      </c>
      <c r="E8" s="213">
        <v>12.56</v>
      </c>
      <c r="F8" s="212"/>
      <c r="G8" s="212"/>
      <c r="H8" s="212"/>
      <c r="I8" s="213"/>
      <c r="J8" s="213">
        <v>12.56</v>
      </c>
    </row>
    <row r="9" s="95" customFormat="1" ht="22.5" customHeight="1" spans="1:10">
      <c r="A9" s="210" t="s">
        <v>100</v>
      </c>
      <c r="B9" s="210" t="s">
        <v>101</v>
      </c>
      <c r="C9" s="210" t="s">
        <v>104</v>
      </c>
      <c r="D9" s="106" t="s">
        <v>105</v>
      </c>
      <c r="E9" s="212"/>
      <c r="F9" s="212"/>
      <c r="G9" s="212"/>
      <c r="H9" s="212"/>
      <c r="I9" s="212"/>
      <c r="J9" s="212"/>
    </row>
    <row r="10" s="95" customFormat="1" ht="22.5" customHeight="1" spans="1:10">
      <c r="A10" s="210" t="s">
        <v>100</v>
      </c>
      <c r="B10" s="210" t="s">
        <v>106</v>
      </c>
      <c r="C10" s="210" t="s">
        <v>102</v>
      </c>
      <c r="D10" s="106" t="s">
        <v>107</v>
      </c>
      <c r="E10" s="212"/>
      <c r="F10" s="212"/>
      <c r="G10" s="212"/>
      <c r="H10" s="212"/>
      <c r="I10" s="212"/>
      <c r="J10" s="212"/>
    </row>
    <row r="11" s="95" customFormat="1" ht="22.5" customHeight="1" spans="1:10">
      <c r="A11" s="210" t="s">
        <v>100</v>
      </c>
      <c r="B11" s="210" t="s">
        <v>106</v>
      </c>
      <c r="C11" s="210" t="s">
        <v>101</v>
      </c>
      <c r="D11" s="106" t="s">
        <v>108</v>
      </c>
      <c r="E11" s="164">
        <v>663.12</v>
      </c>
      <c r="F11" s="159"/>
      <c r="G11" s="212"/>
      <c r="H11" s="212"/>
      <c r="I11" s="212"/>
      <c r="J11" s="164">
        <v>663.12</v>
      </c>
    </row>
    <row r="12" s="95" customFormat="1" ht="22.5" customHeight="1" spans="1:10">
      <c r="A12" s="210" t="s">
        <v>100</v>
      </c>
      <c r="B12" s="210" t="s">
        <v>106</v>
      </c>
      <c r="C12" s="210" t="s">
        <v>109</v>
      </c>
      <c r="D12" s="106" t="s">
        <v>110</v>
      </c>
      <c r="E12" s="164">
        <v>127.51</v>
      </c>
      <c r="F12" s="159"/>
      <c r="G12" s="212"/>
      <c r="H12" s="212"/>
      <c r="I12" s="212"/>
      <c r="J12" s="164">
        <v>127.51</v>
      </c>
    </row>
    <row r="13" s="95" customFormat="1" ht="22.5" customHeight="1" spans="1:10">
      <c r="A13" s="210" t="s">
        <v>100</v>
      </c>
      <c r="B13" s="210" t="s">
        <v>106</v>
      </c>
      <c r="C13" s="210" t="s">
        <v>104</v>
      </c>
      <c r="D13" s="106" t="s">
        <v>111</v>
      </c>
      <c r="E13" s="164"/>
      <c r="F13" s="159"/>
      <c r="G13" s="212"/>
      <c r="H13" s="212"/>
      <c r="I13" s="212"/>
      <c r="J13" s="164"/>
    </row>
    <row r="14" s="95" customFormat="1" ht="22.5" customHeight="1" spans="1:10">
      <c r="A14" s="210" t="s">
        <v>100</v>
      </c>
      <c r="B14" s="210" t="s">
        <v>112</v>
      </c>
      <c r="C14" s="210" t="s">
        <v>113</v>
      </c>
      <c r="D14" s="106" t="s">
        <v>114</v>
      </c>
      <c r="E14" s="164">
        <v>296.09</v>
      </c>
      <c r="F14" s="159"/>
      <c r="G14" s="212"/>
      <c r="H14" s="212"/>
      <c r="I14" s="212"/>
      <c r="J14" s="164">
        <v>296.09</v>
      </c>
    </row>
    <row r="15" s="95" customFormat="1" ht="22.5" customHeight="1" spans="1:10">
      <c r="A15" s="210" t="s">
        <v>100</v>
      </c>
      <c r="B15" s="210" t="s">
        <v>115</v>
      </c>
      <c r="C15" s="210" t="s">
        <v>102</v>
      </c>
      <c r="D15" s="106" t="s">
        <v>116</v>
      </c>
      <c r="E15" s="164"/>
      <c r="F15" s="159"/>
      <c r="G15" s="212"/>
      <c r="H15" s="212"/>
      <c r="I15" s="212"/>
      <c r="J15" s="164"/>
    </row>
    <row r="16" s="95" customFormat="1" ht="22.5" customHeight="1" spans="1:10">
      <c r="A16" s="210" t="s">
        <v>100</v>
      </c>
      <c r="B16" s="210" t="s">
        <v>117</v>
      </c>
      <c r="C16" s="210" t="s">
        <v>101</v>
      </c>
      <c r="D16" s="106" t="s">
        <v>118</v>
      </c>
      <c r="E16" s="164">
        <v>2268.4</v>
      </c>
      <c r="F16" s="159"/>
      <c r="G16" s="212"/>
      <c r="H16" s="212"/>
      <c r="I16" s="212"/>
      <c r="J16" s="164">
        <v>2268.4</v>
      </c>
    </row>
    <row r="17" s="95" customFormat="1" ht="22.5" customHeight="1" spans="1:10">
      <c r="A17" s="210" t="s">
        <v>100</v>
      </c>
      <c r="B17" s="210" t="s">
        <v>119</v>
      </c>
      <c r="C17" s="210" t="s">
        <v>101</v>
      </c>
      <c r="D17" s="106" t="s">
        <v>120</v>
      </c>
      <c r="E17" s="164">
        <v>14</v>
      </c>
      <c r="F17" s="159"/>
      <c r="G17" s="214"/>
      <c r="H17" s="214"/>
      <c r="I17" s="214"/>
      <c r="J17" s="164">
        <v>14</v>
      </c>
    </row>
    <row r="18" s="95" customFormat="1" ht="22.5" customHeight="1" spans="1:10">
      <c r="A18" s="168"/>
      <c r="B18" s="168"/>
      <c r="C18" s="168"/>
      <c r="D18" s="168"/>
      <c r="E18" s="168"/>
      <c r="F18" s="168"/>
      <c r="G18" s="168"/>
      <c r="H18" s="168"/>
      <c r="I18" s="168"/>
      <c r="J18" s="168"/>
    </row>
    <row r="19" s="95" customFormat="1" ht="22.5" customHeight="1" spans="1:10">
      <c r="A19" s="168"/>
      <c r="B19" s="168"/>
      <c r="C19" s="168"/>
      <c r="D19" s="168"/>
      <c r="E19" s="168"/>
      <c r="F19" s="168"/>
      <c r="G19" s="168"/>
      <c r="H19" s="168"/>
      <c r="I19" s="168"/>
      <c r="J19" s="168"/>
    </row>
    <row r="20" s="95" customFormat="1" ht="22.5" customHeight="1" spans="1:10">
      <c r="A20" s="168"/>
      <c r="B20" s="168"/>
      <c r="C20" s="168"/>
      <c r="D20" s="168"/>
      <c r="E20" s="168"/>
      <c r="F20" s="168"/>
      <c r="G20" s="168"/>
      <c r="H20" s="168"/>
      <c r="I20" s="168"/>
      <c r="J20" s="168"/>
    </row>
    <row r="21" s="95" customFormat="1" ht="22.5" customHeight="1" spans="1:10">
      <c r="A21" s="168"/>
      <c r="B21" s="168"/>
      <c r="C21" s="168"/>
      <c r="D21" s="168"/>
      <c r="E21" s="168"/>
      <c r="F21" s="168"/>
      <c r="G21" s="168"/>
      <c r="H21" s="168"/>
      <c r="I21" s="168"/>
      <c r="J21" s="168"/>
    </row>
    <row r="22" s="95" customFormat="1" ht="22.5" customHeight="1" spans="1:10">
      <c r="A22" s="168"/>
      <c r="B22" s="168"/>
      <c r="C22" s="168"/>
      <c r="D22" s="168"/>
      <c r="E22" s="168"/>
      <c r="F22" s="168"/>
      <c r="G22" s="168"/>
      <c r="H22" s="168"/>
      <c r="I22" s="168"/>
      <c r="J22" s="168"/>
    </row>
    <row r="23" s="95" customFormat="1" ht="22.5" customHeight="1" spans="1:10">
      <c r="A23" s="168"/>
      <c r="B23" s="168"/>
      <c r="C23" s="168"/>
      <c r="D23" s="168"/>
      <c r="E23" s="168"/>
      <c r="F23" s="168"/>
      <c r="G23" s="168"/>
      <c r="H23" s="168"/>
      <c r="I23" s="168"/>
      <c r="J23" s="168"/>
    </row>
  </sheetData>
  <mergeCells count="10">
    <mergeCell ref="A1:G1"/>
    <mergeCell ref="A2:J2"/>
    <mergeCell ref="A3:F3"/>
    <mergeCell ref="A4:D4"/>
    <mergeCell ref="E4:E5"/>
    <mergeCell ref="F4:F5"/>
    <mergeCell ref="G4:G5"/>
    <mergeCell ref="H4:H5"/>
    <mergeCell ref="I4:I5"/>
    <mergeCell ref="J4:J5"/>
  </mergeCells>
  <printOptions horizontalCentered="1"/>
  <pageMargins left="0.62992125984252" right="0.708661417322835" top="0.94488188976378" bottom="0.748031496062992" header="0.511811023622047" footer="0.511811023622047"/>
  <pageSetup paperSize="9" scale="89" fitToHeight="0"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H5" sqref="H5:H6"/>
    </sheetView>
  </sheetViews>
  <sheetFormatPr defaultColWidth="9.14285714285714" defaultRowHeight="10.5" customHeight="1" outlineLevelRow="6"/>
  <cols>
    <col min="1" max="3" width="4.42857142857143" style="95" customWidth="1"/>
    <col min="4" max="5" width="10.5714285714286" style="95" customWidth="1"/>
    <col min="6" max="19" width="10.4285714285714" style="95" customWidth="1"/>
  </cols>
  <sheetData>
    <row r="1" s="195" customFormat="1" ht="19.5" customHeight="1" spans="1:16">
      <c r="A1" s="141" t="s">
        <v>264</v>
      </c>
      <c r="B1" s="141"/>
      <c r="C1" s="141"/>
      <c r="D1" s="141"/>
      <c r="E1" s="141"/>
      <c r="F1" s="196"/>
      <c r="G1" s="196"/>
      <c r="H1" s="196"/>
      <c r="I1" s="196"/>
      <c r="J1" s="196"/>
      <c r="K1" s="196"/>
      <c r="L1" s="196"/>
      <c r="M1" s="196"/>
      <c r="N1" s="196"/>
      <c r="O1" s="196"/>
      <c r="P1" s="197"/>
    </row>
    <row r="2" s="95" customFormat="1" ht="26.25" customHeight="1" spans="1:19">
      <c r="A2" s="98" t="s">
        <v>265</v>
      </c>
      <c r="B2" s="98"/>
      <c r="C2" s="98"/>
      <c r="D2" s="98"/>
      <c r="E2" s="98"/>
      <c r="F2" s="98"/>
      <c r="G2" s="98"/>
      <c r="H2" s="98"/>
      <c r="I2" s="98"/>
      <c r="J2" s="98"/>
      <c r="K2" s="98"/>
      <c r="L2" s="98"/>
      <c r="M2" s="98"/>
      <c r="N2" s="98"/>
      <c r="O2" s="98"/>
      <c r="P2" s="98"/>
      <c r="Q2" s="98"/>
      <c r="R2" s="98"/>
      <c r="S2" s="98"/>
    </row>
    <row r="3" s="95" customFormat="1" ht="18" customHeight="1" spans="1:19">
      <c r="A3" s="171"/>
      <c r="B3" s="171"/>
      <c r="C3" s="171"/>
      <c r="D3" s="171"/>
      <c r="E3" s="171"/>
      <c r="F3" s="171"/>
      <c r="G3" s="171"/>
      <c r="H3" s="171"/>
      <c r="I3" s="171"/>
      <c r="J3" s="143"/>
      <c r="K3" s="143"/>
      <c r="L3" s="143"/>
      <c r="M3" s="143"/>
      <c r="N3" s="143"/>
      <c r="O3" s="143"/>
      <c r="P3" s="169"/>
      <c r="S3" s="198" t="s">
        <v>75</v>
      </c>
    </row>
    <row r="4" s="95" customFormat="1" ht="18.75" customHeight="1" spans="1:19">
      <c r="A4" s="150" t="s">
        <v>123</v>
      </c>
      <c r="B4" s="150"/>
      <c r="C4" s="150"/>
      <c r="D4" s="150"/>
      <c r="E4" s="150" t="s">
        <v>124</v>
      </c>
      <c r="F4" s="176" t="s">
        <v>125</v>
      </c>
      <c r="G4" s="176"/>
      <c r="H4" s="176"/>
      <c r="I4" s="176"/>
      <c r="J4" s="176" t="s">
        <v>126</v>
      </c>
      <c r="K4" s="176"/>
      <c r="L4" s="176"/>
      <c r="M4" s="176"/>
      <c r="N4" s="176"/>
      <c r="O4" s="176"/>
      <c r="P4" s="176"/>
      <c r="Q4" s="176"/>
      <c r="R4" s="176"/>
      <c r="S4" s="176"/>
    </row>
    <row r="5" s="95" customFormat="1" ht="18.75" customHeight="1" spans="1:19">
      <c r="A5" s="150" t="s">
        <v>95</v>
      </c>
      <c r="B5" s="150"/>
      <c r="C5" s="150"/>
      <c r="D5" s="150" t="s">
        <v>96</v>
      </c>
      <c r="E5" s="150"/>
      <c r="F5" s="176" t="s">
        <v>86</v>
      </c>
      <c r="G5" s="176" t="s">
        <v>127</v>
      </c>
      <c r="H5" s="176" t="s">
        <v>128</v>
      </c>
      <c r="I5" s="176" t="s">
        <v>129</v>
      </c>
      <c r="J5" s="176" t="s">
        <v>86</v>
      </c>
      <c r="K5" s="176" t="s">
        <v>195</v>
      </c>
      <c r="L5" s="176" t="s">
        <v>129</v>
      </c>
      <c r="M5" s="176" t="s">
        <v>146</v>
      </c>
      <c r="N5" s="176" t="s">
        <v>266</v>
      </c>
      <c r="O5" s="176" t="s">
        <v>267</v>
      </c>
      <c r="P5" s="176" t="s">
        <v>268</v>
      </c>
      <c r="Q5" s="176" t="s">
        <v>143</v>
      </c>
      <c r="R5" s="176" t="s">
        <v>145</v>
      </c>
      <c r="S5" s="176" t="s">
        <v>134</v>
      </c>
    </row>
    <row r="6" s="95" customFormat="1" ht="18.75" customHeight="1" spans="1:19">
      <c r="A6" s="152" t="s">
        <v>97</v>
      </c>
      <c r="B6" s="152" t="s">
        <v>98</v>
      </c>
      <c r="C6" s="152" t="s">
        <v>99</v>
      </c>
      <c r="D6" s="152"/>
      <c r="E6" s="152"/>
      <c r="F6" s="178"/>
      <c r="G6" s="178"/>
      <c r="H6" s="178"/>
      <c r="I6" s="178"/>
      <c r="J6" s="178"/>
      <c r="K6" s="178"/>
      <c r="L6" s="178"/>
      <c r="M6" s="178"/>
      <c r="N6" s="178"/>
      <c r="O6" s="178"/>
      <c r="P6" s="178"/>
      <c r="Q6" s="178"/>
      <c r="R6" s="178"/>
      <c r="S6" s="178"/>
    </row>
    <row r="7" s="95" customFormat="1" ht="39" customHeight="1" spans="1:19">
      <c r="A7" s="182"/>
      <c r="B7" s="182"/>
      <c r="C7" s="182"/>
      <c r="D7" s="182"/>
      <c r="E7" s="108"/>
      <c r="F7" s="108"/>
      <c r="G7" s="108"/>
      <c r="H7" s="108"/>
      <c r="I7" s="108"/>
      <c r="J7" s="108"/>
      <c r="K7" s="108"/>
      <c r="L7" s="108"/>
      <c r="M7" s="108"/>
      <c r="N7" s="108"/>
      <c r="O7" s="108"/>
      <c r="P7" s="108"/>
      <c r="Q7" s="108"/>
      <c r="R7" s="108"/>
      <c r="S7" s="108"/>
    </row>
  </sheetData>
  <mergeCells count="23">
    <mergeCell ref="A1:E1"/>
    <mergeCell ref="A2:S2"/>
    <mergeCell ref="A3:I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47244094488189" right="0.590551181102362" top="0.748031496062992" bottom="0.748031496062992" header="0.511811023622047" footer="0.511811023622047"/>
  <pageSetup paperSize="9" scale="75"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showGridLines="0" workbookViewId="0">
      <selection activeCell="G7" sqref="G7"/>
    </sheetView>
  </sheetViews>
  <sheetFormatPr defaultColWidth="6.14285714285714" defaultRowHeight="10.5" customHeight="1"/>
  <cols>
    <col min="1" max="3" width="6.14285714285714" style="140" customWidth="1"/>
    <col min="4" max="5" width="7.42857142857143" style="140" customWidth="1"/>
    <col min="6" max="16" width="9.85714285714286" style="140" customWidth="1"/>
    <col min="17" max="17" width="10.8571428571429" style="140" customWidth="1"/>
    <col min="18" max="255" width="9.14285714285714" style="140" customWidth="1"/>
    <col min="256" max="16384" width="6.14285714285714" style="140"/>
  </cols>
  <sheetData>
    <row r="1" s="139" customFormat="1" ht="31.5" customHeight="1" spans="1:17">
      <c r="A1" s="141" t="s">
        <v>269</v>
      </c>
      <c r="B1" s="142"/>
      <c r="C1" s="142"/>
      <c r="D1" s="142"/>
      <c r="E1" s="142"/>
      <c r="F1" s="142"/>
      <c r="G1" s="143"/>
      <c r="H1" s="143"/>
      <c r="I1" s="143"/>
      <c r="J1" s="143"/>
      <c r="K1" s="143"/>
      <c r="L1" s="143"/>
      <c r="M1" s="143"/>
      <c r="N1" s="143"/>
      <c r="O1" s="143"/>
      <c r="P1" s="143"/>
      <c r="Q1" s="167"/>
    </row>
    <row r="2" s="95" customFormat="1" ht="26.25" customHeight="1" spans="1:19">
      <c r="A2" s="144" t="s">
        <v>270</v>
      </c>
      <c r="B2" s="144"/>
      <c r="C2" s="144"/>
      <c r="D2" s="144"/>
      <c r="E2" s="144"/>
      <c r="F2" s="144"/>
      <c r="G2" s="144"/>
      <c r="H2" s="144"/>
      <c r="I2" s="144"/>
      <c r="J2" s="144"/>
      <c r="K2" s="144"/>
      <c r="L2" s="144"/>
      <c r="M2" s="144"/>
      <c r="N2" s="144"/>
      <c r="O2" s="144"/>
      <c r="P2" s="144"/>
      <c r="Q2" s="144"/>
      <c r="R2" s="168"/>
      <c r="S2" s="168"/>
    </row>
    <row r="3" s="95" customFormat="1" ht="12" customHeight="1" spans="1:19">
      <c r="A3" s="146"/>
      <c r="B3" s="146"/>
      <c r="C3" s="146"/>
      <c r="D3" s="146"/>
      <c r="E3" s="146"/>
      <c r="F3" s="146"/>
      <c r="G3" s="146"/>
      <c r="H3" s="146"/>
      <c r="I3" s="146"/>
      <c r="J3" s="143"/>
      <c r="K3" s="143"/>
      <c r="L3" s="143"/>
      <c r="M3" s="143"/>
      <c r="N3" s="143"/>
      <c r="O3" s="143"/>
      <c r="P3" s="194"/>
      <c r="Q3" s="191" t="s">
        <v>75</v>
      </c>
      <c r="R3" s="168"/>
      <c r="S3" s="168"/>
    </row>
    <row r="4" s="95" customFormat="1" ht="18.75" customHeight="1" spans="1:19">
      <c r="A4" s="192" t="s">
        <v>123</v>
      </c>
      <c r="B4" s="192"/>
      <c r="C4" s="192"/>
      <c r="D4" s="192"/>
      <c r="E4" s="192" t="s">
        <v>124</v>
      </c>
      <c r="F4" s="192" t="s">
        <v>137</v>
      </c>
      <c r="G4" s="193" t="s">
        <v>138</v>
      </c>
      <c r="H4" s="192" t="s">
        <v>139</v>
      </c>
      <c r="I4" s="192" t="s">
        <v>140</v>
      </c>
      <c r="J4" s="192" t="s">
        <v>141</v>
      </c>
      <c r="K4" s="192" t="s">
        <v>142</v>
      </c>
      <c r="L4" s="192" t="s">
        <v>143</v>
      </c>
      <c r="M4" s="192" t="s">
        <v>144</v>
      </c>
      <c r="N4" s="192" t="s">
        <v>129</v>
      </c>
      <c r="O4" s="192" t="s">
        <v>145</v>
      </c>
      <c r="P4" s="192" t="s">
        <v>146</v>
      </c>
      <c r="Q4" s="192" t="s">
        <v>134</v>
      </c>
      <c r="R4" s="170"/>
      <c r="S4" s="170"/>
    </row>
    <row r="5" s="95" customFormat="1" ht="18.75" customHeight="1" spans="1:19">
      <c r="A5" s="192" t="s">
        <v>97</v>
      </c>
      <c r="B5" s="192" t="s">
        <v>98</v>
      </c>
      <c r="C5" s="192" t="s">
        <v>99</v>
      </c>
      <c r="D5" s="192" t="s">
        <v>96</v>
      </c>
      <c r="E5" s="192"/>
      <c r="F5" s="192"/>
      <c r="G5" s="193"/>
      <c r="H5" s="192"/>
      <c r="I5" s="192"/>
      <c r="J5" s="192"/>
      <c r="K5" s="192"/>
      <c r="L5" s="192"/>
      <c r="M5" s="192"/>
      <c r="N5" s="192"/>
      <c r="O5" s="192"/>
      <c r="P5" s="192"/>
      <c r="Q5" s="192"/>
      <c r="R5" s="170"/>
      <c r="S5" s="170"/>
    </row>
    <row r="6" s="95" customFormat="1" ht="18.75" customHeight="1" spans="1:19">
      <c r="A6" s="192"/>
      <c r="B6" s="192"/>
      <c r="C6" s="192"/>
      <c r="D6" s="192"/>
      <c r="E6" s="192"/>
      <c r="F6" s="192"/>
      <c r="G6" s="193"/>
      <c r="H6" s="192"/>
      <c r="I6" s="192"/>
      <c r="J6" s="192"/>
      <c r="K6" s="192"/>
      <c r="L6" s="192"/>
      <c r="M6" s="192"/>
      <c r="N6" s="192"/>
      <c r="O6" s="192"/>
      <c r="P6" s="192"/>
      <c r="Q6" s="192"/>
      <c r="R6" s="170"/>
      <c r="S6" s="170"/>
    </row>
    <row r="7" s="95" customFormat="1" ht="50.1" customHeight="1" spans="1:19">
      <c r="A7" s="182"/>
      <c r="B7" s="182"/>
      <c r="C7" s="182"/>
      <c r="D7" s="182"/>
      <c r="E7" s="108"/>
      <c r="F7" s="108"/>
      <c r="G7" s="108"/>
      <c r="H7" s="108"/>
      <c r="I7" s="108"/>
      <c r="J7" s="108"/>
      <c r="K7" s="108"/>
      <c r="L7" s="108"/>
      <c r="M7" s="108"/>
      <c r="N7" s="108"/>
      <c r="O7" s="108"/>
      <c r="P7" s="108"/>
      <c r="Q7" s="108"/>
      <c r="R7" s="168"/>
      <c r="S7" s="168"/>
    </row>
    <row r="8" s="95" customFormat="1" ht="23.25" customHeight="1" spans="1:19">
      <c r="A8" s="168"/>
      <c r="B8" s="168"/>
      <c r="C8" s="168"/>
      <c r="D8" s="168"/>
      <c r="E8" s="168"/>
      <c r="F8" s="168"/>
      <c r="G8" s="168"/>
      <c r="H8" s="168"/>
      <c r="I8" s="168"/>
      <c r="J8" s="168"/>
      <c r="K8" s="168"/>
      <c r="L8" s="168"/>
      <c r="M8" s="168"/>
      <c r="N8" s="168"/>
      <c r="O8" s="168"/>
      <c r="P8" s="168"/>
      <c r="Q8" s="168"/>
      <c r="R8" s="168"/>
      <c r="S8" s="168"/>
    </row>
    <row r="9" s="95" customFormat="1" ht="23.25" customHeight="1" spans="1:19">
      <c r="A9" s="168"/>
      <c r="B9" s="168"/>
      <c r="C9" s="168"/>
      <c r="D9" s="168"/>
      <c r="E9" s="168"/>
      <c r="F9" s="168"/>
      <c r="G9" s="168"/>
      <c r="H9" s="168"/>
      <c r="I9" s="168"/>
      <c r="J9" s="168"/>
      <c r="K9" s="168"/>
      <c r="L9" s="168"/>
      <c r="M9" s="168"/>
      <c r="N9" s="168"/>
      <c r="O9" s="168"/>
      <c r="P9" s="168"/>
      <c r="Q9" s="168"/>
      <c r="R9" s="168"/>
      <c r="S9" s="168"/>
    </row>
  </sheetData>
  <mergeCells count="21">
    <mergeCell ref="A1:F1"/>
    <mergeCell ref="A2:Q2"/>
    <mergeCell ref="A3:I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1.14" right="0.7" top="0.75" bottom="0.75" header="0.5" footer="0.5"/>
  <pageSetup paperSize="9" scale="80"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7"/>
  <sheetViews>
    <sheetView workbookViewId="0">
      <selection activeCell="I17" sqref="I17"/>
    </sheetView>
  </sheetViews>
  <sheetFormatPr defaultColWidth="9" defaultRowHeight="10.5" customHeight="1" outlineLevelRow="6"/>
  <cols>
    <col min="1" max="3" width="5.57142857142857" style="184" customWidth="1"/>
    <col min="4" max="4" width="6.28571428571429" style="184" customWidth="1"/>
    <col min="5" max="19" width="11.2857142857143" style="184" customWidth="1"/>
    <col min="20" max="16384" width="9" style="184"/>
  </cols>
  <sheetData>
    <row r="1" s="95" customFormat="1" ht="18.75" customHeight="1" spans="1:16">
      <c r="A1" s="141" t="s">
        <v>271</v>
      </c>
      <c r="B1" s="142"/>
      <c r="C1" s="142"/>
      <c r="D1" s="142"/>
      <c r="E1" s="142"/>
      <c r="F1" s="143"/>
      <c r="G1" s="143"/>
      <c r="H1" s="143"/>
      <c r="I1" s="143"/>
      <c r="J1" s="143"/>
      <c r="K1" s="143"/>
      <c r="L1" s="143"/>
      <c r="M1" s="143"/>
      <c r="N1" s="143"/>
      <c r="O1" s="143"/>
      <c r="P1" s="189"/>
    </row>
    <row r="2" s="95" customFormat="1" ht="26.25" customHeight="1" spans="1:19">
      <c r="A2" s="185" t="s">
        <v>272</v>
      </c>
      <c r="B2" s="185"/>
      <c r="C2" s="185"/>
      <c r="D2" s="185"/>
      <c r="E2" s="185"/>
      <c r="F2" s="185"/>
      <c r="G2" s="185"/>
      <c r="H2" s="185"/>
      <c r="I2" s="185"/>
      <c r="J2" s="185"/>
      <c r="K2" s="185"/>
      <c r="L2" s="185"/>
      <c r="M2" s="185"/>
      <c r="N2" s="185"/>
      <c r="O2" s="185"/>
      <c r="P2" s="185"/>
      <c r="Q2" s="185"/>
      <c r="R2" s="185"/>
      <c r="S2" s="185"/>
    </row>
    <row r="3" s="95" customFormat="1" ht="18.75" customHeight="1" spans="1:19">
      <c r="A3" s="186"/>
      <c r="B3" s="186"/>
      <c r="C3" s="186"/>
      <c r="D3" s="186"/>
      <c r="E3" s="186"/>
      <c r="F3" s="186"/>
      <c r="G3" s="186"/>
      <c r="H3" s="186"/>
      <c r="I3" s="186"/>
      <c r="J3" s="143"/>
      <c r="K3" s="143"/>
      <c r="L3" s="143"/>
      <c r="M3" s="143"/>
      <c r="N3" s="143"/>
      <c r="O3" s="190"/>
      <c r="P3" s="190"/>
      <c r="S3" s="191" t="s">
        <v>75</v>
      </c>
    </row>
    <row r="4" s="95" customFormat="1" ht="18.75" customHeight="1" spans="1:19">
      <c r="A4" s="172" t="s">
        <v>123</v>
      </c>
      <c r="B4" s="172"/>
      <c r="C4" s="172"/>
      <c r="D4" s="172"/>
      <c r="E4" s="150" t="s">
        <v>124</v>
      </c>
      <c r="F4" s="176" t="s">
        <v>125</v>
      </c>
      <c r="G4" s="176"/>
      <c r="H4" s="176"/>
      <c r="I4" s="176"/>
      <c r="J4" s="176" t="s">
        <v>126</v>
      </c>
      <c r="K4" s="176"/>
      <c r="L4" s="176"/>
      <c r="M4" s="176"/>
      <c r="N4" s="176"/>
      <c r="O4" s="176"/>
      <c r="P4" s="176"/>
      <c r="Q4" s="176"/>
      <c r="R4" s="176"/>
      <c r="S4" s="176"/>
    </row>
    <row r="5" s="95" customFormat="1" ht="18.75" customHeight="1" spans="1:19">
      <c r="A5" s="147" t="s">
        <v>95</v>
      </c>
      <c r="B5" s="148"/>
      <c r="C5" s="149"/>
      <c r="D5" s="187" t="s">
        <v>96</v>
      </c>
      <c r="E5" s="150"/>
      <c r="F5" s="176" t="s">
        <v>86</v>
      </c>
      <c r="G5" s="176" t="s">
        <v>127</v>
      </c>
      <c r="H5" s="176" t="s">
        <v>128</v>
      </c>
      <c r="I5" s="176" t="s">
        <v>129</v>
      </c>
      <c r="J5" s="176" t="s">
        <v>86</v>
      </c>
      <c r="K5" s="176" t="s">
        <v>195</v>
      </c>
      <c r="L5" s="176" t="s">
        <v>129</v>
      </c>
      <c r="M5" s="176" t="s">
        <v>146</v>
      </c>
      <c r="N5" s="176" t="s">
        <v>266</v>
      </c>
      <c r="O5" s="176" t="s">
        <v>267</v>
      </c>
      <c r="P5" s="176" t="s">
        <v>268</v>
      </c>
      <c r="Q5" s="176" t="s">
        <v>143</v>
      </c>
      <c r="R5" s="176" t="s">
        <v>145</v>
      </c>
      <c r="S5" s="176" t="s">
        <v>134</v>
      </c>
    </row>
    <row r="6" s="95" customFormat="1" ht="18.75" customHeight="1" spans="1:19">
      <c r="A6" s="152" t="s">
        <v>97</v>
      </c>
      <c r="B6" s="152" t="s">
        <v>98</v>
      </c>
      <c r="C6" s="152" t="s">
        <v>99</v>
      </c>
      <c r="D6" s="188"/>
      <c r="E6" s="152"/>
      <c r="F6" s="178"/>
      <c r="G6" s="178"/>
      <c r="H6" s="178"/>
      <c r="I6" s="178"/>
      <c r="J6" s="178"/>
      <c r="K6" s="178"/>
      <c r="L6" s="178"/>
      <c r="M6" s="178"/>
      <c r="N6" s="178"/>
      <c r="O6" s="178"/>
      <c r="P6" s="178"/>
      <c r="Q6" s="178"/>
      <c r="R6" s="178"/>
      <c r="S6" s="178"/>
    </row>
    <row r="7" s="95" customFormat="1" ht="41.1" customHeight="1" spans="1:19">
      <c r="A7" s="182"/>
      <c r="B7" s="182"/>
      <c r="C7" s="182"/>
      <c r="D7" s="182"/>
      <c r="E7" s="108"/>
      <c r="F7" s="108"/>
      <c r="G7" s="108"/>
      <c r="H7" s="108"/>
      <c r="I7" s="108"/>
      <c r="J7" s="108"/>
      <c r="K7" s="108"/>
      <c r="L7" s="108"/>
      <c r="M7" s="108"/>
      <c r="N7" s="108"/>
      <c r="O7" s="108"/>
      <c r="P7" s="108"/>
      <c r="Q7" s="108"/>
      <c r="R7" s="108"/>
      <c r="S7" s="108"/>
    </row>
  </sheetData>
  <mergeCells count="24">
    <mergeCell ref="A1:E1"/>
    <mergeCell ref="A2:S2"/>
    <mergeCell ref="A3:I3"/>
    <mergeCell ref="O3:P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708661417322835" right="0.62992125984252" top="0.748031496062992" bottom="0.748031496062992" header="0.511811023622047" footer="0.511811023622047"/>
  <pageSetup paperSize="9" scale="70" fitToHeight="0"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showGridLines="0" workbookViewId="0">
      <selection activeCell="E7" sqref="E7"/>
    </sheetView>
  </sheetViews>
  <sheetFormatPr defaultColWidth="5.28571428571429" defaultRowHeight="10.5" customHeight="1"/>
  <cols>
    <col min="1" max="3" width="5.57142857142857" style="140" customWidth="1"/>
    <col min="4" max="5" width="10.7142857142857" style="140" customWidth="1"/>
    <col min="6" max="17" width="11.2857142857143" style="140" customWidth="1"/>
    <col min="18" max="255" width="9.14285714285714" style="140" customWidth="1"/>
    <col min="256" max="16384" width="5.28571428571429" style="140"/>
  </cols>
  <sheetData>
    <row r="1" s="139" customFormat="1" ht="18.75" customHeight="1" spans="1:17">
      <c r="A1" s="142" t="s">
        <v>273</v>
      </c>
      <c r="B1" s="142"/>
      <c r="C1" s="142"/>
      <c r="D1" s="142"/>
      <c r="E1" s="142"/>
      <c r="F1" s="142"/>
      <c r="G1" s="143"/>
      <c r="H1" s="143"/>
      <c r="I1" s="143"/>
      <c r="J1" s="143"/>
      <c r="K1" s="143"/>
      <c r="L1" s="143"/>
      <c r="M1" s="143"/>
      <c r="N1" s="143"/>
      <c r="O1" s="143"/>
      <c r="P1" s="143"/>
      <c r="Q1" s="167"/>
    </row>
    <row r="2" s="95" customFormat="1" ht="26.25" customHeight="1" spans="1:19">
      <c r="A2" s="144" t="s">
        <v>274</v>
      </c>
      <c r="B2" s="144"/>
      <c r="C2" s="144"/>
      <c r="D2" s="144"/>
      <c r="E2" s="144"/>
      <c r="F2" s="144"/>
      <c r="G2" s="144"/>
      <c r="H2" s="144"/>
      <c r="I2" s="144"/>
      <c r="J2" s="144"/>
      <c r="K2" s="144"/>
      <c r="L2" s="144"/>
      <c r="M2" s="144"/>
      <c r="N2" s="144"/>
      <c r="O2" s="144"/>
      <c r="P2" s="144"/>
      <c r="Q2" s="144"/>
      <c r="R2" s="168"/>
      <c r="S2" s="168"/>
    </row>
    <row r="3" s="95" customFormat="1" ht="18.75" customHeight="1" spans="1:19">
      <c r="A3" s="146" t="s">
        <v>251</v>
      </c>
      <c r="B3" s="146"/>
      <c r="C3" s="146"/>
      <c r="D3" s="146"/>
      <c r="E3" s="146"/>
      <c r="F3" s="146"/>
      <c r="G3" s="146"/>
      <c r="H3" s="146"/>
      <c r="I3" s="146"/>
      <c r="J3" s="143"/>
      <c r="K3" s="143"/>
      <c r="L3" s="143"/>
      <c r="M3" s="143"/>
      <c r="N3" s="143"/>
      <c r="O3" s="143"/>
      <c r="Q3" s="169" t="s">
        <v>75</v>
      </c>
      <c r="R3" s="168"/>
      <c r="S3" s="168"/>
    </row>
    <row r="4" s="95" customFormat="1" ht="18.75" customHeight="1" spans="1:19">
      <c r="A4" s="102" t="s">
        <v>123</v>
      </c>
      <c r="B4" s="102"/>
      <c r="C4" s="102"/>
      <c r="D4" s="102"/>
      <c r="E4" s="102" t="s">
        <v>124</v>
      </c>
      <c r="F4" s="102" t="s">
        <v>137</v>
      </c>
      <c r="G4" s="181" t="s">
        <v>138</v>
      </c>
      <c r="H4" s="102" t="s">
        <v>139</v>
      </c>
      <c r="I4" s="102" t="s">
        <v>140</v>
      </c>
      <c r="J4" s="102" t="s">
        <v>141</v>
      </c>
      <c r="K4" s="102" t="s">
        <v>142</v>
      </c>
      <c r="L4" s="102" t="s">
        <v>143</v>
      </c>
      <c r="M4" s="102" t="s">
        <v>144</v>
      </c>
      <c r="N4" s="102" t="s">
        <v>129</v>
      </c>
      <c r="O4" s="102" t="s">
        <v>145</v>
      </c>
      <c r="P4" s="102" t="s">
        <v>146</v>
      </c>
      <c r="Q4" s="102" t="s">
        <v>134</v>
      </c>
      <c r="R4" s="170"/>
      <c r="S4" s="170"/>
    </row>
    <row r="5" s="95" customFormat="1" ht="18.75" customHeight="1" spans="1:19">
      <c r="A5" s="102" t="s">
        <v>97</v>
      </c>
      <c r="B5" s="102" t="s">
        <v>98</v>
      </c>
      <c r="C5" s="102" t="s">
        <v>99</v>
      </c>
      <c r="D5" s="102" t="s">
        <v>96</v>
      </c>
      <c r="E5" s="102"/>
      <c r="F5" s="102"/>
      <c r="G5" s="181"/>
      <c r="H5" s="102"/>
      <c r="I5" s="102"/>
      <c r="J5" s="102"/>
      <c r="K5" s="102"/>
      <c r="L5" s="102"/>
      <c r="M5" s="102"/>
      <c r="N5" s="102"/>
      <c r="O5" s="102"/>
      <c r="P5" s="102"/>
      <c r="Q5" s="102"/>
      <c r="R5" s="170"/>
      <c r="S5" s="170"/>
    </row>
    <row r="6" s="95" customFormat="1" ht="18.75" customHeight="1" spans="1:19">
      <c r="A6" s="102"/>
      <c r="B6" s="102"/>
      <c r="C6" s="102"/>
      <c r="D6" s="102"/>
      <c r="E6" s="102"/>
      <c r="F6" s="102"/>
      <c r="G6" s="181"/>
      <c r="H6" s="102"/>
      <c r="I6" s="102"/>
      <c r="J6" s="102"/>
      <c r="K6" s="102"/>
      <c r="L6" s="102"/>
      <c r="M6" s="102"/>
      <c r="N6" s="102"/>
      <c r="O6" s="102"/>
      <c r="P6" s="102"/>
      <c r="Q6" s="102"/>
      <c r="R6" s="170"/>
      <c r="S6" s="170"/>
    </row>
    <row r="7" s="70" customFormat="1" ht="42" customHeight="1" spans="1:19">
      <c r="A7" s="182"/>
      <c r="B7" s="182"/>
      <c r="C7" s="182"/>
      <c r="D7" s="182"/>
      <c r="E7" s="108"/>
      <c r="F7" s="108"/>
      <c r="G7" s="108"/>
      <c r="H7" s="108"/>
      <c r="I7" s="108"/>
      <c r="J7" s="108"/>
      <c r="K7" s="108"/>
      <c r="L7" s="108"/>
      <c r="M7" s="108"/>
      <c r="N7" s="108"/>
      <c r="O7" s="108"/>
      <c r="P7" s="108"/>
      <c r="Q7" s="108"/>
      <c r="R7" s="183"/>
      <c r="S7" s="183"/>
    </row>
    <row r="8" s="95" customFormat="1" ht="23.25" customHeight="1" spans="1:19">
      <c r="A8" s="168"/>
      <c r="B8" s="168"/>
      <c r="C8" s="168"/>
      <c r="D8" s="168"/>
      <c r="E8" s="168"/>
      <c r="F8" s="168"/>
      <c r="G8" s="168"/>
      <c r="H8" s="168"/>
      <c r="I8" s="168"/>
      <c r="J8" s="168"/>
      <c r="K8" s="168"/>
      <c r="L8" s="168"/>
      <c r="M8" s="168"/>
      <c r="N8" s="168"/>
      <c r="O8" s="168"/>
      <c r="P8" s="168"/>
      <c r="Q8" s="168"/>
      <c r="R8" s="168"/>
      <c r="S8" s="168"/>
    </row>
    <row r="9" s="95" customFormat="1" ht="23.25" customHeight="1" spans="1:19">
      <c r="A9" s="168"/>
      <c r="B9" s="168"/>
      <c r="C9" s="168"/>
      <c r="D9" s="168"/>
      <c r="E9" s="168"/>
      <c r="F9" s="168"/>
      <c r="G9" s="168"/>
      <c r="H9" s="168"/>
      <c r="I9" s="168"/>
      <c r="J9" s="168"/>
      <c r="K9" s="168"/>
      <c r="L9" s="168"/>
      <c r="M9" s="168"/>
      <c r="N9" s="168"/>
      <c r="O9" s="168"/>
      <c r="P9" s="168"/>
      <c r="Q9" s="168"/>
      <c r="R9" s="168"/>
      <c r="S9" s="168"/>
    </row>
  </sheetData>
  <mergeCells count="21">
    <mergeCell ref="A1:F1"/>
    <mergeCell ref="A2:Q2"/>
    <mergeCell ref="A3:I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 right="0.7" top="0.75" bottom="0.75" header="0.5" footer="0.5"/>
  <pageSetup paperSize="9" scale="75"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workbookViewId="0">
      <selection activeCell="J7" sqref="J7"/>
    </sheetView>
  </sheetViews>
  <sheetFormatPr defaultColWidth="9.14285714285714" defaultRowHeight="10.5" customHeight="1"/>
  <cols>
    <col min="1" max="3" width="5.14285714285714" style="95" customWidth="1"/>
    <col min="4" max="17" width="10" style="95" customWidth="1"/>
  </cols>
  <sheetData>
    <row r="1" s="95" customFormat="1" ht="18.75" customHeight="1" spans="1:17">
      <c r="A1" s="141" t="s">
        <v>275</v>
      </c>
      <c r="B1" s="141"/>
      <c r="C1" s="141"/>
      <c r="D1" s="141"/>
      <c r="E1" s="141"/>
      <c r="F1" s="143"/>
      <c r="G1" s="143"/>
      <c r="H1" s="143"/>
      <c r="I1" s="143"/>
      <c r="J1" s="143"/>
      <c r="K1" s="143"/>
      <c r="L1" s="143"/>
      <c r="M1" s="143"/>
      <c r="N1" s="143"/>
      <c r="O1" s="143"/>
      <c r="P1" s="143"/>
      <c r="Q1" s="167"/>
    </row>
    <row r="2" s="95" customFormat="1" ht="26.25" customHeight="1" spans="1:17">
      <c r="A2" s="98" t="s">
        <v>276</v>
      </c>
      <c r="B2" s="98"/>
      <c r="C2" s="98"/>
      <c r="D2" s="98"/>
      <c r="E2" s="98"/>
      <c r="F2" s="98"/>
      <c r="G2" s="98"/>
      <c r="H2" s="98"/>
      <c r="I2" s="98"/>
      <c r="J2" s="98"/>
      <c r="K2" s="98"/>
      <c r="L2" s="98"/>
      <c r="M2" s="98"/>
      <c r="N2" s="98"/>
      <c r="O2" s="98"/>
      <c r="P2" s="98"/>
      <c r="Q2" s="98"/>
    </row>
    <row r="3" s="95" customFormat="1" ht="18.75" customHeight="1" spans="1:17">
      <c r="A3" s="171"/>
      <c r="B3" s="171"/>
      <c r="C3" s="171"/>
      <c r="D3" s="171"/>
      <c r="E3" s="171"/>
      <c r="F3" s="171"/>
      <c r="G3" s="171"/>
      <c r="H3" s="171"/>
      <c r="I3" s="171"/>
      <c r="J3" s="171"/>
      <c r="K3" s="143"/>
      <c r="L3" s="143"/>
      <c r="M3" s="143"/>
      <c r="N3" s="143"/>
      <c r="O3" s="143"/>
      <c r="P3" s="143"/>
      <c r="Q3" s="169" t="s">
        <v>75</v>
      </c>
    </row>
    <row r="4" s="95" customFormat="1" ht="18.75" customHeight="1" spans="1:17">
      <c r="A4" s="172" t="s">
        <v>123</v>
      </c>
      <c r="B4" s="172"/>
      <c r="C4" s="172"/>
      <c r="D4" s="172"/>
      <c r="E4" s="173" t="s">
        <v>124</v>
      </c>
      <c r="F4" s="174" t="s">
        <v>125</v>
      </c>
      <c r="G4" s="175"/>
      <c r="H4" s="175"/>
      <c r="I4" s="175"/>
      <c r="J4" s="179"/>
      <c r="K4" s="176" t="s">
        <v>126</v>
      </c>
      <c r="L4" s="176"/>
      <c r="M4" s="176"/>
      <c r="N4" s="176"/>
      <c r="O4" s="176"/>
      <c r="P4" s="176"/>
      <c r="Q4" s="176"/>
    </row>
    <row r="5" s="95" customFormat="1" ht="18.75" customHeight="1" spans="1:17">
      <c r="A5" s="147" t="s">
        <v>95</v>
      </c>
      <c r="B5" s="148"/>
      <c r="C5" s="149"/>
      <c r="D5" s="152" t="s">
        <v>96</v>
      </c>
      <c r="E5" s="149"/>
      <c r="F5" s="176" t="s">
        <v>86</v>
      </c>
      <c r="G5" s="176" t="s">
        <v>127</v>
      </c>
      <c r="H5" s="176" t="s">
        <v>128</v>
      </c>
      <c r="I5" s="176" t="s">
        <v>129</v>
      </c>
      <c r="J5" s="102" t="s">
        <v>27</v>
      </c>
      <c r="K5" s="176" t="s">
        <v>86</v>
      </c>
      <c r="L5" s="176" t="s">
        <v>129</v>
      </c>
      <c r="M5" s="176" t="s">
        <v>130</v>
      </c>
      <c r="N5" s="176" t="s">
        <v>131</v>
      </c>
      <c r="O5" s="176" t="s">
        <v>132</v>
      </c>
      <c r="P5" s="176" t="s">
        <v>133</v>
      </c>
      <c r="Q5" s="176" t="s">
        <v>134</v>
      </c>
    </row>
    <row r="6" s="95" customFormat="1" ht="18.75" customHeight="1" spans="1:17">
      <c r="A6" s="152" t="s">
        <v>97</v>
      </c>
      <c r="B6" s="152" t="s">
        <v>98</v>
      </c>
      <c r="C6" s="152" t="s">
        <v>99</v>
      </c>
      <c r="D6" s="153"/>
      <c r="E6" s="177"/>
      <c r="F6" s="178"/>
      <c r="G6" s="178"/>
      <c r="H6" s="178"/>
      <c r="I6" s="178"/>
      <c r="J6" s="102"/>
      <c r="K6" s="178"/>
      <c r="L6" s="178"/>
      <c r="M6" s="178"/>
      <c r="N6" s="178"/>
      <c r="O6" s="178"/>
      <c r="P6" s="178"/>
      <c r="Q6" s="178"/>
    </row>
    <row r="7" s="95" customFormat="1" ht="42" customHeight="1" spans="1:17">
      <c r="A7" s="156"/>
      <c r="B7" s="156"/>
      <c r="C7" s="156"/>
      <c r="D7" s="157" t="s">
        <v>86</v>
      </c>
      <c r="E7" s="164">
        <v>4072.83</v>
      </c>
      <c r="F7" s="164">
        <f>SUM(G7:J7)</f>
        <v>505.79</v>
      </c>
      <c r="G7" s="159">
        <v>367.12</v>
      </c>
      <c r="H7" s="164">
        <v>47.81</v>
      </c>
      <c r="I7" s="166">
        <v>12.56</v>
      </c>
      <c r="J7" s="159">
        <v>78.3</v>
      </c>
      <c r="K7" s="159">
        <v>3567.04</v>
      </c>
      <c r="L7" s="159">
        <v>3369.12</v>
      </c>
      <c r="M7" s="159">
        <v>197.92</v>
      </c>
      <c r="N7" s="108"/>
      <c r="O7" s="108"/>
      <c r="P7" s="108"/>
      <c r="Q7" s="108"/>
    </row>
    <row r="8" ht="27.75" customHeight="1" spans="1:17">
      <c r="A8" s="160"/>
      <c r="B8" s="160"/>
      <c r="C8" s="160"/>
      <c r="D8" s="106" t="s">
        <v>91</v>
      </c>
      <c r="E8" s="164">
        <v>4072.83</v>
      </c>
      <c r="F8" s="164">
        <f t="shared" ref="F8:F10" si="0">SUM(G8:J8)</f>
        <v>505.79</v>
      </c>
      <c r="G8" s="164">
        <v>367.12</v>
      </c>
      <c r="H8" s="164">
        <v>47.81</v>
      </c>
      <c r="I8" s="164">
        <v>12.56</v>
      </c>
      <c r="J8" s="164">
        <v>78.3</v>
      </c>
      <c r="K8" s="164">
        <v>3567.04</v>
      </c>
      <c r="L8" s="164">
        <v>3369.12</v>
      </c>
      <c r="M8" s="164">
        <v>197.92</v>
      </c>
      <c r="N8" s="180"/>
      <c r="O8" s="180"/>
      <c r="P8" s="180"/>
      <c r="Q8" s="180"/>
    </row>
    <row r="9" ht="27.75" customHeight="1" spans="1:17">
      <c r="A9" s="160" t="s">
        <v>100</v>
      </c>
      <c r="B9" s="160" t="s">
        <v>101</v>
      </c>
      <c r="C9" s="160" t="s">
        <v>102</v>
      </c>
      <c r="D9" s="106" t="s">
        <v>103</v>
      </c>
      <c r="E9" s="164">
        <v>499.49</v>
      </c>
      <c r="F9" s="164">
        <f t="shared" si="0"/>
        <v>499.49</v>
      </c>
      <c r="G9" s="164">
        <v>367.12</v>
      </c>
      <c r="H9" s="164">
        <v>47.81</v>
      </c>
      <c r="I9" s="164">
        <v>12.56</v>
      </c>
      <c r="J9" s="164">
        <v>72</v>
      </c>
      <c r="K9" s="164"/>
      <c r="L9" s="164"/>
      <c r="M9" s="164"/>
      <c r="N9" s="180"/>
      <c r="O9" s="180"/>
      <c r="P9" s="180"/>
      <c r="Q9" s="180"/>
    </row>
    <row r="10" ht="27.75" customHeight="1" spans="1:17">
      <c r="A10" s="160" t="s">
        <v>100</v>
      </c>
      <c r="B10" s="160" t="s">
        <v>101</v>
      </c>
      <c r="C10" s="160" t="s">
        <v>104</v>
      </c>
      <c r="D10" s="106" t="s">
        <v>105</v>
      </c>
      <c r="E10" s="164">
        <v>6.3</v>
      </c>
      <c r="F10" s="164">
        <f t="shared" si="0"/>
        <v>6.3</v>
      </c>
      <c r="G10" s="164"/>
      <c r="H10" s="164"/>
      <c r="I10" s="164"/>
      <c r="J10" s="164">
        <v>6.3</v>
      </c>
      <c r="K10" s="164"/>
      <c r="L10" s="164"/>
      <c r="M10" s="164"/>
      <c r="N10" s="180"/>
      <c r="O10" s="180"/>
      <c r="P10" s="180"/>
      <c r="Q10" s="180"/>
    </row>
    <row r="11" ht="27.75" customHeight="1" spans="1:17">
      <c r="A11" s="160" t="s">
        <v>100</v>
      </c>
      <c r="B11" s="160" t="s">
        <v>106</v>
      </c>
      <c r="C11" s="160" t="s">
        <v>102</v>
      </c>
      <c r="D11" s="106" t="s">
        <v>107</v>
      </c>
      <c r="E11" s="164">
        <v>52.92</v>
      </c>
      <c r="F11" s="164"/>
      <c r="G11" s="164"/>
      <c r="H11" s="164"/>
      <c r="I11" s="164"/>
      <c r="J11" s="164"/>
      <c r="K11" s="164">
        <v>52.92</v>
      </c>
      <c r="L11" s="164"/>
      <c r="M11" s="164">
        <v>52.92</v>
      </c>
      <c r="N11" s="180"/>
      <c r="O11" s="180"/>
      <c r="P11" s="180"/>
      <c r="Q11" s="180"/>
    </row>
    <row r="12" ht="27.75" customHeight="1" spans="1:17">
      <c r="A12" s="160" t="s">
        <v>100</v>
      </c>
      <c r="B12" s="160" t="s">
        <v>106</v>
      </c>
      <c r="C12" s="160" t="s">
        <v>101</v>
      </c>
      <c r="D12" s="106" t="s">
        <v>108</v>
      </c>
      <c r="E12" s="164">
        <v>663.12</v>
      </c>
      <c r="F12" s="164"/>
      <c r="G12" s="164"/>
      <c r="H12" s="164"/>
      <c r="I12" s="164"/>
      <c r="J12" s="164"/>
      <c r="K12" s="164">
        <v>663.12</v>
      </c>
      <c r="L12" s="164">
        <v>663.12</v>
      </c>
      <c r="M12" s="164"/>
      <c r="N12" s="180"/>
      <c r="O12" s="180"/>
      <c r="P12" s="180"/>
      <c r="Q12" s="180"/>
    </row>
    <row r="13" ht="27.75" customHeight="1" spans="1:17">
      <c r="A13" s="160" t="s">
        <v>100</v>
      </c>
      <c r="B13" s="160" t="s">
        <v>106</v>
      </c>
      <c r="C13" s="160" t="s">
        <v>109</v>
      </c>
      <c r="D13" s="106" t="s">
        <v>110</v>
      </c>
      <c r="E13" s="164">
        <v>127.51</v>
      </c>
      <c r="F13" s="164"/>
      <c r="G13" s="164"/>
      <c r="H13" s="164"/>
      <c r="I13" s="164"/>
      <c r="J13" s="164"/>
      <c r="K13" s="164">
        <v>127.51</v>
      </c>
      <c r="L13" s="164">
        <v>127.51</v>
      </c>
      <c r="M13" s="164"/>
      <c r="N13" s="180"/>
      <c r="O13" s="180"/>
      <c r="P13" s="180"/>
      <c r="Q13" s="180"/>
    </row>
    <row r="14" ht="27.75" customHeight="1" spans="1:17">
      <c r="A14" s="160" t="s">
        <v>100</v>
      </c>
      <c r="B14" s="160" t="s">
        <v>106</v>
      </c>
      <c r="C14" s="160" t="s">
        <v>104</v>
      </c>
      <c r="D14" s="106" t="s">
        <v>111</v>
      </c>
      <c r="E14" s="164">
        <v>95</v>
      </c>
      <c r="F14" s="164"/>
      <c r="G14" s="164"/>
      <c r="H14" s="164"/>
      <c r="I14" s="164"/>
      <c r="J14" s="164"/>
      <c r="K14" s="164">
        <v>95</v>
      </c>
      <c r="L14" s="164"/>
      <c r="M14" s="164">
        <v>95</v>
      </c>
      <c r="N14" s="180"/>
      <c r="O14" s="180"/>
      <c r="P14" s="180"/>
      <c r="Q14" s="180"/>
    </row>
    <row r="15" ht="27.75" customHeight="1" spans="1:17">
      <c r="A15" s="160" t="s">
        <v>100</v>
      </c>
      <c r="B15" s="160" t="s">
        <v>112</v>
      </c>
      <c r="C15" s="160" t="s">
        <v>113</v>
      </c>
      <c r="D15" s="106" t="s">
        <v>114</v>
      </c>
      <c r="E15" s="164">
        <v>296.09</v>
      </c>
      <c r="F15" s="164"/>
      <c r="G15" s="164"/>
      <c r="H15" s="164"/>
      <c r="I15" s="164"/>
      <c r="J15" s="164"/>
      <c r="K15" s="164">
        <v>296.09</v>
      </c>
      <c r="L15" s="164">
        <v>296.09</v>
      </c>
      <c r="M15" s="164"/>
      <c r="N15" s="180"/>
      <c r="O15" s="180"/>
      <c r="P15" s="180"/>
      <c r="Q15" s="180"/>
    </row>
    <row r="16" ht="27.75" customHeight="1" spans="1:17">
      <c r="A16" s="160" t="s">
        <v>100</v>
      </c>
      <c r="B16" s="160" t="s">
        <v>115</v>
      </c>
      <c r="C16" s="160" t="s">
        <v>102</v>
      </c>
      <c r="D16" s="106" t="s">
        <v>116</v>
      </c>
      <c r="E16" s="164">
        <v>50</v>
      </c>
      <c r="F16" s="164"/>
      <c r="G16" s="164"/>
      <c r="H16" s="164"/>
      <c r="I16" s="164"/>
      <c r="J16" s="164"/>
      <c r="K16" s="164">
        <v>50</v>
      </c>
      <c r="L16" s="164"/>
      <c r="M16" s="164">
        <v>50</v>
      </c>
      <c r="N16" s="180"/>
      <c r="O16" s="180"/>
      <c r="P16" s="180"/>
      <c r="Q16" s="180"/>
    </row>
    <row r="17" ht="27.75" customHeight="1" spans="1:17">
      <c r="A17" s="160" t="s">
        <v>100</v>
      </c>
      <c r="B17" s="160" t="s">
        <v>117</v>
      </c>
      <c r="C17" s="160" t="s">
        <v>101</v>
      </c>
      <c r="D17" s="106" t="s">
        <v>118</v>
      </c>
      <c r="E17" s="164">
        <v>2268.4</v>
      </c>
      <c r="F17" s="164"/>
      <c r="G17" s="164"/>
      <c r="H17" s="164"/>
      <c r="I17" s="164"/>
      <c r="J17" s="164"/>
      <c r="K17" s="164">
        <v>2268.4</v>
      </c>
      <c r="L17" s="164">
        <v>2268.4</v>
      </c>
      <c r="M17" s="164"/>
      <c r="N17" s="180"/>
      <c r="O17" s="180"/>
      <c r="P17" s="180"/>
      <c r="Q17" s="180"/>
    </row>
    <row r="18" ht="27.75" customHeight="1" spans="1:17">
      <c r="A18" s="160" t="s">
        <v>100</v>
      </c>
      <c r="B18" s="160" t="s">
        <v>119</v>
      </c>
      <c r="C18" s="160" t="s">
        <v>101</v>
      </c>
      <c r="D18" s="106" t="s">
        <v>120</v>
      </c>
      <c r="E18" s="164">
        <v>14</v>
      </c>
      <c r="F18" s="164"/>
      <c r="G18" s="164"/>
      <c r="H18" s="164"/>
      <c r="I18" s="164"/>
      <c r="J18" s="164"/>
      <c r="K18" s="164">
        <v>14</v>
      </c>
      <c r="L18" s="164">
        <v>14</v>
      </c>
      <c r="M18" s="164"/>
      <c r="N18" s="180"/>
      <c r="O18" s="180"/>
      <c r="P18" s="180"/>
      <c r="Q18" s="180"/>
    </row>
  </sheetData>
  <mergeCells count="21">
    <mergeCell ref="A1:E1"/>
    <mergeCell ref="A2:Q2"/>
    <mergeCell ref="A3:J3"/>
    <mergeCell ref="A4:D4"/>
    <mergeCell ref="F4:J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708661417322835" right="0.708661417322835" top="0.748031496062992" bottom="0.748031496062992" header="0.511811023622047" footer="0.511811023622047"/>
  <pageSetup paperSize="9" scale="80" orientation="landscape"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
  <sheetViews>
    <sheetView showGridLines="0" topLeftCell="B4" workbookViewId="0">
      <selection activeCell="E8" sqref="E8"/>
    </sheetView>
  </sheetViews>
  <sheetFormatPr defaultColWidth="5.28571428571429" defaultRowHeight="10.5" customHeight="1"/>
  <cols>
    <col min="1" max="3" width="6.71428571428571" style="140" customWidth="1"/>
    <col min="4" max="4" width="11.8571428571429" style="140" customWidth="1"/>
    <col min="5" max="5" width="15.8571428571429" style="140" customWidth="1"/>
    <col min="6" max="17" width="11.8571428571429" style="140" customWidth="1"/>
    <col min="18" max="255" width="9.14285714285714" style="140" customWidth="1"/>
    <col min="256" max="16384" width="5.28571428571429" style="140"/>
  </cols>
  <sheetData>
    <row r="1" s="139" customFormat="1" ht="18.75" customHeight="1" spans="1:17">
      <c r="A1" s="141" t="s">
        <v>277</v>
      </c>
      <c r="B1" s="142"/>
      <c r="C1" s="142"/>
      <c r="D1" s="142"/>
      <c r="E1" s="142"/>
      <c r="F1" s="142"/>
      <c r="G1" s="143"/>
      <c r="H1" s="143"/>
      <c r="I1" s="143"/>
      <c r="J1" s="143"/>
      <c r="K1" s="143"/>
      <c r="L1" s="143"/>
      <c r="M1" s="143"/>
      <c r="N1" s="143"/>
      <c r="O1" s="143"/>
      <c r="P1" s="143"/>
      <c r="Q1" s="167"/>
    </row>
    <row r="2" s="95" customFormat="1" ht="26.25" customHeight="1" spans="1:19">
      <c r="A2" s="144" t="s">
        <v>278</v>
      </c>
      <c r="B2" s="144"/>
      <c r="C2" s="144"/>
      <c r="D2" s="144"/>
      <c r="E2" s="144"/>
      <c r="F2" s="144"/>
      <c r="G2" s="144"/>
      <c r="H2" s="144"/>
      <c r="I2" s="144"/>
      <c r="J2" s="144"/>
      <c r="K2" s="144"/>
      <c r="L2" s="144"/>
      <c r="M2" s="144"/>
      <c r="N2" s="144"/>
      <c r="O2" s="144"/>
      <c r="P2" s="144"/>
      <c r="Q2" s="144"/>
      <c r="R2" s="168"/>
      <c r="S2" s="168"/>
    </row>
    <row r="3" s="95" customFormat="1" ht="18.75" customHeight="1" spans="1:19">
      <c r="A3" s="145"/>
      <c r="B3" s="145"/>
      <c r="C3" s="145"/>
      <c r="D3" s="145"/>
      <c r="E3" s="145"/>
      <c r="F3" s="146"/>
      <c r="G3" s="146"/>
      <c r="H3" s="146"/>
      <c r="I3" s="146"/>
      <c r="J3" s="143"/>
      <c r="K3" s="143"/>
      <c r="L3" s="143"/>
      <c r="M3" s="143"/>
      <c r="N3" s="143"/>
      <c r="O3" s="143"/>
      <c r="Q3" s="169" t="s">
        <v>75</v>
      </c>
      <c r="R3" s="168"/>
      <c r="S3" s="168"/>
    </row>
    <row r="4" s="95" customFormat="1" ht="18.75" customHeight="1" spans="1:19">
      <c r="A4" s="147" t="s">
        <v>123</v>
      </c>
      <c r="B4" s="148"/>
      <c r="C4" s="148"/>
      <c r="D4" s="149"/>
      <c r="E4" s="150" t="s">
        <v>124</v>
      </c>
      <c r="F4" s="147" t="s">
        <v>137</v>
      </c>
      <c r="G4" s="151" t="s">
        <v>138</v>
      </c>
      <c r="H4" s="147" t="s">
        <v>139</v>
      </c>
      <c r="I4" s="147" t="s">
        <v>140</v>
      </c>
      <c r="J4" s="147" t="s">
        <v>141</v>
      </c>
      <c r="K4" s="147" t="s">
        <v>142</v>
      </c>
      <c r="L4" s="147" t="s">
        <v>143</v>
      </c>
      <c r="M4" s="147" t="s">
        <v>144</v>
      </c>
      <c r="N4" s="147" t="s">
        <v>129</v>
      </c>
      <c r="O4" s="147" t="s">
        <v>145</v>
      </c>
      <c r="P4" s="147" t="s">
        <v>146</v>
      </c>
      <c r="Q4" s="150" t="s">
        <v>134</v>
      </c>
      <c r="R4" s="170"/>
      <c r="S4" s="170"/>
    </row>
    <row r="5" s="95" customFormat="1" ht="18.75" customHeight="1" spans="1:19">
      <c r="A5" s="150" t="s">
        <v>97</v>
      </c>
      <c r="B5" s="150" t="s">
        <v>98</v>
      </c>
      <c r="C5" s="150" t="s">
        <v>99</v>
      </c>
      <c r="D5" s="152" t="s">
        <v>96</v>
      </c>
      <c r="E5" s="150"/>
      <c r="F5" s="147"/>
      <c r="G5" s="151"/>
      <c r="H5" s="147"/>
      <c r="I5" s="147"/>
      <c r="J5" s="147"/>
      <c r="K5" s="147"/>
      <c r="L5" s="147"/>
      <c r="M5" s="147"/>
      <c r="N5" s="147"/>
      <c r="O5" s="147"/>
      <c r="P5" s="147"/>
      <c r="Q5" s="150"/>
      <c r="R5" s="170"/>
      <c r="S5" s="170"/>
    </row>
    <row r="6" s="95" customFormat="1" ht="18.75" customHeight="1" spans="1:19">
      <c r="A6" s="152"/>
      <c r="B6" s="152"/>
      <c r="C6" s="152"/>
      <c r="D6" s="153"/>
      <c r="E6" s="152"/>
      <c r="F6" s="154"/>
      <c r="G6" s="155"/>
      <c r="H6" s="154"/>
      <c r="I6" s="154"/>
      <c r="J6" s="154"/>
      <c r="K6" s="154"/>
      <c r="L6" s="154"/>
      <c r="M6" s="154"/>
      <c r="N6" s="154"/>
      <c r="O6" s="154"/>
      <c r="P6" s="154"/>
      <c r="Q6" s="152"/>
      <c r="R6" s="170"/>
      <c r="S6" s="170"/>
    </row>
    <row r="7" s="95" customFormat="1" ht="33" customHeight="1" spans="1:19">
      <c r="A7" s="156"/>
      <c r="B7" s="156"/>
      <c r="C7" s="156"/>
      <c r="D7" s="157"/>
      <c r="E7" s="158">
        <v>4072.83</v>
      </c>
      <c r="F7" s="159">
        <v>367.12</v>
      </c>
      <c r="G7" s="107">
        <v>324.03</v>
      </c>
      <c r="H7" s="108"/>
      <c r="I7" s="108"/>
      <c r="J7" s="108"/>
      <c r="K7" s="108"/>
      <c r="L7" s="108"/>
      <c r="M7" s="108"/>
      <c r="N7" s="107">
        <v>3381.68</v>
      </c>
      <c r="O7" s="108"/>
      <c r="P7" s="108"/>
      <c r="Q7" s="108"/>
      <c r="R7" s="168"/>
      <c r="S7" s="168"/>
    </row>
    <row r="8" s="95" customFormat="1" ht="30.75" customHeight="1" spans="1:19">
      <c r="A8" s="160"/>
      <c r="B8" s="160"/>
      <c r="C8" s="160"/>
      <c r="D8" s="161"/>
      <c r="E8" s="106" t="s">
        <v>91</v>
      </c>
      <c r="F8" s="159">
        <v>367.12</v>
      </c>
      <c r="G8" s="162">
        <v>324.03</v>
      </c>
      <c r="H8" s="163"/>
      <c r="I8" s="163"/>
      <c r="J8" s="163"/>
      <c r="K8" s="163"/>
      <c r="L8" s="163"/>
      <c r="M8" s="163"/>
      <c r="N8" s="107">
        <v>3381.68</v>
      </c>
      <c r="O8" s="163"/>
      <c r="P8" s="163"/>
      <c r="Q8" s="163"/>
      <c r="R8" s="168"/>
      <c r="S8" s="168"/>
    </row>
    <row r="9" s="95" customFormat="1" ht="30.75" customHeight="1" spans="1:19">
      <c r="A9" s="160" t="s">
        <v>100</v>
      </c>
      <c r="B9" s="160" t="s">
        <v>101</v>
      </c>
      <c r="C9" s="160" t="s">
        <v>102</v>
      </c>
      <c r="D9" s="161" t="s">
        <v>90</v>
      </c>
      <c r="E9" s="106" t="s">
        <v>103</v>
      </c>
      <c r="F9" s="159">
        <v>367.12</v>
      </c>
      <c r="G9" s="164">
        <v>126.11</v>
      </c>
      <c r="H9" s="163"/>
      <c r="I9" s="163"/>
      <c r="J9" s="163"/>
      <c r="K9" s="163"/>
      <c r="L9" s="163"/>
      <c r="M9" s="163"/>
      <c r="N9" s="166">
        <v>12.56</v>
      </c>
      <c r="O9" s="163"/>
      <c r="P9" s="163"/>
      <c r="Q9" s="163"/>
      <c r="R9" s="168"/>
      <c r="S9" s="168"/>
    </row>
    <row r="10" s="95" customFormat="1" ht="30.75" customHeight="1" spans="1:19">
      <c r="A10" s="160" t="s">
        <v>100</v>
      </c>
      <c r="B10" s="160" t="s">
        <v>101</v>
      </c>
      <c r="C10" s="160" t="s">
        <v>104</v>
      </c>
      <c r="D10" s="161" t="s">
        <v>90</v>
      </c>
      <c r="E10" s="106" t="s">
        <v>105</v>
      </c>
      <c r="F10" s="163"/>
      <c r="G10" s="163"/>
      <c r="H10" s="163"/>
      <c r="I10" s="163"/>
      <c r="J10" s="163"/>
      <c r="K10" s="163"/>
      <c r="L10" s="163"/>
      <c r="M10" s="163"/>
      <c r="N10" s="163"/>
      <c r="O10" s="163"/>
      <c r="P10" s="163"/>
      <c r="Q10" s="163"/>
      <c r="R10" s="168"/>
      <c r="S10" s="168"/>
    </row>
    <row r="11" s="95" customFormat="1" ht="30.75" customHeight="1" spans="1:19">
      <c r="A11" s="160" t="s">
        <v>100</v>
      </c>
      <c r="B11" s="160" t="s">
        <v>106</v>
      </c>
      <c r="C11" s="160" t="s">
        <v>102</v>
      </c>
      <c r="D11" s="161" t="s">
        <v>90</v>
      </c>
      <c r="E11" s="106" t="s">
        <v>107</v>
      </c>
      <c r="F11" s="163"/>
      <c r="G11" s="159">
        <v>52.92</v>
      </c>
      <c r="H11" s="163"/>
      <c r="I11" s="163"/>
      <c r="J11" s="163"/>
      <c r="K11" s="163"/>
      <c r="L11" s="163"/>
      <c r="M11" s="163"/>
      <c r="N11" s="163"/>
      <c r="O11" s="163"/>
      <c r="P11" s="163"/>
      <c r="Q11" s="163"/>
      <c r="R11" s="168"/>
      <c r="S11" s="168"/>
    </row>
    <row r="12" ht="30.75" customHeight="1" spans="1:17">
      <c r="A12" s="160" t="s">
        <v>100</v>
      </c>
      <c r="B12" s="160" t="s">
        <v>106</v>
      </c>
      <c r="C12" s="160" t="s">
        <v>101</v>
      </c>
      <c r="D12" s="161" t="s">
        <v>90</v>
      </c>
      <c r="E12" s="106" t="s">
        <v>108</v>
      </c>
      <c r="F12" s="163"/>
      <c r="G12" s="159"/>
      <c r="H12" s="163"/>
      <c r="I12" s="163"/>
      <c r="J12" s="163"/>
      <c r="K12" s="163"/>
      <c r="L12" s="163"/>
      <c r="M12" s="163"/>
      <c r="N12" s="159">
        <v>663.12</v>
      </c>
      <c r="O12" s="163"/>
      <c r="P12" s="163"/>
      <c r="Q12" s="163"/>
    </row>
    <row r="13" ht="30.75" customHeight="1" spans="1:17">
      <c r="A13" s="160" t="s">
        <v>100</v>
      </c>
      <c r="B13" s="160" t="s">
        <v>106</v>
      </c>
      <c r="C13" s="160" t="s">
        <v>109</v>
      </c>
      <c r="D13" s="161" t="s">
        <v>90</v>
      </c>
      <c r="E13" s="106" t="s">
        <v>110</v>
      </c>
      <c r="F13" s="163"/>
      <c r="G13" s="159"/>
      <c r="H13" s="163"/>
      <c r="I13" s="163"/>
      <c r="J13" s="163"/>
      <c r="K13" s="163"/>
      <c r="L13" s="163"/>
      <c r="M13" s="163"/>
      <c r="N13" s="159">
        <v>127.51</v>
      </c>
      <c r="O13" s="163"/>
      <c r="P13" s="163"/>
      <c r="Q13" s="163"/>
    </row>
    <row r="14" ht="30.75" customHeight="1" spans="1:17">
      <c r="A14" s="160" t="s">
        <v>100</v>
      </c>
      <c r="B14" s="160" t="s">
        <v>106</v>
      </c>
      <c r="C14" s="160" t="s">
        <v>104</v>
      </c>
      <c r="D14" s="161" t="s">
        <v>90</v>
      </c>
      <c r="E14" s="106" t="s">
        <v>111</v>
      </c>
      <c r="F14" s="165"/>
      <c r="G14" s="159">
        <v>95</v>
      </c>
      <c r="H14" s="165"/>
      <c r="I14" s="165"/>
      <c r="J14" s="165"/>
      <c r="K14" s="165"/>
      <c r="L14" s="165"/>
      <c r="M14" s="165"/>
      <c r="N14" s="159"/>
      <c r="O14" s="165"/>
      <c r="P14" s="165"/>
      <c r="Q14" s="165"/>
    </row>
    <row r="15" ht="30.75" customHeight="1" spans="1:17">
      <c r="A15" s="160" t="s">
        <v>100</v>
      </c>
      <c r="B15" s="160" t="s">
        <v>112</v>
      </c>
      <c r="C15" s="160" t="s">
        <v>113</v>
      </c>
      <c r="D15" s="161" t="s">
        <v>90</v>
      </c>
      <c r="E15" s="106" t="s">
        <v>114</v>
      </c>
      <c r="F15" s="165"/>
      <c r="G15" s="159"/>
      <c r="H15" s="165"/>
      <c r="I15" s="165"/>
      <c r="J15" s="165"/>
      <c r="K15" s="165"/>
      <c r="L15" s="165"/>
      <c r="M15" s="165"/>
      <c r="N15" s="159">
        <v>296.09</v>
      </c>
      <c r="O15" s="165"/>
      <c r="P15" s="165"/>
      <c r="Q15" s="165"/>
    </row>
    <row r="16" ht="30.75" customHeight="1" spans="1:17">
      <c r="A16" s="160" t="s">
        <v>100</v>
      </c>
      <c r="B16" s="160" t="s">
        <v>115</v>
      </c>
      <c r="C16" s="160" t="s">
        <v>102</v>
      </c>
      <c r="D16" s="161" t="s">
        <v>90</v>
      </c>
      <c r="E16" s="106" t="s">
        <v>116</v>
      </c>
      <c r="F16" s="165"/>
      <c r="G16" s="159">
        <v>50</v>
      </c>
      <c r="H16" s="165"/>
      <c r="I16" s="165"/>
      <c r="J16" s="165"/>
      <c r="K16" s="165"/>
      <c r="L16" s="165"/>
      <c r="M16" s="165"/>
      <c r="N16" s="159"/>
      <c r="O16" s="165"/>
      <c r="P16" s="165"/>
      <c r="Q16" s="165"/>
    </row>
    <row r="17" ht="30.75" customHeight="1" spans="1:17">
      <c r="A17" s="160" t="s">
        <v>100</v>
      </c>
      <c r="B17" s="160" t="s">
        <v>117</v>
      </c>
      <c r="C17" s="160" t="s">
        <v>101</v>
      </c>
      <c r="D17" s="161" t="s">
        <v>90</v>
      </c>
      <c r="E17" s="106" t="s">
        <v>118</v>
      </c>
      <c r="F17" s="165"/>
      <c r="G17" s="165"/>
      <c r="H17" s="165"/>
      <c r="I17" s="165"/>
      <c r="J17" s="165"/>
      <c r="K17" s="165"/>
      <c r="L17" s="165"/>
      <c r="M17" s="165"/>
      <c r="N17" s="159">
        <v>2268.4</v>
      </c>
      <c r="O17" s="165"/>
      <c r="P17" s="165"/>
      <c r="Q17" s="165"/>
    </row>
    <row r="18" ht="30.75" customHeight="1" spans="1:17">
      <c r="A18" s="160" t="s">
        <v>100</v>
      </c>
      <c r="B18" s="160" t="s">
        <v>119</v>
      </c>
      <c r="C18" s="160" t="s">
        <v>101</v>
      </c>
      <c r="D18" s="161" t="s">
        <v>90</v>
      </c>
      <c r="E18" s="106" t="s">
        <v>120</v>
      </c>
      <c r="F18" s="165"/>
      <c r="G18" s="165"/>
      <c r="H18" s="165"/>
      <c r="I18" s="165"/>
      <c r="J18" s="165"/>
      <c r="K18" s="165"/>
      <c r="L18" s="165"/>
      <c r="M18" s="165"/>
      <c r="N18" s="159">
        <v>14</v>
      </c>
      <c r="O18" s="165"/>
      <c r="P18" s="165"/>
      <c r="Q18" s="165"/>
    </row>
  </sheetData>
  <mergeCells count="21">
    <mergeCell ref="A1:F1"/>
    <mergeCell ref="A2:Q2"/>
    <mergeCell ref="A3:I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51" right="0.16" top="0.75" bottom="0.75" header="0.5" footer="0.5"/>
  <pageSetup paperSize="9" scale="75"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workbookViewId="0">
      <selection activeCell="D13" sqref="D13"/>
    </sheetView>
  </sheetViews>
  <sheetFormatPr defaultColWidth="10.2857142857143" defaultRowHeight="14.25" outlineLevelRow="7"/>
  <cols>
    <col min="1" max="16384" width="10.2857142857143" style="112"/>
  </cols>
  <sheetData>
    <row r="1" s="70" customFormat="1" ht="19.5" customHeight="1" spans="1:14">
      <c r="A1" s="113" t="s">
        <v>279</v>
      </c>
      <c r="B1" s="114"/>
      <c r="C1" s="115"/>
      <c r="D1" s="116"/>
      <c r="E1" s="116"/>
      <c r="F1" s="117"/>
      <c r="G1" s="117"/>
      <c r="H1" s="117"/>
      <c r="I1" s="130"/>
      <c r="J1" s="130"/>
      <c r="K1" s="130"/>
      <c r="L1" s="130"/>
      <c r="M1" s="130"/>
      <c r="N1" s="130"/>
    </row>
    <row r="2" s="70" customFormat="1" ht="28.5" customHeight="1" spans="1:16">
      <c r="A2" s="118" t="s">
        <v>280</v>
      </c>
      <c r="B2" s="118"/>
      <c r="C2" s="118"/>
      <c r="D2" s="118"/>
      <c r="E2" s="118"/>
      <c r="F2" s="118"/>
      <c r="G2" s="118"/>
      <c r="H2" s="118"/>
      <c r="I2" s="118"/>
      <c r="J2" s="118"/>
      <c r="K2" s="118"/>
      <c r="L2" s="118"/>
      <c r="M2" s="118"/>
      <c r="N2" s="118"/>
      <c r="O2" s="118"/>
      <c r="P2" s="118"/>
    </row>
    <row r="3" s="70" customFormat="1" ht="19.5" customHeight="1" spans="1:16">
      <c r="A3" s="119"/>
      <c r="B3" s="119"/>
      <c r="C3" s="120"/>
      <c r="D3" s="121"/>
      <c r="E3" s="121"/>
      <c r="F3" s="120"/>
      <c r="G3" s="120"/>
      <c r="H3" s="120"/>
      <c r="I3" s="131"/>
      <c r="J3" s="131"/>
      <c r="K3" s="131"/>
      <c r="L3" s="131"/>
      <c r="P3" s="131" t="s">
        <v>75</v>
      </c>
    </row>
    <row r="4" s="70" customFormat="1" ht="19.5" customHeight="1" spans="1:16">
      <c r="A4" s="122" t="s">
        <v>84</v>
      </c>
      <c r="B4" s="122" t="s">
        <v>85</v>
      </c>
      <c r="C4" s="122" t="s">
        <v>281</v>
      </c>
      <c r="D4" s="122" t="s">
        <v>77</v>
      </c>
      <c r="E4" s="123" t="s">
        <v>282</v>
      </c>
      <c r="F4" s="123"/>
      <c r="G4" s="123"/>
      <c r="H4" s="123"/>
      <c r="I4" s="123"/>
      <c r="J4" s="123"/>
      <c r="K4" s="123"/>
      <c r="L4" s="123"/>
      <c r="M4" s="123"/>
      <c r="N4" s="123"/>
      <c r="O4" s="123"/>
      <c r="P4" s="123"/>
    </row>
    <row r="5" s="70" customFormat="1" ht="19.5" customHeight="1" spans="1:16">
      <c r="A5" s="122"/>
      <c r="B5" s="122"/>
      <c r="C5" s="122"/>
      <c r="D5" s="122"/>
      <c r="E5" s="122" t="s">
        <v>78</v>
      </c>
      <c r="F5" s="122" t="s">
        <v>79</v>
      </c>
      <c r="G5" s="124" t="s">
        <v>283</v>
      </c>
      <c r="H5" s="124"/>
      <c r="I5" s="132"/>
      <c r="J5" s="132"/>
      <c r="K5" s="132"/>
      <c r="L5" s="132"/>
      <c r="M5" s="132"/>
      <c r="N5" s="133" t="s">
        <v>81</v>
      </c>
      <c r="O5" s="134" t="s">
        <v>82</v>
      </c>
      <c r="P5" s="134" t="s">
        <v>83</v>
      </c>
    </row>
    <row r="6" s="70" customFormat="1" ht="54" customHeight="1" spans="1:16">
      <c r="A6" s="122"/>
      <c r="B6" s="122"/>
      <c r="C6" s="122"/>
      <c r="D6" s="122"/>
      <c r="E6" s="122"/>
      <c r="F6" s="122"/>
      <c r="G6" s="122" t="s">
        <v>86</v>
      </c>
      <c r="H6" s="122" t="s">
        <v>284</v>
      </c>
      <c r="I6" s="132" t="s">
        <v>87</v>
      </c>
      <c r="J6" s="132" t="s">
        <v>88</v>
      </c>
      <c r="K6" s="132" t="s">
        <v>285</v>
      </c>
      <c r="L6" s="122" t="s">
        <v>286</v>
      </c>
      <c r="M6" s="122" t="s">
        <v>89</v>
      </c>
      <c r="N6" s="133"/>
      <c r="O6" s="134"/>
      <c r="P6" s="134"/>
    </row>
    <row r="7" s="70" customFormat="1" ht="19.5" customHeight="1" spans="1:16">
      <c r="A7" s="125" t="s">
        <v>287</v>
      </c>
      <c r="B7" s="125" t="s">
        <v>287</v>
      </c>
      <c r="C7" s="125" t="s">
        <v>287</v>
      </c>
      <c r="D7" s="125" t="s">
        <v>288</v>
      </c>
      <c r="E7" s="126" t="s">
        <v>289</v>
      </c>
      <c r="F7" s="126" t="s">
        <v>290</v>
      </c>
      <c r="G7" s="126" t="s">
        <v>291</v>
      </c>
      <c r="H7" s="126" t="s">
        <v>292</v>
      </c>
      <c r="I7" s="126" t="s">
        <v>293</v>
      </c>
      <c r="J7" s="126" t="s">
        <v>294</v>
      </c>
      <c r="K7" s="126" t="s">
        <v>295</v>
      </c>
      <c r="L7" s="126" t="s">
        <v>296</v>
      </c>
      <c r="M7" s="126" t="s">
        <v>106</v>
      </c>
      <c r="N7" s="135">
        <v>11</v>
      </c>
      <c r="O7" s="136">
        <v>12</v>
      </c>
      <c r="P7" s="136">
        <v>13</v>
      </c>
    </row>
    <row r="8" s="70" customFormat="1" ht="36.95" customHeight="1" spans="1:16">
      <c r="A8" s="127"/>
      <c r="B8" s="127"/>
      <c r="C8" s="127"/>
      <c r="D8" s="128"/>
      <c r="E8" s="129"/>
      <c r="F8" s="129"/>
      <c r="G8" s="129"/>
      <c r="H8" s="129"/>
      <c r="I8" s="129"/>
      <c r="J8" s="129"/>
      <c r="K8" s="129"/>
      <c r="L8" s="129"/>
      <c r="M8" s="129"/>
      <c r="N8" s="137"/>
      <c r="O8" s="138"/>
      <c r="P8" s="138"/>
    </row>
  </sheetData>
  <mergeCells count="12">
    <mergeCell ref="A2:P2"/>
    <mergeCell ref="E4:P4"/>
    <mergeCell ref="G5:M5"/>
    <mergeCell ref="A4:A6"/>
    <mergeCell ref="B4:B6"/>
    <mergeCell ref="C4:C6"/>
    <mergeCell ref="D4:D6"/>
    <mergeCell ref="E5:E6"/>
    <mergeCell ref="F5:F6"/>
    <mergeCell ref="N5:N6"/>
    <mergeCell ref="O5:O6"/>
    <mergeCell ref="P5:P6"/>
  </mergeCells>
  <printOptions horizontalCentered="1"/>
  <pageMargins left="0.196850393700787" right="0.196850393700787" top="0.984251968503937" bottom="0.984251968503937" header="0.511811023622047" footer="0.511811023622047"/>
  <pageSetup paperSize="9" scale="85" orientation="landscape"/>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
  <sheetViews>
    <sheetView workbookViewId="0">
      <selection activeCell="B7" sqref="B7:C7"/>
    </sheetView>
  </sheetViews>
  <sheetFormatPr defaultColWidth="9.14285714285714" defaultRowHeight="10.5" customHeight="1" outlineLevelCol="6"/>
  <cols>
    <col min="1" max="1" width="20" style="95" customWidth="1"/>
    <col min="2" max="7" width="20.5714285714286" style="95" customWidth="1"/>
  </cols>
  <sheetData>
    <row r="1" s="94" customFormat="1" ht="26.25" customHeight="1" spans="1:3">
      <c r="A1" s="96" t="s">
        <v>297</v>
      </c>
      <c r="B1" s="96"/>
      <c r="C1" s="96"/>
    </row>
    <row r="2" s="95" customFormat="1" ht="26.25" customHeight="1" spans="1:7">
      <c r="A2" s="97" t="s">
        <v>298</v>
      </c>
      <c r="B2" s="98"/>
      <c r="C2" s="98"/>
      <c r="D2" s="98"/>
      <c r="E2" s="98"/>
      <c r="F2" s="98"/>
      <c r="G2" s="98"/>
    </row>
    <row r="3" s="95" customFormat="1" ht="12.75" customHeight="1" spans="1:7">
      <c r="A3" s="99"/>
      <c r="B3" s="99"/>
      <c r="C3" s="99"/>
      <c r="D3" s="100" t="s">
        <v>75</v>
      </c>
      <c r="E3" s="100"/>
      <c r="F3" s="100"/>
      <c r="G3" s="101"/>
    </row>
    <row r="4" s="95" customFormat="1" ht="19.5" customHeight="1" spans="1:7">
      <c r="A4" s="102" t="s">
        <v>85</v>
      </c>
      <c r="B4" s="103" t="s">
        <v>299</v>
      </c>
      <c r="C4" s="103"/>
      <c r="D4" s="103"/>
      <c r="E4" s="103"/>
      <c r="F4" s="103"/>
      <c r="G4" s="103"/>
    </row>
    <row r="5" s="95" customFormat="1" ht="19.5" customHeight="1" spans="1:7">
      <c r="A5" s="102"/>
      <c r="B5" s="102" t="s">
        <v>300</v>
      </c>
      <c r="C5" s="102" t="s">
        <v>183</v>
      </c>
      <c r="D5" s="102" t="s">
        <v>301</v>
      </c>
      <c r="E5" s="104" t="s">
        <v>302</v>
      </c>
      <c r="F5" s="104"/>
      <c r="G5" s="102" t="s">
        <v>303</v>
      </c>
    </row>
    <row r="6" s="95" customFormat="1" ht="34.5" customHeight="1" spans="1:7">
      <c r="A6" s="105"/>
      <c r="B6" s="102"/>
      <c r="C6" s="102"/>
      <c r="D6" s="102"/>
      <c r="E6" s="102" t="s">
        <v>304</v>
      </c>
      <c r="F6" s="102" t="s">
        <v>187</v>
      </c>
      <c r="G6" s="102"/>
    </row>
    <row r="7" s="95" customFormat="1" ht="36" customHeight="1" spans="1:7">
      <c r="A7" s="106" t="s">
        <v>91</v>
      </c>
      <c r="B7" s="107">
        <v>1.28</v>
      </c>
      <c r="C7" s="107">
        <v>1.28</v>
      </c>
      <c r="D7" s="108"/>
      <c r="E7" s="108"/>
      <c r="F7" s="108"/>
      <c r="G7" s="108"/>
    </row>
    <row r="8" s="95" customFormat="1" ht="16.5" customHeight="1" spans="1:7">
      <c r="A8" s="109" t="s">
        <v>305</v>
      </c>
      <c r="B8" s="110"/>
      <c r="C8" s="110"/>
      <c r="D8" s="110"/>
      <c r="E8" s="110"/>
      <c r="F8" s="110"/>
      <c r="G8" s="110"/>
    </row>
    <row r="9" s="95" customFormat="1" ht="16.5" customHeight="1" spans="1:7">
      <c r="A9" s="111" t="s">
        <v>306</v>
      </c>
      <c r="B9" s="111"/>
      <c r="C9" s="111"/>
      <c r="D9" s="111"/>
      <c r="E9" s="111"/>
      <c r="F9" s="111"/>
      <c r="G9" s="111"/>
    </row>
    <row r="10" s="95" customFormat="1" ht="16.5" customHeight="1" spans="1:7">
      <c r="A10" s="110" t="s">
        <v>307</v>
      </c>
      <c r="B10" s="110"/>
      <c r="C10" s="110"/>
      <c r="D10" s="110"/>
      <c r="E10" s="110"/>
      <c r="F10" s="110"/>
      <c r="G10" s="110"/>
    </row>
  </sheetData>
  <mergeCells count="10">
    <mergeCell ref="A1:C1"/>
    <mergeCell ref="A2:G2"/>
    <mergeCell ref="D3:G3"/>
    <mergeCell ref="B4:G4"/>
    <mergeCell ref="E5:F5"/>
    <mergeCell ref="A4:A6"/>
    <mergeCell ref="B5:B6"/>
    <mergeCell ref="C5:C6"/>
    <mergeCell ref="D5:D6"/>
    <mergeCell ref="G5:G6"/>
  </mergeCells>
  <printOptions horizontalCentered="1"/>
  <pageMargins left="0.748031496062992" right="0.708661417322835" top="0.748031496062992" bottom="0.748031496062992" header="0.511811023622047" footer="0.511811023622047"/>
  <pageSetup paperSize="9" scale="92" fitToHeight="0" orientation="landscape"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
  <sheetViews>
    <sheetView showGridLines="0" workbookViewId="0">
      <selection activeCell="F13" sqref="F13"/>
    </sheetView>
  </sheetViews>
  <sheetFormatPr defaultColWidth="9" defaultRowHeight="12.75" customHeight="1" outlineLevelRow="7"/>
  <cols>
    <col min="1" max="1" width="8.85714285714286" style="70" customWidth="1"/>
    <col min="2" max="2" width="12.2857142857143" style="70" customWidth="1"/>
    <col min="3" max="6" width="9.14285714285714" style="70" customWidth="1"/>
    <col min="7" max="7" width="7.57142857142857" style="70" customWidth="1"/>
    <col min="8" max="8" width="9.14285714285714" style="70" customWidth="1"/>
    <col min="9" max="9" width="7.85714285714286" style="70" customWidth="1"/>
    <col min="10" max="12" width="9.14285714285714" style="70" customWidth="1"/>
    <col min="13" max="13" width="10" style="70" customWidth="1"/>
    <col min="14" max="14" width="11.4285714285714" style="70" customWidth="1"/>
    <col min="15" max="15" width="11.8571428571429" style="73" customWidth="1"/>
    <col min="16" max="16384" width="9.14285714285714" style="73"/>
  </cols>
  <sheetData>
    <row r="1" s="85" customFormat="1" ht="27" customHeight="1" spans="1:19">
      <c r="A1" s="74" t="s">
        <v>308</v>
      </c>
      <c r="B1" s="87"/>
      <c r="C1" s="87"/>
      <c r="D1" s="88"/>
      <c r="E1" s="89"/>
      <c r="F1" s="89"/>
      <c r="G1" s="89"/>
      <c r="H1" s="89"/>
      <c r="I1" s="89"/>
      <c r="J1" s="89"/>
      <c r="K1" s="89"/>
      <c r="L1" s="89"/>
      <c r="M1" s="89"/>
      <c r="N1" s="89"/>
      <c r="O1" s="93"/>
      <c r="P1" s="93"/>
      <c r="Q1" s="93"/>
      <c r="R1" s="89"/>
      <c r="S1" s="89"/>
    </row>
    <row r="2" s="71" customFormat="1" ht="27.75" customHeight="1" spans="1:15">
      <c r="A2" s="78" t="s">
        <v>309</v>
      </c>
      <c r="B2" s="90"/>
      <c r="C2" s="90"/>
      <c r="D2" s="90"/>
      <c r="E2" s="90"/>
      <c r="F2" s="90"/>
      <c r="G2" s="90"/>
      <c r="H2" s="90"/>
      <c r="I2" s="90"/>
      <c r="J2" s="90"/>
      <c r="K2" s="90"/>
      <c r="L2" s="90"/>
      <c r="M2" s="90"/>
      <c r="N2" s="90"/>
      <c r="O2" s="90"/>
    </row>
    <row r="3" s="71" customFormat="1" ht="21" customHeight="1" spans="1:15">
      <c r="A3" s="91" t="s">
        <v>310</v>
      </c>
      <c r="B3" s="79"/>
      <c r="C3" s="79"/>
      <c r="D3" s="79"/>
      <c r="E3" s="79"/>
      <c r="F3" s="79"/>
      <c r="G3" s="79"/>
      <c r="H3" s="79"/>
      <c r="I3" s="79"/>
      <c r="J3" s="79"/>
      <c r="K3" s="79"/>
      <c r="L3" s="79"/>
      <c r="M3" s="79"/>
      <c r="N3" s="84" t="s">
        <v>75</v>
      </c>
      <c r="O3" s="84"/>
    </row>
    <row r="4" s="71" customFormat="1" ht="21" customHeight="1" spans="1:15">
      <c r="A4" s="80" t="s">
        <v>84</v>
      </c>
      <c r="B4" s="80" t="s">
        <v>85</v>
      </c>
      <c r="C4" s="80" t="s">
        <v>311</v>
      </c>
      <c r="D4" s="80" t="s">
        <v>312</v>
      </c>
      <c r="E4" s="80" t="s">
        <v>313</v>
      </c>
      <c r="F4" s="80" t="s">
        <v>314</v>
      </c>
      <c r="G4" s="80"/>
      <c r="H4" s="80"/>
      <c r="I4" s="80"/>
      <c r="J4" s="80"/>
      <c r="K4" s="80"/>
      <c r="L4" s="80"/>
      <c r="M4" s="80" t="s">
        <v>315</v>
      </c>
      <c r="N4" s="80" t="s">
        <v>316</v>
      </c>
      <c r="O4" s="80" t="s">
        <v>317</v>
      </c>
    </row>
    <row r="5" s="71" customFormat="1" ht="23.25" customHeight="1" spans="1:15">
      <c r="A5" s="80"/>
      <c r="B5" s="80"/>
      <c r="C5" s="80"/>
      <c r="D5" s="80"/>
      <c r="E5" s="80"/>
      <c r="F5" s="80" t="s">
        <v>77</v>
      </c>
      <c r="G5" s="80" t="s">
        <v>318</v>
      </c>
      <c r="H5" s="80"/>
      <c r="I5" s="80"/>
      <c r="J5" s="80"/>
      <c r="K5" s="80"/>
      <c r="L5" s="80" t="s">
        <v>319</v>
      </c>
      <c r="M5" s="80"/>
      <c r="N5" s="80"/>
      <c r="O5" s="80"/>
    </row>
    <row r="6" s="71" customFormat="1" ht="40.5" customHeight="1" spans="1:15">
      <c r="A6" s="80"/>
      <c r="B6" s="80"/>
      <c r="C6" s="80"/>
      <c r="D6" s="80"/>
      <c r="E6" s="80"/>
      <c r="F6" s="80"/>
      <c r="G6" s="80" t="s">
        <v>300</v>
      </c>
      <c r="H6" s="80" t="s">
        <v>320</v>
      </c>
      <c r="I6" s="80" t="s">
        <v>321</v>
      </c>
      <c r="J6" s="80" t="s">
        <v>322</v>
      </c>
      <c r="K6" s="80" t="s">
        <v>323</v>
      </c>
      <c r="L6" s="80"/>
      <c r="M6" s="80"/>
      <c r="N6" s="80"/>
      <c r="O6" s="80"/>
    </row>
    <row r="7" s="86" customFormat="1" ht="18" customHeight="1" spans="1:15">
      <c r="A7" s="92" t="s">
        <v>287</v>
      </c>
      <c r="B7" s="92" t="s">
        <v>287</v>
      </c>
      <c r="C7" s="92" t="s">
        <v>287</v>
      </c>
      <c r="D7" s="92" t="s">
        <v>287</v>
      </c>
      <c r="E7" s="92" t="s">
        <v>287</v>
      </c>
      <c r="F7" s="92">
        <v>1</v>
      </c>
      <c r="G7" s="92">
        <v>2</v>
      </c>
      <c r="H7" s="92">
        <v>3</v>
      </c>
      <c r="I7" s="92">
        <v>4</v>
      </c>
      <c r="J7" s="92">
        <v>5</v>
      </c>
      <c r="K7" s="92">
        <v>6</v>
      </c>
      <c r="L7" s="92">
        <v>7</v>
      </c>
      <c r="M7" s="92">
        <v>8</v>
      </c>
      <c r="N7" s="92">
        <v>9</v>
      </c>
      <c r="O7" s="92">
        <v>10</v>
      </c>
    </row>
    <row r="8" s="70" customFormat="1" ht="45.95" customHeight="1" spans="1:15">
      <c r="A8" s="81"/>
      <c r="B8" s="81"/>
      <c r="C8" s="81"/>
      <c r="D8" s="81"/>
      <c r="E8" s="81"/>
      <c r="F8" s="81"/>
      <c r="G8" s="81"/>
      <c r="H8" s="81"/>
      <c r="I8" s="81"/>
      <c r="J8" s="81"/>
      <c r="K8" s="81"/>
      <c r="L8" s="81"/>
      <c r="M8" s="81"/>
      <c r="N8" s="81"/>
      <c r="O8" s="81"/>
    </row>
  </sheetData>
  <mergeCells count="14">
    <mergeCell ref="A2:O2"/>
    <mergeCell ref="N3:O3"/>
    <mergeCell ref="F4:L4"/>
    <mergeCell ref="G5:K5"/>
    <mergeCell ref="A4:A6"/>
    <mergeCell ref="B4:B6"/>
    <mergeCell ref="C4:C6"/>
    <mergeCell ref="D4:D6"/>
    <mergeCell ref="E4:E6"/>
    <mergeCell ref="F5:F6"/>
    <mergeCell ref="L5:L6"/>
    <mergeCell ref="M4:M6"/>
    <mergeCell ref="N4:N6"/>
    <mergeCell ref="O4:O6"/>
  </mergeCells>
  <printOptions horizontalCentered="1"/>
  <pageMargins left="0.511811023622047" right="0.590551181102362" top="0.748031496062992" bottom="0.78740157480315" header="0.511811023622047" footer="0.511811023622047"/>
  <pageSetup paperSize="9" scale="96" fitToHeight="0"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H16" sqref="H16"/>
    </sheetView>
  </sheetViews>
  <sheetFormatPr defaultColWidth="9.14285714285714" defaultRowHeight="10.5" customHeight="1"/>
  <cols>
    <col min="1" max="3" width="6" style="95" customWidth="1"/>
    <col min="4" max="4" width="12.5714285714286" style="95" customWidth="1"/>
    <col min="5" max="5" width="21.2857142857143" style="95" customWidth="1"/>
    <col min="6" max="6" width="12.5714285714286" style="95" customWidth="1"/>
    <col min="7" max="7" width="13.7142857142857" style="95" customWidth="1"/>
    <col min="8" max="9" width="16.4285714285714" style="95" customWidth="1"/>
    <col min="10" max="10" width="15" style="95" customWidth="1"/>
    <col min="11" max="11" width="14.4285714285714" style="95" customWidth="1"/>
    <col min="12" max="12" width="16.4285714285714" style="95" customWidth="1"/>
    <col min="13" max="13" width="13.4285714285714" style="95" customWidth="1"/>
    <col min="14" max="14" width="16.4285714285714" style="95" customWidth="1"/>
  </cols>
  <sheetData>
    <row r="1" s="95" customFormat="1" ht="14.25" customHeight="1" spans="1:14">
      <c r="A1" s="96" t="s">
        <v>92</v>
      </c>
      <c r="B1" s="96"/>
      <c r="C1" s="96"/>
      <c r="D1" s="96"/>
      <c r="E1" s="96"/>
      <c r="F1" s="96"/>
      <c r="G1" s="285"/>
      <c r="H1" s="285"/>
      <c r="I1" s="283"/>
      <c r="J1" s="283"/>
      <c r="K1" s="283"/>
      <c r="L1" s="283"/>
      <c r="M1" s="331"/>
      <c r="N1" s="331"/>
    </row>
    <row r="2" s="95" customFormat="1" ht="26.25" customHeight="1" spans="1:14">
      <c r="A2" s="98" t="s">
        <v>93</v>
      </c>
      <c r="B2" s="98"/>
      <c r="C2" s="98"/>
      <c r="D2" s="98"/>
      <c r="E2" s="98"/>
      <c r="F2" s="98"/>
      <c r="G2" s="98"/>
      <c r="H2" s="98"/>
      <c r="I2" s="98"/>
      <c r="J2" s="98"/>
      <c r="K2" s="98"/>
      <c r="L2" s="98"/>
      <c r="M2" s="98"/>
      <c r="N2" s="98"/>
    </row>
    <row r="3" s="95" customFormat="1" ht="15" customHeight="1" spans="1:14">
      <c r="A3" s="276"/>
      <c r="B3" s="276"/>
      <c r="C3" s="276"/>
      <c r="D3" s="276"/>
      <c r="E3" s="276"/>
      <c r="F3" s="276"/>
      <c r="G3" s="285"/>
      <c r="H3" s="285"/>
      <c r="I3" s="282"/>
      <c r="J3" s="282"/>
      <c r="K3" s="282"/>
      <c r="L3" s="282"/>
      <c r="M3" s="332" t="s">
        <v>75</v>
      </c>
      <c r="N3" s="332"/>
    </row>
    <row r="4" s="95" customFormat="1" ht="18.75" customHeight="1" spans="1:14">
      <c r="A4" s="102" t="s">
        <v>94</v>
      </c>
      <c r="B4" s="102"/>
      <c r="C4" s="102"/>
      <c r="D4" s="102"/>
      <c r="E4" s="102" t="s">
        <v>77</v>
      </c>
      <c r="F4" s="329" t="s">
        <v>78</v>
      </c>
      <c r="G4" s="330" t="s">
        <v>79</v>
      </c>
      <c r="H4" s="330" t="s">
        <v>80</v>
      </c>
      <c r="I4" s="330"/>
      <c r="J4" s="330"/>
      <c r="K4" s="330"/>
      <c r="L4" s="102" t="s">
        <v>81</v>
      </c>
      <c r="M4" s="102" t="s">
        <v>82</v>
      </c>
      <c r="N4" s="102" t="s">
        <v>83</v>
      </c>
    </row>
    <row r="5" s="95" customFormat="1" ht="18.75" customHeight="1" spans="1:14">
      <c r="A5" s="102" t="s">
        <v>95</v>
      </c>
      <c r="B5" s="102"/>
      <c r="C5" s="102"/>
      <c r="D5" s="102" t="s">
        <v>96</v>
      </c>
      <c r="E5" s="102"/>
      <c r="F5" s="329"/>
      <c r="G5" s="330"/>
      <c r="H5" s="330" t="s">
        <v>86</v>
      </c>
      <c r="I5" s="330" t="s">
        <v>87</v>
      </c>
      <c r="J5" s="102" t="s">
        <v>88</v>
      </c>
      <c r="K5" s="102" t="s">
        <v>89</v>
      </c>
      <c r="L5" s="102"/>
      <c r="M5" s="102"/>
      <c r="N5" s="102"/>
    </row>
    <row r="6" s="95" customFormat="1" ht="18.75" customHeight="1" spans="1:14">
      <c r="A6" s="102" t="s">
        <v>97</v>
      </c>
      <c r="B6" s="102" t="s">
        <v>98</v>
      </c>
      <c r="C6" s="102" t="s">
        <v>99</v>
      </c>
      <c r="D6" s="102"/>
      <c r="E6" s="102"/>
      <c r="F6" s="329"/>
      <c r="G6" s="330"/>
      <c r="H6" s="330"/>
      <c r="I6" s="330"/>
      <c r="J6" s="102"/>
      <c r="K6" s="102"/>
      <c r="L6" s="102"/>
      <c r="M6" s="102"/>
      <c r="N6" s="102"/>
    </row>
    <row r="7" s="70" customFormat="1" ht="48" customHeight="1" spans="1:14">
      <c r="A7" s="156"/>
      <c r="B7" s="156"/>
      <c r="C7" s="156"/>
      <c r="D7" s="157"/>
      <c r="E7" s="106" t="s">
        <v>86</v>
      </c>
      <c r="F7" s="164">
        <v>4072.83</v>
      </c>
      <c r="G7" s="108"/>
      <c r="H7" s="108"/>
      <c r="I7" s="108"/>
      <c r="J7" s="108"/>
      <c r="K7" s="108"/>
      <c r="L7" s="108"/>
      <c r="M7" s="108"/>
      <c r="N7" s="108"/>
    </row>
    <row r="8" ht="30" customHeight="1" spans="1:14">
      <c r="A8" s="156"/>
      <c r="B8" s="156"/>
      <c r="C8" s="156"/>
      <c r="D8" s="157"/>
      <c r="E8" s="106" t="s">
        <v>91</v>
      </c>
      <c r="F8" s="164">
        <v>4072.83</v>
      </c>
      <c r="G8" s="180"/>
      <c r="H8" s="180"/>
      <c r="I8" s="180"/>
      <c r="J8" s="180"/>
      <c r="K8" s="180"/>
      <c r="L8" s="180"/>
      <c r="M8" s="180"/>
      <c r="N8" s="180"/>
    </row>
    <row r="9" ht="30" customHeight="1" spans="1:14">
      <c r="A9" s="156" t="s">
        <v>100</v>
      </c>
      <c r="B9" s="156" t="s">
        <v>101</v>
      </c>
      <c r="C9" s="156" t="s">
        <v>102</v>
      </c>
      <c r="D9" s="157" t="s">
        <v>90</v>
      </c>
      <c r="E9" s="106" t="s">
        <v>103</v>
      </c>
      <c r="F9" s="164">
        <v>499.49</v>
      </c>
      <c r="G9" s="180"/>
      <c r="H9" s="180"/>
      <c r="I9" s="180"/>
      <c r="J9" s="180"/>
      <c r="K9" s="180"/>
      <c r="L9" s="180"/>
      <c r="M9" s="180"/>
      <c r="N9" s="180"/>
    </row>
    <row r="10" ht="30" customHeight="1" spans="1:14">
      <c r="A10" s="156" t="s">
        <v>100</v>
      </c>
      <c r="B10" s="156" t="s">
        <v>101</v>
      </c>
      <c r="C10" s="156" t="s">
        <v>104</v>
      </c>
      <c r="D10" s="157" t="s">
        <v>90</v>
      </c>
      <c r="E10" s="106" t="s">
        <v>105</v>
      </c>
      <c r="F10" s="164">
        <v>6.3</v>
      </c>
      <c r="G10" s="180"/>
      <c r="H10" s="180"/>
      <c r="I10" s="180"/>
      <c r="J10" s="180"/>
      <c r="K10" s="180"/>
      <c r="L10" s="180"/>
      <c r="M10" s="180"/>
      <c r="N10" s="180"/>
    </row>
    <row r="11" ht="30" customHeight="1" spans="1:14">
      <c r="A11" s="156" t="s">
        <v>100</v>
      </c>
      <c r="B11" s="156" t="s">
        <v>106</v>
      </c>
      <c r="C11" s="156" t="s">
        <v>102</v>
      </c>
      <c r="D11" s="157" t="s">
        <v>90</v>
      </c>
      <c r="E11" s="106" t="s">
        <v>107</v>
      </c>
      <c r="F11" s="164">
        <v>52.92</v>
      </c>
      <c r="G11" s="180"/>
      <c r="H11" s="180"/>
      <c r="I11" s="180"/>
      <c r="J11" s="180"/>
      <c r="K11" s="180"/>
      <c r="L11" s="180"/>
      <c r="M11" s="180"/>
      <c r="N11" s="180"/>
    </row>
    <row r="12" ht="30" customHeight="1" spans="1:14">
      <c r="A12" s="156" t="s">
        <v>100</v>
      </c>
      <c r="B12" s="156" t="s">
        <v>106</v>
      </c>
      <c r="C12" s="156" t="s">
        <v>101</v>
      </c>
      <c r="D12" s="157" t="s">
        <v>90</v>
      </c>
      <c r="E12" s="106" t="s">
        <v>108</v>
      </c>
      <c r="F12" s="164">
        <v>663.12</v>
      </c>
      <c r="G12" s="180"/>
      <c r="H12" s="180"/>
      <c r="I12" s="180"/>
      <c r="J12" s="180"/>
      <c r="K12" s="180"/>
      <c r="L12" s="180"/>
      <c r="M12" s="180"/>
      <c r="N12" s="180"/>
    </row>
    <row r="13" ht="30" customHeight="1" spans="1:14">
      <c r="A13" s="156" t="s">
        <v>100</v>
      </c>
      <c r="B13" s="156" t="s">
        <v>106</v>
      </c>
      <c r="C13" s="156" t="s">
        <v>109</v>
      </c>
      <c r="D13" s="157" t="s">
        <v>90</v>
      </c>
      <c r="E13" s="106" t="s">
        <v>110</v>
      </c>
      <c r="F13" s="164">
        <v>127.51</v>
      </c>
      <c r="G13" s="180"/>
      <c r="H13" s="180"/>
      <c r="I13" s="180"/>
      <c r="J13" s="180"/>
      <c r="K13" s="180"/>
      <c r="L13" s="180"/>
      <c r="M13" s="180"/>
      <c r="N13" s="180"/>
    </row>
    <row r="14" ht="30" customHeight="1" spans="1:14">
      <c r="A14" s="156" t="s">
        <v>100</v>
      </c>
      <c r="B14" s="156" t="s">
        <v>106</v>
      </c>
      <c r="C14" s="156" t="s">
        <v>104</v>
      </c>
      <c r="D14" s="157" t="s">
        <v>90</v>
      </c>
      <c r="E14" s="106" t="s">
        <v>111</v>
      </c>
      <c r="F14" s="164">
        <v>95</v>
      </c>
      <c r="G14" s="180"/>
      <c r="H14" s="180"/>
      <c r="I14" s="180"/>
      <c r="J14" s="180"/>
      <c r="K14" s="180"/>
      <c r="L14" s="180"/>
      <c r="M14" s="180"/>
      <c r="N14" s="180"/>
    </row>
    <row r="15" ht="30" customHeight="1" spans="1:14">
      <c r="A15" s="156" t="s">
        <v>100</v>
      </c>
      <c r="B15" s="156" t="s">
        <v>112</v>
      </c>
      <c r="C15" s="156" t="s">
        <v>113</v>
      </c>
      <c r="D15" s="157" t="s">
        <v>90</v>
      </c>
      <c r="E15" s="106" t="s">
        <v>114</v>
      </c>
      <c r="F15" s="164">
        <v>296.09</v>
      </c>
      <c r="G15" s="180"/>
      <c r="H15" s="180"/>
      <c r="I15" s="180"/>
      <c r="J15" s="180"/>
      <c r="K15" s="180"/>
      <c r="L15" s="180"/>
      <c r="M15" s="180"/>
      <c r="N15" s="180"/>
    </row>
    <row r="16" ht="30" customHeight="1" spans="1:14">
      <c r="A16" s="156" t="s">
        <v>100</v>
      </c>
      <c r="B16" s="156" t="s">
        <v>115</v>
      </c>
      <c r="C16" s="156" t="s">
        <v>102</v>
      </c>
      <c r="D16" s="157" t="s">
        <v>90</v>
      </c>
      <c r="E16" s="106" t="s">
        <v>116</v>
      </c>
      <c r="F16" s="164">
        <v>50</v>
      </c>
      <c r="G16" s="180"/>
      <c r="H16" s="180"/>
      <c r="I16" s="180"/>
      <c r="J16" s="180"/>
      <c r="K16" s="180"/>
      <c r="L16" s="180"/>
      <c r="M16" s="180"/>
      <c r="N16" s="180"/>
    </row>
    <row r="17" ht="30" customHeight="1" spans="1:14">
      <c r="A17" s="156" t="s">
        <v>100</v>
      </c>
      <c r="B17" s="156" t="s">
        <v>117</v>
      </c>
      <c r="C17" s="156" t="s">
        <v>101</v>
      </c>
      <c r="D17" s="157" t="s">
        <v>90</v>
      </c>
      <c r="E17" s="106" t="s">
        <v>118</v>
      </c>
      <c r="F17" s="164">
        <v>2268.4</v>
      </c>
      <c r="G17" s="180"/>
      <c r="H17" s="180"/>
      <c r="I17" s="180"/>
      <c r="J17" s="180"/>
      <c r="K17" s="180"/>
      <c r="L17" s="180"/>
      <c r="M17" s="180"/>
      <c r="N17" s="180"/>
    </row>
    <row r="18" ht="30" customHeight="1" spans="1:14">
      <c r="A18" s="156" t="s">
        <v>100</v>
      </c>
      <c r="B18" s="156" t="s">
        <v>119</v>
      </c>
      <c r="C18" s="156" t="s">
        <v>101</v>
      </c>
      <c r="D18" s="157" t="s">
        <v>90</v>
      </c>
      <c r="E18" s="106" t="s">
        <v>120</v>
      </c>
      <c r="F18" s="164">
        <v>14</v>
      </c>
      <c r="G18" s="180"/>
      <c r="H18" s="180"/>
      <c r="I18" s="180"/>
      <c r="J18" s="180"/>
      <c r="K18" s="180"/>
      <c r="L18" s="180"/>
      <c r="M18" s="180"/>
      <c r="N18" s="180"/>
    </row>
  </sheetData>
  <mergeCells count="19">
    <mergeCell ref="A1:F1"/>
    <mergeCell ref="M1:N1"/>
    <mergeCell ref="A2:N2"/>
    <mergeCell ref="A3:F3"/>
    <mergeCell ref="M3:N3"/>
    <mergeCell ref="A4:D4"/>
    <mergeCell ref="H4:K4"/>
    <mergeCell ref="A5:C5"/>
    <mergeCell ref="D5:D6"/>
    <mergeCell ref="E4:E6"/>
    <mergeCell ref="F4:F6"/>
    <mergeCell ref="G4:G6"/>
    <mergeCell ref="H5:H6"/>
    <mergeCell ref="I5:I6"/>
    <mergeCell ref="J5:J6"/>
    <mergeCell ref="K5:K6"/>
    <mergeCell ref="L4:L6"/>
    <mergeCell ref="M4:M6"/>
    <mergeCell ref="N4:N6"/>
  </mergeCells>
  <printOptions horizontalCentered="1"/>
  <pageMargins left="0.354330708661417" right="0.354330708661417" top="0.748031496062992" bottom="0.748031496062992" header="0.511811023622047" footer="0.511811023622047"/>
  <pageSetup paperSize="9" scale="70" orientation="landscape" horizontalDpi="300" verticalDpi="3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
  <sheetViews>
    <sheetView showGridLines="0" workbookViewId="0">
      <selection activeCell="I13" sqref="I13"/>
    </sheetView>
  </sheetViews>
  <sheetFormatPr defaultColWidth="9" defaultRowHeight="12.75" customHeight="1" outlineLevelRow="7"/>
  <cols>
    <col min="1" max="2" width="5" style="70" customWidth="1"/>
    <col min="3" max="3" width="5.71428571428571" style="70" customWidth="1"/>
    <col min="4" max="4" width="7.14285714285714" style="70" customWidth="1"/>
    <col min="5" max="17" width="8.71428571428571" style="70" customWidth="1"/>
    <col min="18" max="19" width="8.71428571428571" style="73" customWidth="1"/>
    <col min="20" max="16384" width="9.14285714285714" style="73"/>
  </cols>
  <sheetData>
    <row r="1" s="69" customFormat="1" ht="27" customHeight="1" spans="1:19">
      <c r="A1" s="74" t="s">
        <v>324</v>
      </c>
      <c r="B1" s="75"/>
      <c r="C1" s="75"/>
      <c r="D1" s="76"/>
      <c r="E1" s="77"/>
      <c r="F1" s="77"/>
      <c r="G1" s="77"/>
      <c r="H1" s="77"/>
      <c r="I1" s="77"/>
      <c r="J1" s="77"/>
      <c r="K1" s="77"/>
      <c r="L1" s="77"/>
      <c r="M1" s="77"/>
      <c r="N1" s="77"/>
      <c r="O1" s="82"/>
      <c r="P1" s="82"/>
      <c r="Q1" s="82"/>
      <c r="R1" s="77"/>
      <c r="S1" s="77"/>
    </row>
    <row r="2" s="70" customFormat="1" ht="25.5" customHeight="1" spans="1:19">
      <c r="A2" s="78" t="s">
        <v>325</v>
      </c>
      <c r="B2" s="78"/>
      <c r="C2" s="78"/>
      <c r="D2" s="78"/>
      <c r="E2" s="78"/>
      <c r="F2" s="78"/>
      <c r="G2" s="78"/>
      <c r="H2" s="78"/>
      <c r="I2" s="78"/>
      <c r="J2" s="78"/>
      <c r="K2" s="78"/>
      <c r="L2" s="78"/>
      <c r="M2" s="78"/>
      <c r="N2" s="78"/>
      <c r="O2" s="78"/>
      <c r="P2" s="78"/>
      <c r="Q2" s="78"/>
      <c r="R2" s="78"/>
      <c r="S2" s="78"/>
    </row>
    <row r="3" s="71" customFormat="1" ht="18.75" customHeight="1" spans="1:19">
      <c r="A3" s="70"/>
      <c r="B3" s="79"/>
      <c r="C3" s="79"/>
      <c r="D3" s="79"/>
      <c r="E3" s="79"/>
      <c r="F3" s="79"/>
      <c r="G3" s="79"/>
      <c r="H3" s="79"/>
      <c r="I3" s="79"/>
      <c r="J3" s="79"/>
      <c r="K3" s="79"/>
      <c r="L3" s="79"/>
      <c r="M3" s="79"/>
      <c r="N3" s="79"/>
      <c r="O3" s="79"/>
      <c r="P3" s="79"/>
      <c r="Q3" s="79"/>
      <c r="R3" s="84" t="s">
        <v>75</v>
      </c>
      <c r="S3" s="84"/>
    </row>
    <row r="4" s="72" customFormat="1" ht="18" customHeight="1" spans="1:19">
      <c r="A4" s="80" t="s">
        <v>123</v>
      </c>
      <c r="B4" s="80"/>
      <c r="C4" s="80"/>
      <c r="D4" s="80" t="s">
        <v>84</v>
      </c>
      <c r="E4" s="80" t="s">
        <v>85</v>
      </c>
      <c r="F4" s="80" t="s">
        <v>326</v>
      </c>
      <c r="G4" s="80" t="s">
        <v>327</v>
      </c>
      <c r="H4" s="80" t="s">
        <v>328</v>
      </c>
      <c r="I4" s="80" t="s">
        <v>329</v>
      </c>
      <c r="J4" s="80" t="s">
        <v>330</v>
      </c>
      <c r="K4" s="80" t="s">
        <v>282</v>
      </c>
      <c r="L4" s="80"/>
      <c r="M4" s="80"/>
      <c r="N4" s="80"/>
      <c r="O4" s="80"/>
      <c r="P4" s="80"/>
      <c r="Q4" s="80"/>
      <c r="R4" s="80"/>
      <c r="S4" s="80" t="s">
        <v>331</v>
      </c>
    </row>
    <row r="5" s="72" customFormat="1" ht="22.5" customHeight="1" spans="1:19">
      <c r="A5" s="80"/>
      <c r="B5" s="80"/>
      <c r="C5" s="80"/>
      <c r="D5" s="80"/>
      <c r="E5" s="80"/>
      <c r="F5" s="80"/>
      <c r="G5" s="80"/>
      <c r="H5" s="80"/>
      <c r="I5" s="80"/>
      <c r="J5" s="80"/>
      <c r="K5" s="80" t="s">
        <v>77</v>
      </c>
      <c r="L5" s="80" t="s">
        <v>320</v>
      </c>
      <c r="M5" s="80"/>
      <c r="N5" s="80"/>
      <c r="O5" s="80" t="s">
        <v>87</v>
      </c>
      <c r="P5" s="80" t="s">
        <v>81</v>
      </c>
      <c r="Q5" s="80" t="s">
        <v>332</v>
      </c>
      <c r="R5" s="80" t="s">
        <v>323</v>
      </c>
      <c r="S5" s="80"/>
    </row>
    <row r="6" s="72" customFormat="1" ht="57" customHeight="1" spans="1:19">
      <c r="A6" s="80" t="s">
        <v>97</v>
      </c>
      <c r="B6" s="80" t="s">
        <v>98</v>
      </c>
      <c r="C6" s="80" t="s">
        <v>99</v>
      </c>
      <c r="D6" s="80"/>
      <c r="E6" s="80"/>
      <c r="F6" s="80"/>
      <c r="G6" s="80"/>
      <c r="H6" s="80"/>
      <c r="I6" s="80"/>
      <c r="J6" s="80"/>
      <c r="K6" s="80"/>
      <c r="L6" s="83" t="s">
        <v>78</v>
      </c>
      <c r="M6" s="83" t="s">
        <v>79</v>
      </c>
      <c r="N6" s="80" t="s">
        <v>80</v>
      </c>
      <c r="O6" s="80"/>
      <c r="P6" s="80"/>
      <c r="Q6" s="80"/>
      <c r="R6" s="80"/>
      <c r="S6" s="80"/>
    </row>
    <row r="7" s="72" customFormat="1" ht="19.5" customHeight="1" spans="1:19">
      <c r="A7" s="80" t="s">
        <v>287</v>
      </c>
      <c r="B7" s="80" t="s">
        <v>287</v>
      </c>
      <c r="C7" s="80" t="s">
        <v>287</v>
      </c>
      <c r="D7" s="80" t="s">
        <v>287</v>
      </c>
      <c r="E7" s="80" t="s">
        <v>287</v>
      </c>
      <c r="F7" s="80" t="s">
        <v>287</v>
      </c>
      <c r="G7" s="80" t="s">
        <v>287</v>
      </c>
      <c r="H7" s="80" t="s">
        <v>287</v>
      </c>
      <c r="I7" s="80" t="s">
        <v>287</v>
      </c>
      <c r="J7" s="80" t="s">
        <v>287</v>
      </c>
      <c r="K7" s="80">
        <v>1</v>
      </c>
      <c r="L7" s="80">
        <v>2</v>
      </c>
      <c r="M7" s="80">
        <v>3</v>
      </c>
      <c r="N7" s="80">
        <v>4</v>
      </c>
      <c r="O7" s="80">
        <v>5</v>
      </c>
      <c r="P7" s="80">
        <v>6</v>
      </c>
      <c r="Q7" s="80">
        <v>7</v>
      </c>
      <c r="R7" s="80">
        <v>8</v>
      </c>
      <c r="S7" s="80">
        <v>9</v>
      </c>
    </row>
    <row r="8" s="70" customFormat="1" ht="48" customHeight="1" spans="1:19">
      <c r="A8" s="81"/>
      <c r="B8" s="81"/>
      <c r="C8" s="81"/>
      <c r="D8" s="81"/>
      <c r="E8" s="81"/>
      <c r="F8" s="81"/>
      <c r="G8" s="81"/>
      <c r="H8" s="81"/>
      <c r="I8" s="81"/>
      <c r="J8" s="81"/>
      <c r="K8" s="81"/>
      <c r="L8" s="81"/>
      <c r="M8" s="81"/>
      <c r="N8" s="81"/>
      <c r="O8" s="81"/>
      <c r="P8" s="81"/>
      <c r="Q8" s="81"/>
      <c r="R8" s="81"/>
      <c r="S8" s="81"/>
    </row>
  </sheetData>
  <mergeCells count="18">
    <mergeCell ref="A2:S2"/>
    <mergeCell ref="R3:S3"/>
    <mergeCell ref="K4:R4"/>
    <mergeCell ref="L5:N5"/>
    <mergeCell ref="D4:D6"/>
    <mergeCell ref="E4:E6"/>
    <mergeCell ref="F4:F6"/>
    <mergeCell ref="G4:G6"/>
    <mergeCell ref="H4:H6"/>
    <mergeCell ref="I4:I6"/>
    <mergeCell ref="J4:J6"/>
    <mergeCell ref="K5:K6"/>
    <mergeCell ref="O5:O6"/>
    <mergeCell ref="P5:P6"/>
    <mergeCell ref="Q5:Q6"/>
    <mergeCell ref="R5:R6"/>
    <mergeCell ref="S4:S6"/>
    <mergeCell ref="A4:C5"/>
  </mergeCells>
  <printOptions horizontalCentered="1"/>
  <pageMargins left="0.590551181102362" right="0.590551181102362" top="0.748031496062992" bottom="0.78740157480315" header="0.511811023622047" footer="0.511811023622047"/>
  <pageSetup paperSize="9" scale="89" fitToHeight="0" orientation="landscape"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opLeftCell="A13" workbookViewId="0">
      <selection activeCell="B8" sqref="B8:C8"/>
    </sheetView>
  </sheetViews>
  <sheetFormatPr defaultColWidth="9" defaultRowHeight="12.75" outlineLevelCol="5"/>
  <cols>
    <col min="1" max="1" width="11.7142857142857" customWidth="1"/>
    <col min="2" max="2" width="11.2857142857143" customWidth="1"/>
    <col min="3" max="3" width="17.2857142857143" customWidth="1"/>
    <col min="4" max="4" width="12.7142857142857" customWidth="1"/>
    <col min="5" max="5" width="20" customWidth="1"/>
    <col min="6" max="6" width="12.2857142857143" customWidth="1"/>
  </cols>
  <sheetData>
    <row r="1" ht="14.25" spans="1:6">
      <c r="A1" s="52" t="s">
        <v>333</v>
      </c>
      <c r="B1" s="53"/>
      <c r="C1" s="53"/>
      <c r="D1" s="53"/>
      <c r="E1" s="53"/>
      <c r="F1" s="53"/>
    </row>
    <row r="2" ht="27" spans="1:6">
      <c r="A2" s="4" t="s">
        <v>334</v>
      </c>
      <c r="B2" s="4"/>
      <c r="C2" s="4"/>
      <c r="D2" s="4"/>
      <c r="E2" s="4"/>
      <c r="F2" s="4"/>
    </row>
    <row r="3" ht="15.75" spans="1:6">
      <c r="A3" s="54" t="s">
        <v>335</v>
      </c>
      <c r="B3" s="55" t="s">
        <v>336</v>
      </c>
      <c r="C3" s="54"/>
      <c r="D3" s="54"/>
      <c r="E3" s="54"/>
      <c r="F3" s="54"/>
    </row>
    <row r="4" ht="13.5" spans="1:6">
      <c r="A4" s="56" t="s">
        <v>337</v>
      </c>
      <c r="B4" s="56" t="s">
        <v>91</v>
      </c>
      <c r="C4" s="56"/>
      <c r="D4" s="56"/>
      <c r="E4" s="56"/>
      <c r="F4" s="56"/>
    </row>
    <row r="5" ht="15.75" customHeight="1" spans="1:6">
      <c r="A5" s="56" t="s">
        <v>338</v>
      </c>
      <c r="B5" s="57" t="s">
        <v>339</v>
      </c>
      <c r="C5" s="57"/>
      <c r="D5" s="57"/>
      <c r="E5" s="57"/>
      <c r="F5" s="57"/>
    </row>
    <row r="6" ht="15.75" customHeight="1" spans="1:6">
      <c r="A6" s="56"/>
      <c r="B6" s="57" t="s">
        <v>340</v>
      </c>
      <c r="C6" s="57"/>
      <c r="D6" s="57"/>
      <c r="E6" s="57" t="s">
        <v>341</v>
      </c>
      <c r="F6" s="57"/>
    </row>
    <row r="7" ht="15.75" customHeight="1" spans="1:6">
      <c r="A7" s="56"/>
      <c r="B7" s="56" t="s">
        <v>342</v>
      </c>
      <c r="C7" s="56"/>
      <c r="D7" s="58">
        <v>4072.83</v>
      </c>
      <c r="E7" s="58" t="s">
        <v>343</v>
      </c>
      <c r="F7" s="58">
        <v>505.79</v>
      </c>
    </row>
    <row r="8" ht="15.75" customHeight="1" spans="1:6">
      <c r="A8" s="56"/>
      <c r="B8" s="56" t="s">
        <v>217</v>
      </c>
      <c r="C8" s="56"/>
      <c r="D8" s="58"/>
      <c r="E8" s="57" t="s">
        <v>344</v>
      </c>
      <c r="F8" s="58">
        <v>3567.04</v>
      </c>
    </row>
    <row r="9" ht="18.75" customHeight="1" spans="1:6">
      <c r="A9" s="56"/>
      <c r="B9" s="56" t="s">
        <v>323</v>
      </c>
      <c r="C9" s="56"/>
      <c r="D9" s="58"/>
      <c r="E9" s="58"/>
      <c r="F9" s="58"/>
    </row>
    <row r="10" ht="219.75" customHeight="1" spans="1:6">
      <c r="A10" s="56" t="s">
        <v>345</v>
      </c>
      <c r="B10" s="59" t="s">
        <v>346</v>
      </c>
      <c r="C10" s="60"/>
      <c r="D10" s="60"/>
      <c r="E10" s="60"/>
      <c r="F10" s="61"/>
    </row>
    <row r="11" ht="15.75" customHeight="1" spans="1:6">
      <c r="A11" s="62" t="s">
        <v>347</v>
      </c>
      <c r="B11" s="56" t="s">
        <v>348</v>
      </c>
      <c r="C11" s="58" t="s">
        <v>349</v>
      </c>
      <c r="D11" s="63" t="s">
        <v>350</v>
      </c>
      <c r="E11" s="64"/>
      <c r="F11" s="65"/>
    </row>
    <row r="12" ht="13.5" spans="1:6">
      <c r="A12" s="66"/>
      <c r="B12" s="56" t="s">
        <v>351</v>
      </c>
      <c r="C12" s="56" t="s">
        <v>352</v>
      </c>
      <c r="D12" s="63" t="s">
        <v>353</v>
      </c>
      <c r="E12" s="64"/>
      <c r="F12" s="65"/>
    </row>
    <row r="13" ht="13.5" spans="1:6">
      <c r="A13" s="66"/>
      <c r="B13" s="56" t="s">
        <v>354</v>
      </c>
      <c r="C13" s="56" t="s">
        <v>355</v>
      </c>
      <c r="D13" s="63" t="s">
        <v>356</v>
      </c>
      <c r="E13" s="64"/>
      <c r="F13" s="65"/>
    </row>
    <row r="14" ht="13.5" spans="1:6">
      <c r="A14" s="66"/>
      <c r="B14" s="56" t="s">
        <v>357</v>
      </c>
      <c r="C14" s="56" t="s">
        <v>358</v>
      </c>
      <c r="D14" s="63" t="s">
        <v>356</v>
      </c>
      <c r="E14" s="64"/>
      <c r="F14" s="65"/>
    </row>
    <row r="15" ht="13.5" spans="1:6">
      <c r="A15" s="66"/>
      <c r="B15" s="56" t="s">
        <v>359</v>
      </c>
      <c r="C15" s="56" t="s">
        <v>355</v>
      </c>
      <c r="D15" s="63" t="s">
        <v>356</v>
      </c>
      <c r="E15" s="64"/>
      <c r="F15" s="65"/>
    </row>
    <row r="16" ht="14.25" customHeight="1" spans="1:6">
      <c r="A16" s="66"/>
      <c r="B16" s="56" t="s">
        <v>360</v>
      </c>
      <c r="C16" s="56" t="s">
        <v>361</v>
      </c>
      <c r="D16" s="63" t="s">
        <v>362</v>
      </c>
      <c r="E16" s="64"/>
      <c r="F16" s="65"/>
    </row>
    <row r="17" ht="13.5" spans="1:6">
      <c r="A17" s="66"/>
      <c r="B17" s="56" t="s">
        <v>363</v>
      </c>
      <c r="C17" s="56" t="s">
        <v>364</v>
      </c>
      <c r="D17" s="63" t="s">
        <v>365</v>
      </c>
      <c r="E17" s="64"/>
      <c r="F17" s="65"/>
    </row>
    <row r="18" ht="13.5" spans="1:6">
      <c r="A18" s="66"/>
      <c r="B18" s="56" t="s">
        <v>366</v>
      </c>
      <c r="C18" s="56" t="s">
        <v>367</v>
      </c>
      <c r="D18" s="63" t="s">
        <v>368</v>
      </c>
      <c r="E18" s="64"/>
      <c r="F18" s="65"/>
    </row>
    <row r="19" ht="13.5" spans="1:6">
      <c r="A19" s="67"/>
      <c r="B19" s="56" t="s">
        <v>369</v>
      </c>
      <c r="C19" s="56" t="s">
        <v>370</v>
      </c>
      <c r="D19" s="63" t="s">
        <v>371</v>
      </c>
      <c r="E19" s="64"/>
      <c r="F19" s="65"/>
    </row>
    <row r="20" ht="13.5" spans="1:6">
      <c r="A20" s="56" t="s">
        <v>372</v>
      </c>
      <c r="B20" s="56" t="s">
        <v>373</v>
      </c>
      <c r="C20" s="56" t="s">
        <v>374</v>
      </c>
      <c r="D20" s="56" t="s">
        <v>375</v>
      </c>
      <c r="E20" s="56" t="s">
        <v>376</v>
      </c>
      <c r="F20" s="56" t="s">
        <v>331</v>
      </c>
    </row>
    <row r="21" ht="27" spans="1:6">
      <c r="A21" s="56"/>
      <c r="B21" s="56" t="s">
        <v>377</v>
      </c>
      <c r="C21" s="56" t="s">
        <v>378</v>
      </c>
      <c r="D21" s="56" t="s">
        <v>379</v>
      </c>
      <c r="E21" s="56" t="s">
        <v>380</v>
      </c>
      <c r="F21" s="56"/>
    </row>
    <row r="22" ht="27" spans="1:6">
      <c r="A22" s="56"/>
      <c r="B22" s="56"/>
      <c r="C22" s="56" t="s">
        <v>381</v>
      </c>
      <c r="D22" s="56" t="s">
        <v>382</v>
      </c>
      <c r="E22" s="68">
        <v>1</v>
      </c>
      <c r="F22" s="56"/>
    </row>
    <row r="23" ht="27" spans="1:6">
      <c r="A23" s="56"/>
      <c r="B23" s="56"/>
      <c r="C23" s="56" t="s">
        <v>383</v>
      </c>
      <c r="D23" s="56" t="s">
        <v>384</v>
      </c>
      <c r="E23" s="68">
        <v>1</v>
      </c>
      <c r="F23" s="56"/>
    </row>
    <row r="24" ht="40.5" spans="1:6">
      <c r="A24" s="56"/>
      <c r="B24" s="56"/>
      <c r="C24" s="56" t="s">
        <v>385</v>
      </c>
      <c r="D24" s="56" t="s">
        <v>386</v>
      </c>
      <c r="E24" s="56" t="s">
        <v>387</v>
      </c>
      <c r="F24" s="56"/>
    </row>
    <row r="25" ht="25.5" spans="1:6">
      <c r="A25" s="56"/>
      <c r="B25" s="56" t="s">
        <v>388</v>
      </c>
      <c r="C25" s="56" t="s">
        <v>389</v>
      </c>
      <c r="D25" s="11" t="s">
        <v>390</v>
      </c>
      <c r="E25" s="17">
        <v>0.9</v>
      </c>
      <c r="F25" s="56"/>
    </row>
    <row r="26" ht="27" spans="1:6">
      <c r="A26" s="56"/>
      <c r="B26" s="56"/>
      <c r="C26" s="56" t="s">
        <v>391</v>
      </c>
      <c r="D26" s="56" t="s">
        <v>392</v>
      </c>
      <c r="E26" s="68">
        <v>1</v>
      </c>
      <c r="F26" s="56"/>
    </row>
    <row r="27" ht="13.5" spans="1:6">
      <c r="A27" s="56"/>
      <c r="B27" s="56"/>
      <c r="C27" s="56" t="s">
        <v>393</v>
      </c>
      <c r="D27" s="56" t="s">
        <v>394</v>
      </c>
      <c r="E27" s="68">
        <v>1</v>
      </c>
      <c r="F27" s="56"/>
    </row>
    <row r="28" ht="27" spans="1:6">
      <c r="A28" s="56"/>
      <c r="B28" s="56"/>
      <c r="C28" s="56" t="s">
        <v>395</v>
      </c>
      <c r="D28" s="56" t="s">
        <v>396</v>
      </c>
      <c r="E28" s="68">
        <v>1</v>
      </c>
      <c r="F28" s="56"/>
    </row>
    <row r="29" ht="27" spans="1:6">
      <c r="A29" s="56"/>
      <c r="B29" s="56"/>
      <c r="C29" s="56" t="s">
        <v>397</v>
      </c>
      <c r="D29" s="56" t="s">
        <v>398</v>
      </c>
      <c r="E29" s="68">
        <v>1</v>
      </c>
      <c r="F29" s="56"/>
    </row>
  </sheetData>
  <mergeCells count="23">
    <mergeCell ref="A2:F2"/>
    <mergeCell ref="B4:F4"/>
    <mergeCell ref="B5:F5"/>
    <mergeCell ref="B6:D6"/>
    <mergeCell ref="E6:F6"/>
    <mergeCell ref="B7:C7"/>
    <mergeCell ref="B8:C8"/>
    <mergeCell ref="B9:C9"/>
    <mergeCell ref="B10:F10"/>
    <mergeCell ref="D11:F11"/>
    <mergeCell ref="D12:F12"/>
    <mergeCell ref="D13:F13"/>
    <mergeCell ref="D14:F14"/>
    <mergeCell ref="D15:F15"/>
    <mergeCell ref="D16:F16"/>
    <mergeCell ref="D17:F17"/>
    <mergeCell ref="D18:F18"/>
    <mergeCell ref="D19:F19"/>
    <mergeCell ref="A5:A9"/>
    <mergeCell ref="A11:A19"/>
    <mergeCell ref="A20:A29"/>
    <mergeCell ref="B21:B24"/>
    <mergeCell ref="B25:B29"/>
  </mergeCells>
  <printOptions horizontalCentered="1"/>
  <pageMargins left="0.708661417322835" right="0.708661417322835" top="0.94488188976378" bottom="0.748031496062992" header="0.31496062992126" footer="0.31496062992126"/>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8"/>
  <sheetViews>
    <sheetView workbookViewId="0">
      <selection activeCell="H84" sqref="H84"/>
    </sheetView>
  </sheetViews>
  <sheetFormatPr defaultColWidth="9" defaultRowHeight="12.75" outlineLevelCol="5"/>
  <cols>
    <col min="1" max="1" width="22.4285714285714" style="1" customWidth="1"/>
    <col min="2" max="2" width="11" style="1" customWidth="1"/>
    <col min="3" max="3" width="16.4285714285714" style="1" customWidth="1"/>
    <col min="4" max="4" width="12.7142857142857" style="1" customWidth="1"/>
    <col min="5" max="5" width="12.1428571428571" style="1" customWidth="1"/>
    <col min="6" max="6" width="18.2857142857143" style="1" customWidth="1"/>
  </cols>
  <sheetData>
    <row r="1" ht="18" customHeight="1" spans="1:6">
      <c r="A1" s="2" t="s">
        <v>399</v>
      </c>
      <c r="B1" s="3"/>
      <c r="C1" s="3"/>
      <c r="D1" s="3"/>
      <c r="E1" s="3"/>
      <c r="F1" s="3"/>
    </row>
    <row r="2" ht="34.5" customHeight="1" spans="1:6">
      <c r="A2" s="4" t="s">
        <v>400</v>
      </c>
      <c r="B2" s="4"/>
      <c r="C2" s="4"/>
      <c r="D2" s="4"/>
      <c r="E2" s="4"/>
      <c r="F2" s="4"/>
    </row>
    <row r="3" ht="23.25" customHeight="1" spans="1:6">
      <c r="A3" s="5" t="s">
        <v>401</v>
      </c>
      <c r="B3" s="5"/>
      <c r="C3" s="5"/>
      <c r="D3" s="5"/>
      <c r="E3" s="5"/>
      <c r="F3" s="5" t="s">
        <v>402</v>
      </c>
    </row>
    <row r="4" ht="14.25" spans="1:6">
      <c r="A4" s="6" t="s">
        <v>403</v>
      </c>
      <c r="B4" s="7" t="s">
        <v>404</v>
      </c>
      <c r="C4" s="8"/>
      <c r="D4" s="8" t="s">
        <v>405</v>
      </c>
      <c r="E4" s="7" t="s">
        <v>406</v>
      </c>
      <c r="F4" s="8"/>
    </row>
    <row r="5" ht="22.5" customHeight="1" spans="1:6">
      <c r="A5" s="8" t="s">
        <v>407</v>
      </c>
      <c r="B5" s="8">
        <v>796.4</v>
      </c>
      <c r="C5" s="8"/>
      <c r="D5" s="8" t="s">
        <v>408</v>
      </c>
      <c r="E5" s="8" t="s">
        <v>409</v>
      </c>
      <c r="F5" s="8"/>
    </row>
    <row r="6" ht="22.5" customHeight="1" spans="1:6">
      <c r="A6" s="9" t="s">
        <v>410</v>
      </c>
      <c r="B6" s="7" t="s">
        <v>411</v>
      </c>
      <c r="C6" s="8"/>
      <c r="D6" s="8"/>
      <c r="E6" s="8"/>
      <c r="F6" s="8"/>
    </row>
    <row r="7" ht="22.5" customHeight="1" spans="1:6">
      <c r="A7" s="8" t="s">
        <v>412</v>
      </c>
      <c r="B7" s="7" t="s">
        <v>413</v>
      </c>
      <c r="C7" s="8"/>
      <c r="D7" s="8"/>
      <c r="E7" s="8"/>
      <c r="F7" s="8"/>
    </row>
    <row r="8" ht="20.25" customHeight="1" spans="1:6">
      <c r="A8" s="8" t="s">
        <v>414</v>
      </c>
      <c r="B8" s="8" t="s">
        <v>415</v>
      </c>
      <c r="C8" s="8" t="s">
        <v>416</v>
      </c>
      <c r="D8" s="8" t="s">
        <v>417</v>
      </c>
      <c r="E8" s="8" t="s">
        <v>418</v>
      </c>
      <c r="F8" s="8" t="s">
        <v>419</v>
      </c>
    </row>
    <row r="9" ht="25.5" spans="1:6">
      <c r="A9" s="8"/>
      <c r="B9" s="8" t="s">
        <v>420</v>
      </c>
      <c r="C9" s="10" t="s">
        <v>421</v>
      </c>
      <c r="D9" s="11" t="s">
        <v>422</v>
      </c>
      <c r="E9" s="11" t="s">
        <v>423</v>
      </c>
      <c r="F9" s="8"/>
    </row>
    <row r="10" ht="40.5" spans="1:6">
      <c r="A10" s="8"/>
      <c r="B10" s="8"/>
      <c r="C10" s="12"/>
      <c r="D10" s="13" t="s">
        <v>424</v>
      </c>
      <c r="E10" s="14" t="s">
        <v>425</v>
      </c>
      <c r="F10" s="8"/>
    </row>
    <row r="11" ht="25.5" spans="1:6">
      <c r="A11" s="8"/>
      <c r="B11" s="8"/>
      <c r="C11" s="8" t="s">
        <v>426</v>
      </c>
      <c r="D11" s="11" t="s">
        <v>427</v>
      </c>
      <c r="E11" s="15">
        <v>0.95</v>
      </c>
      <c r="F11" s="8"/>
    </row>
    <row r="12" ht="15.75" spans="1:6">
      <c r="A12" s="8"/>
      <c r="B12" s="8"/>
      <c r="C12" s="8" t="s">
        <v>428</v>
      </c>
      <c r="D12" s="11" t="s">
        <v>384</v>
      </c>
      <c r="E12" s="15">
        <v>0.95</v>
      </c>
      <c r="F12" s="8"/>
    </row>
    <row r="13" ht="30" spans="1:6">
      <c r="A13" s="8"/>
      <c r="B13" s="8"/>
      <c r="C13" s="8" t="s">
        <v>429</v>
      </c>
      <c r="D13" s="11" t="s">
        <v>430</v>
      </c>
      <c r="E13" s="16" t="s">
        <v>431</v>
      </c>
      <c r="F13" s="8"/>
    </row>
    <row r="14" ht="20.25" customHeight="1" spans="1:6">
      <c r="A14" s="8"/>
      <c r="B14" s="8" t="s">
        <v>432</v>
      </c>
      <c r="C14" s="8" t="s">
        <v>433</v>
      </c>
      <c r="D14" s="11"/>
      <c r="E14" s="17"/>
      <c r="F14" s="8"/>
    </row>
    <row r="15" ht="20.25" customHeight="1" spans="1:6">
      <c r="A15" s="8"/>
      <c r="B15" s="8"/>
      <c r="C15" s="8" t="s">
        <v>434</v>
      </c>
      <c r="D15" s="11" t="s">
        <v>435</v>
      </c>
      <c r="E15" s="17">
        <v>0.95</v>
      </c>
      <c r="F15" s="8"/>
    </row>
    <row r="16" ht="20.25" customHeight="1" spans="1:6">
      <c r="A16" s="8"/>
      <c r="B16" s="8"/>
      <c r="C16" s="8" t="s">
        <v>436</v>
      </c>
      <c r="D16" s="11"/>
      <c r="E16" s="17"/>
      <c r="F16" s="8"/>
    </row>
    <row r="17" ht="20.25" customHeight="1" spans="1:6">
      <c r="A17" s="8"/>
      <c r="B17" s="8"/>
      <c r="C17" s="8" t="s">
        <v>437</v>
      </c>
      <c r="D17" s="11" t="s">
        <v>438</v>
      </c>
      <c r="E17" s="17">
        <v>0.95</v>
      </c>
      <c r="F17" s="8"/>
    </row>
    <row r="18" ht="28.5" spans="1:6">
      <c r="A18" s="8"/>
      <c r="B18" s="8"/>
      <c r="C18" s="16" t="s">
        <v>439</v>
      </c>
      <c r="D18" s="11" t="s">
        <v>440</v>
      </c>
      <c r="E18" s="18">
        <v>0.96</v>
      </c>
      <c r="F18" s="18"/>
    </row>
    <row r="19" ht="32.25" customHeight="1" spans="1:6">
      <c r="A19" s="19" t="s">
        <v>441</v>
      </c>
      <c r="B19" s="16" t="s">
        <v>442</v>
      </c>
      <c r="C19" s="16" t="s">
        <v>443</v>
      </c>
      <c r="D19" s="16" t="s">
        <v>444</v>
      </c>
      <c r="E19" s="20" t="s">
        <v>445</v>
      </c>
      <c r="F19" s="21"/>
    </row>
    <row r="20" ht="46.5" customHeight="1" spans="1:6">
      <c r="A20" s="22"/>
      <c r="B20" s="23" t="s">
        <v>446</v>
      </c>
      <c r="C20" s="23" t="s">
        <v>202</v>
      </c>
      <c r="D20" s="16">
        <v>796.4</v>
      </c>
      <c r="E20" s="24" t="s">
        <v>447</v>
      </c>
      <c r="F20" s="21"/>
    </row>
    <row r="21" ht="19.5" customHeight="1" spans="1:6">
      <c r="A21" s="22"/>
      <c r="B21" s="16"/>
      <c r="C21" s="16"/>
      <c r="D21" s="16"/>
      <c r="E21" s="20"/>
      <c r="F21" s="21"/>
    </row>
    <row r="22" ht="19.5" customHeight="1" spans="1:6">
      <c r="A22" s="25"/>
      <c r="B22" s="16" t="s">
        <v>448</v>
      </c>
      <c r="C22" s="16"/>
      <c r="D22" s="16"/>
      <c r="E22" s="20"/>
      <c r="F22" s="21"/>
    </row>
    <row r="24" ht="27" spans="1:6">
      <c r="A24" s="4" t="s">
        <v>400</v>
      </c>
      <c r="B24" s="4"/>
      <c r="C24" s="4"/>
      <c r="D24" s="4"/>
      <c r="E24" s="4"/>
      <c r="F24" s="4"/>
    </row>
    <row r="25" ht="15.75" spans="1:6">
      <c r="A25" s="5" t="s">
        <v>401</v>
      </c>
      <c r="B25" s="5"/>
      <c r="C25" s="5"/>
      <c r="D25" s="5"/>
      <c r="E25" s="5"/>
      <c r="F25" s="5" t="s">
        <v>402</v>
      </c>
    </row>
    <row r="26" ht="14.25" spans="1:6">
      <c r="A26" s="6" t="s">
        <v>403</v>
      </c>
      <c r="B26" s="7" t="s">
        <v>449</v>
      </c>
      <c r="C26" s="8"/>
      <c r="D26" s="8" t="s">
        <v>405</v>
      </c>
      <c r="E26" s="7" t="s">
        <v>449</v>
      </c>
      <c r="F26" s="8"/>
    </row>
    <row r="27" ht="15.75" spans="1:6">
      <c r="A27" s="8" t="s">
        <v>407</v>
      </c>
      <c r="B27" s="8">
        <v>1472</v>
      </c>
      <c r="C27" s="8"/>
      <c r="D27" s="8" t="s">
        <v>408</v>
      </c>
      <c r="E27" s="8" t="s">
        <v>409</v>
      </c>
      <c r="F27" s="8"/>
    </row>
    <row r="28" ht="14.25" spans="1:6">
      <c r="A28" s="9" t="s">
        <v>410</v>
      </c>
      <c r="B28" s="26" t="s">
        <v>450</v>
      </c>
      <c r="C28" s="27"/>
      <c r="D28" s="27"/>
      <c r="E28" s="27"/>
      <c r="F28" s="27"/>
    </row>
    <row r="29" ht="14.25" spans="1:6">
      <c r="A29" s="8" t="s">
        <v>412</v>
      </c>
      <c r="B29" s="26" t="s">
        <v>451</v>
      </c>
      <c r="C29" s="27"/>
      <c r="D29" s="27"/>
      <c r="E29" s="27"/>
      <c r="F29" s="27"/>
    </row>
    <row r="30" ht="14.25" spans="1:6">
      <c r="A30" s="8" t="s">
        <v>414</v>
      </c>
      <c r="B30" s="8" t="s">
        <v>415</v>
      </c>
      <c r="C30" s="8" t="s">
        <v>416</v>
      </c>
      <c r="D30" s="8" t="s">
        <v>417</v>
      </c>
      <c r="E30" s="8" t="s">
        <v>418</v>
      </c>
      <c r="F30" s="8" t="s">
        <v>419</v>
      </c>
    </row>
    <row r="31" ht="15.75" spans="1:6">
      <c r="A31" s="8"/>
      <c r="B31" s="8" t="s">
        <v>420</v>
      </c>
      <c r="C31" s="10" t="s">
        <v>421</v>
      </c>
      <c r="D31" s="11" t="s">
        <v>452</v>
      </c>
      <c r="E31" s="11" t="s">
        <v>453</v>
      </c>
      <c r="F31" s="8"/>
    </row>
    <row r="32" ht="40.5" spans="1:6">
      <c r="A32" s="8"/>
      <c r="B32" s="8"/>
      <c r="C32" s="12"/>
      <c r="D32" s="13" t="s">
        <v>424</v>
      </c>
      <c r="E32" s="14" t="s">
        <v>454</v>
      </c>
      <c r="F32" s="8"/>
    </row>
    <row r="33" ht="25.5" spans="1:6">
      <c r="A33" s="8"/>
      <c r="B33" s="8"/>
      <c r="C33" s="8" t="s">
        <v>426</v>
      </c>
      <c r="D33" s="11" t="s">
        <v>427</v>
      </c>
      <c r="E33" s="15">
        <v>0.96</v>
      </c>
      <c r="F33" s="8"/>
    </row>
    <row r="34" ht="15.75" spans="1:6">
      <c r="A34" s="8"/>
      <c r="B34" s="8"/>
      <c r="C34" s="8" t="s">
        <v>428</v>
      </c>
      <c r="D34" s="11" t="s">
        <v>384</v>
      </c>
      <c r="E34" s="15">
        <v>1</v>
      </c>
      <c r="F34" s="8"/>
    </row>
    <row r="35" ht="25.5" spans="1:6">
      <c r="A35" s="8"/>
      <c r="B35" s="8"/>
      <c r="C35" s="8" t="s">
        <v>429</v>
      </c>
      <c r="D35" s="11" t="s">
        <v>455</v>
      </c>
      <c r="E35" s="16" t="s">
        <v>456</v>
      </c>
      <c r="F35" s="8"/>
    </row>
    <row r="36" ht="15.75" spans="1:6">
      <c r="A36" s="8"/>
      <c r="B36" s="8" t="s">
        <v>432</v>
      </c>
      <c r="C36" s="8" t="s">
        <v>433</v>
      </c>
      <c r="D36" s="28"/>
      <c r="E36" s="28"/>
      <c r="F36" s="8"/>
    </row>
    <row r="37" ht="15.75" spans="1:6">
      <c r="A37" s="8"/>
      <c r="B37" s="8"/>
      <c r="C37" s="8" t="s">
        <v>434</v>
      </c>
      <c r="D37" s="28" t="s">
        <v>435</v>
      </c>
      <c r="E37" s="29">
        <v>0.98</v>
      </c>
      <c r="F37" s="8"/>
    </row>
    <row r="38" ht="15.75" spans="1:6">
      <c r="A38" s="8"/>
      <c r="B38" s="8"/>
      <c r="C38" s="8" t="s">
        <v>436</v>
      </c>
      <c r="D38" s="28"/>
      <c r="E38" s="29"/>
      <c r="F38" s="8"/>
    </row>
    <row r="39" ht="15.75" spans="1:6">
      <c r="A39" s="8"/>
      <c r="B39" s="8"/>
      <c r="C39" s="8" t="s">
        <v>437</v>
      </c>
      <c r="D39" s="28" t="s">
        <v>438</v>
      </c>
      <c r="E39" s="29">
        <v>0.99</v>
      </c>
      <c r="F39" s="8"/>
    </row>
    <row r="40" ht="28.5" spans="1:6">
      <c r="A40" s="8"/>
      <c r="B40" s="8"/>
      <c r="C40" s="16" t="s">
        <v>439</v>
      </c>
      <c r="D40" s="13" t="s">
        <v>440</v>
      </c>
      <c r="E40" s="29">
        <v>0.95</v>
      </c>
      <c r="F40" s="18"/>
    </row>
    <row r="41" ht="28.5" spans="1:6">
      <c r="A41" s="19" t="s">
        <v>441</v>
      </c>
      <c r="B41" s="16" t="s">
        <v>442</v>
      </c>
      <c r="C41" s="16" t="s">
        <v>443</v>
      </c>
      <c r="D41" s="16" t="s">
        <v>444</v>
      </c>
      <c r="E41" s="20" t="s">
        <v>445</v>
      </c>
      <c r="F41" s="21"/>
    </row>
    <row r="42" ht="42.75" spans="1:6">
      <c r="A42" s="22"/>
      <c r="B42" s="23" t="s">
        <v>457</v>
      </c>
      <c r="C42" s="23" t="s">
        <v>202</v>
      </c>
      <c r="D42" s="16">
        <v>1472</v>
      </c>
      <c r="E42" s="24" t="s">
        <v>447</v>
      </c>
      <c r="F42" s="21"/>
    </row>
    <row r="43" ht="15.75" spans="1:6">
      <c r="A43" s="22"/>
      <c r="B43" s="16"/>
      <c r="C43" s="16"/>
      <c r="D43" s="16"/>
      <c r="E43" s="20"/>
      <c r="F43" s="21"/>
    </row>
    <row r="44" ht="15.75" spans="1:6">
      <c r="A44" s="25"/>
      <c r="B44" s="16" t="s">
        <v>448</v>
      </c>
      <c r="C44" s="16"/>
      <c r="D44" s="16"/>
      <c r="E44" s="20"/>
      <c r="F44" s="21"/>
    </row>
    <row r="46" ht="27" spans="1:6">
      <c r="A46" s="4" t="s">
        <v>400</v>
      </c>
      <c r="B46" s="4"/>
      <c r="C46" s="4"/>
      <c r="D46" s="4"/>
      <c r="E46" s="4"/>
      <c r="F46" s="4"/>
    </row>
    <row r="47" ht="15.75" spans="1:6">
      <c r="A47" s="5" t="s">
        <v>401</v>
      </c>
      <c r="B47" s="5"/>
      <c r="C47" s="5"/>
      <c r="D47" s="5"/>
      <c r="E47" s="5"/>
      <c r="F47" s="5" t="s">
        <v>402</v>
      </c>
    </row>
    <row r="48" ht="14.25" spans="1:6">
      <c r="A48" s="6" t="s">
        <v>403</v>
      </c>
      <c r="B48" s="7" t="s">
        <v>458</v>
      </c>
      <c r="C48" s="8"/>
      <c r="D48" s="8" t="s">
        <v>405</v>
      </c>
      <c r="E48" s="7" t="s">
        <v>459</v>
      </c>
      <c r="F48" s="8"/>
    </row>
    <row r="49" ht="15.75" spans="1:6">
      <c r="A49" s="8" t="s">
        <v>407</v>
      </c>
      <c r="B49" s="8">
        <v>14</v>
      </c>
      <c r="C49" s="8"/>
      <c r="D49" s="8" t="s">
        <v>408</v>
      </c>
      <c r="E49" s="8" t="s">
        <v>409</v>
      </c>
      <c r="F49" s="8"/>
    </row>
    <row r="50" ht="14.25" spans="1:6">
      <c r="A50" s="9" t="s">
        <v>410</v>
      </c>
      <c r="B50" s="26" t="s">
        <v>460</v>
      </c>
      <c r="C50" s="27"/>
      <c r="D50" s="27"/>
      <c r="E50" s="27"/>
      <c r="F50" s="27"/>
    </row>
    <row r="51" ht="14.25" spans="1:6">
      <c r="A51" s="8" t="s">
        <v>412</v>
      </c>
      <c r="B51" s="26" t="s">
        <v>413</v>
      </c>
      <c r="C51" s="27"/>
      <c r="D51" s="27"/>
      <c r="E51" s="27"/>
      <c r="F51" s="27"/>
    </row>
    <row r="52" ht="14.25" spans="1:6">
      <c r="A52" s="8" t="s">
        <v>414</v>
      </c>
      <c r="B52" s="8" t="s">
        <v>415</v>
      </c>
      <c r="C52" s="8" t="s">
        <v>416</v>
      </c>
      <c r="D52" s="8" t="s">
        <v>417</v>
      </c>
      <c r="E52" s="8" t="s">
        <v>418</v>
      </c>
      <c r="F52" s="8" t="s">
        <v>419</v>
      </c>
    </row>
    <row r="53" ht="15.75" spans="1:6">
      <c r="A53" s="8"/>
      <c r="B53" s="8" t="s">
        <v>420</v>
      </c>
      <c r="C53" s="10" t="s">
        <v>421</v>
      </c>
      <c r="D53" s="28" t="s">
        <v>452</v>
      </c>
      <c r="E53" s="28" t="s">
        <v>461</v>
      </c>
      <c r="F53" s="8"/>
    </row>
    <row r="54" ht="15.75" spans="1:6">
      <c r="A54" s="8"/>
      <c r="B54" s="8"/>
      <c r="C54" s="12"/>
      <c r="D54" s="13" t="s">
        <v>424</v>
      </c>
      <c r="E54" s="28" t="s">
        <v>462</v>
      </c>
      <c r="F54" s="8"/>
    </row>
    <row r="55" ht="28.5" spans="1:6">
      <c r="A55" s="8"/>
      <c r="B55" s="8"/>
      <c r="C55" s="8" t="s">
        <v>426</v>
      </c>
      <c r="D55" s="28" t="s">
        <v>427</v>
      </c>
      <c r="E55" s="29">
        <v>1</v>
      </c>
      <c r="F55" s="8"/>
    </row>
    <row r="56" ht="29.25" spans="1:6">
      <c r="A56" s="8"/>
      <c r="B56" s="8"/>
      <c r="C56" s="8" t="s">
        <v>428</v>
      </c>
      <c r="D56" s="28" t="s">
        <v>384</v>
      </c>
      <c r="E56" s="29">
        <v>1</v>
      </c>
      <c r="F56" s="8"/>
    </row>
    <row r="57" ht="26.25" spans="1:6">
      <c r="A57" s="8"/>
      <c r="B57" s="8"/>
      <c r="C57" s="8" t="s">
        <v>429</v>
      </c>
      <c r="D57" s="30" t="s">
        <v>463</v>
      </c>
      <c r="E57" s="31" t="s">
        <v>464</v>
      </c>
      <c r="F57" s="8"/>
    </row>
    <row r="58" ht="15.75" spans="1:6">
      <c r="A58" s="8"/>
      <c r="B58" s="8" t="s">
        <v>432</v>
      </c>
      <c r="C58" s="8" t="s">
        <v>433</v>
      </c>
      <c r="D58" s="28"/>
      <c r="E58" s="28"/>
      <c r="F58" s="8"/>
    </row>
    <row r="59" ht="15.75" spans="1:6">
      <c r="A59" s="8"/>
      <c r="B59" s="8"/>
      <c r="C59" s="8" t="s">
        <v>434</v>
      </c>
      <c r="D59" s="28" t="s">
        <v>435</v>
      </c>
      <c r="E59" s="29">
        <v>0.95</v>
      </c>
      <c r="F59" s="8"/>
    </row>
    <row r="60" ht="15.75" spans="1:6">
      <c r="A60" s="8"/>
      <c r="B60" s="8"/>
      <c r="C60" s="8" t="s">
        <v>436</v>
      </c>
      <c r="D60" s="28"/>
      <c r="E60" s="29"/>
      <c r="F60" s="8"/>
    </row>
    <row r="61" ht="15.75" spans="1:6">
      <c r="A61" s="8"/>
      <c r="B61" s="8"/>
      <c r="C61" s="8" t="s">
        <v>437</v>
      </c>
      <c r="D61" s="28" t="s">
        <v>438</v>
      </c>
      <c r="E61" s="29">
        <v>0.95</v>
      </c>
      <c r="F61" s="8"/>
    </row>
    <row r="62" ht="28.5" spans="1:6">
      <c r="A62" s="8"/>
      <c r="B62" s="8"/>
      <c r="C62" s="16" t="s">
        <v>439</v>
      </c>
      <c r="D62" s="28" t="s">
        <v>440</v>
      </c>
      <c r="E62" s="29">
        <v>0.95</v>
      </c>
      <c r="F62" s="18"/>
    </row>
    <row r="63" ht="28.5" spans="1:6">
      <c r="A63" s="19" t="s">
        <v>441</v>
      </c>
      <c r="B63" s="16" t="s">
        <v>442</v>
      </c>
      <c r="C63" s="16" t="s">
        <v>443</v>
      </c>
      <c r="D63" s="16" t="s">
        <v>444</v>
      </c>
      <c r="E63" s="20" t="s">
        <v>445</v>
      </c>
      <c r="F63" s="21"/>
    </row>
    <row r="64" ht="42.75" spans="1:6">
      <c r="A64" s="22"/>
      <c r="B64" s="23" t="s">
        <v>465</v>
      </c>
      <c r="C64" s="23" t="s">
        <v>202</v>
      </c>
      <c r="D64" s="16">
        <v>14</v>
      </c>
      <c r="E64" s="24" t="s">
        <v>466</v>
      </c>
      <c r="F64" s="21"/>
    </row>
    <row r="65" ht="15.75" spans="1:6">
      <c r="A65" s="22"/>
      <c r="B65" s="16"/>
      <c r="C65" s="16"/>
      <c r="D65" s="16"/>
      <c r="E65" s="20"/>
      <c r="F65" s="21"/>
    </row>
    <row r="66" ht="15.75" spans="1:6">
      <c r="A66" s="25"/>
      <c r="B66" s="16" t="s">
        <v>448</v>
      </c>
      <c r="C66" s="16"/>
      <c r="D66" s="16"/>
      <c r="E66" s="20"/>
      <c r="F66" s="21"/>
    </row>
    <row r="68" ht="27" spans="1:6">
      <c r="A68" s="4" t="s">
        <v>400</v>
      </c>
      <c r="B68" s="4"/>
      <c r="C68" s="4"/>
      <c r="D68" s="4"/>
      <c r="E68" s="4"/>
      <c r="F68" s="4"/>
    </row>
    <row r="69" ht="15.75" spans="1:6">
      <c r="A69" s="5" t="s">
        <v>401</v>
      </c>
      <c r="B69" s="5"/>
      <c r="C69" s="5"/>
      <c r="D69" s="5"/>
      <c r="E69" s="5"/>
      <c r="F69" s="5" t="s">
        <v>402</v>
      </c>
    </row>
    <row r="70" ht="14.25" spans="1:6">
      <c r="A70" s="6" t="s">
        <v>403</v>
      </c>
      <c r="B70" s="7" t="s">
        <v>467</v>
      </c>
      <c r="C70" s="8"/>
      <c r="D70" s="8" t="s">
        <v>405</v>
      </c>
      <c r="E70" s="7" t="s">
        <v>467</v>
      </c>
      <c r="F70" s="8"/>
    </row>
    <row r="71" ht="15.75" spans="1:6">
      <c r="A71" s="8" t="s">
        <v>407</v>
      </c>
      <c r="B71" s="8">
        <v>50</v>
      </c>
      <c r="C71" s="8"/>
      <c r="D71" s="8" t="s">
        <v>408</v>
      </c>
      <c r="E71" s="8" t="s">
        <v>409</v>
      </c>
      <c r="F71" s="8"/>
    </row>
    <row r="72" ht="14.25" spans="1:6">
      <c r="A72" s="9" t="s">
        <v>410</v>
      </c>
      <c r="B72" s="26" t="s">
        <v>468</v>
      </c>
      <c r="C72" s="27"/>
      <c r="D72" s="27"/>
      <c r="E72" s="27"/>
      <c r="F72" s="27"/>
    </row>
    <row r="73" ht="14.25" spans="1:6">
      <c r="A73" s="8" t="s">
        <v>412</v>
      </c>
      <c r="B73" s="26" t="s">
        <v>469</v>
      </c>
      <c r="C73" s="27"/>
      <c r="D73" s="27"/>
      <c r="E73" s="27"/>
      <c r="F73" s="27"/>
    </row>
    <row r="74" ht="15" spans="1:6">
      <c r="A74" s="8" t="s">
        <v>414</v>
      </c>
      <c r="B74" s="8" t="s">
        <v>415</v>
      </c>
      <c r="C74" s="8" t="s">
        <v>416</v>
      </c>
      <c r="D74" s="8" t="s">
        <v>417</v>
      </c>
      <c r="E74" s="8" t="s">
        <v>418</v>
      </c>
      <c r="F74" s="8" t="s">
        <v>419</v>
      </c>
    </row>
    <row r="75" ht="29.25" spans="1:6">
      <c r="A75" s="8"/>
      <c r="B75" s="8" t="s">
        <v>420</v>
      </c>
      <c r="C75" s="10" t="s">
        <v>421</v>
      </c>
      <c r="D75" s="13" t="s">
        <v>470</v>
      </c>
      <c r="E75" s="32" t="s">
        <v>471</v>
      </c>
      <c r="F75" s="8"/>
    </row>
    <row r="76" ht="30.75" spans="1:6">
      <c r="A76" s="8"/>
      <c r="B76" s="8"/>
      <c r="C76" s="12"/>
      <c r="D76" s="13" t="s">
        <v>472</v>
      </c>
      <c r="E76" s="33" t="s">
        <v>473</v>
      </c>
      <c r="F76" s="8"/>
    </row>
    <row r="77" ht="28.5" spans="1:6">
      <c r="A77" s="8"/>
      <c r="B77" s="8"/>
      <c r="C77" s="8" t="s">
        <v>426</v>
      </c>
      <c r="D77" s="28" t="s">
        <v>427</v>
      </c>
      <c r="E77" s="29">
        <v>1</v>
      </c>
      <c r="F77" s="8"/>
    </row>
    <row r="78" ht="29.25" spans="1:6">
      <c r="A78" s="8"/>
      <c r="B78" s="8"/>
      <c r="C78" s="8" t="s">
        <v>428</v>
      </c>
      <c r="D78" s="28" t="s">
        <v>384</v>
      </c>
      <c r="E78" s="29">
        <v>1</v>
      </c>
      <c r="F78" s="8"/>
    </row>
    <row r="79" ht="39.75" spans="1:6">
      <c r="A79" s="8"/>
      <c r="B79" s="8"/>
      <c r="C79" s="8" t="s">
        <v>429</v>
      </c>
      <c r="D79" s="34" t="s">
        <v>474</v>
      </c>
      <c r="E79" s="35" t="s">
        <v>475</v>
      </c>
      <c r="F79" s="8"/>
    </row>
    <row r="80" ht="15.75" spans="1:6">
      <c r="A80" s="8"/>
      <c r="B80" s="8" t="s">
        <v>432</v>
      </c>
      <c r="C80" s="8" t="s">
        <v>433</v>
      </c>
      <c r="D80" s="28"/>
      <c r="E80" s="28"/>
      <c r="F80" s="8"/>
    </row>
    <row r="81" ht="15.75" spans="1:6">
      <c r="A81" s="8"/>
      <c r="B81" s="8"/>
      <c r="C81" s="8" t="s">
        <v>434</v>
      </c>
      <c r="D81" s="28" t="s">
        <v>435</v>
      </c>
      <c r="E81" s="29">
        <v>0.94</v>
      </c>
      <c r="F81" s="8"/>
    </row>
    <row r="82" ht="15.75" spans="1:6">
      <c r="A82" s="8"/>
      <c r="B82" s="8"/>
      <c r="C82" s="8" t="s">
        <v>436</v>
      </c>
      <c r="D82" s="28"/>
      <c r="E82" s="29"/>
      <c r="F82" s="8"/>
    </row>
    <row r="83" ht="15.75" spans="1:6">
      <c r="A83" s="8"/>
      <c r="B83" s="8"/>
      <c r="C83" s="8" t="s">
        <v>437</v>
      </c>
      <c r="D83" s="28" t="s">
        <v>476</v>
      </c>
      <c r="E83" s="29">
        <v>0.95</v>
      </c>
      <c r="F83" s="8"/>
    </row>
    <row r="84" ht="28.5" spans="1:6">
      <c r="A84" s="8"/>
      <c r="B84" s="8"/>
      <c r="C84" s="16" t="s">
        <v>439</v>
      </c>
      <c r="D84" s="28" t="s">
        <v>440</v>
      </c>
      <c r="E84" s="29">
        <v>0.95</v>
      </c>
      <c r="F84" s="18"/>
    </row>
    <row r="85" ht="28.5" spans="1:6">
      <c r="A85" s="19" t="s">
        <v>441</v>
      </c>
      <c r="B85" s="16" t="s">
        <v>442</v>
      </c>
      <c r="C85" s="16" t="s">
        <v>443</v>
      </c>
      <c r="D85" s="16" t="s">
        <v>444</v>
      </c>
      <c r="E85" s="20" t="s">
        <v>445</v>
      </c>
      <c r="F85" s="21"/>
    </row>
    <row r="86" ht="42.75" spans="1:6">
      <c r="A86" s="22"/>
      <c r="B86" s="23" t="s">
        <v>477</v>
      </c>
      <c r="C86" s="23" t="s">
        <v>478</v>
      </c>
      <c r="D86" s="16">
        <v>50</v>
      </c>
      <c r="E86" s="24" t="s">
        <v>479</v>
      </c>
      <c r="F86" s="21"/>
    </row>
    <row r="87" ht="15.75" spans="1:6">
      <c r="A87" s="22"/>
      <c r="B87" s="16"/>
      <c r="C87" s="16"/>
      <c r="D87" s="16"/>
      <c r="E87" s="20"/>
      <c r="F87" s="21"/>
    </row>
    <row r="88" ht="15.75" spans="1:6">
      <c r="A88" s="25"/>
      <c r="B88" s="16" t="s">
        <v>448</v>
      </c>
      <c r="C88" s="16"/>
      <c r="D88" s="16"/>
      <c r="E88" s="20"/>
      <c r="F88" s="21"/>
    </row>
    <row r="90" ht="27" spans="1:6">
      <c r="A90" s="4" t="s">
        <v>400</v>
      </c>
      <c r="B90" s="4"/>
      <c r="C90" s="4"/>
      <c r="D90" s="4"/>
      <c r="E90" s="4"/>
      <c r="F90" s="4"/>
    </row>
    <row r="91" ht="15.75" spans="1:6">
      <c r="A91" s="5" t="s">
        <v>401</v>
      </c>
      <c r="B91" s="5"/>
      <c r="C91" s="5"/>
      <c r="D91" s="5"/>
      <c r="E91" s="5"/>
      <c r="F91" s="5" t="s">
        <v>402</v>
      </c>
    </row>
    <row r="92" ht="14.25" spans="1:6">
      <c r="A92" s="6" t="s">
        <v>403</v>
      </c>
      <c r="B92" s="7" t="s">
        <v>480</v>
      </c>
      <c r="C92" s="8"/>
      <c r="D92" s="8" t="s">
        <v>405</v>
      </c>
      <c r="E92" s="7" t="s">
        <v>480</v>
      </c>
      <c r="F92" s="8"/>
    </row>
    <row r="93" ht="15.75" spans="1:6">
      <c r="A93" s="8" t="s">
        <v>407</v>
      </c>
      <c r="B93" s="8">
        <v>296.09</v>
      </c>
      <c r="C93" s="8"/>
      <c r="D93" s="8" t="s">
        <v>408</v>
      </c>
      <c r="E93" s="8" t="s">
        <v>409</v>
      </c>
      <c r="F93" s="8"/>
    </row>
    <row r="94" ht="18.75" spans="1:6">
      <c r="A94" s="9" t="s">
        <v>410</v>
      </c>
      <c r="B94" s="36" t="s">
        <v>481</v>
      </c>
      <c r="C94" s="37"/>
      <c r="D94" s="37"/>
      <c r="E94" s="37"/>
      <c r="F94" s="37"/>
    </row>
    <row r="95" ht="18.75" spans="1:6">
      <c r="A95" s="8" t="s">
        <v>412</v>
      </c>
      <c r="B95" s="36" t="s">
        <v>482</v>
      </c>
      <c r="C95" s="37"/>
      <c r="D95" s="37"/>
      <c r="E95" s="37"/>
      <c r="F95" s="37"/>
    </row>
    <row r="96" ht="14.25" spans="1:6">
      <c r="A96" s="8" t="s">
        <v>414</v>
      </c>
      <c r="B96" s="8" t="s">
        <v>415</v>
      </c>
      <c r="C96" s="8" t="s">
        <v>416</v>
      </c>
      <c r="D96" s="8" t="s">
        <v>417</v>
      </c>
      <c r="E96" s="8" t="s">
        <v>418</v>
      </c>
      <c r="F96" s="8" t="s">
        <v>419</v>
      </c>
    </row>
    <row r="97" ht="15.75" spans="1:6">
      <c r="A97" s="8"/>
      <c r="B97" s="8" t="s">
        <v>420</v>
      </c>
      <c r="C97" s="10" t="s">
        <v>421</v>
      </c>
      <c r="D97" s="38" t="s">
        <v>452</v>
      </c>
      <c r="E97" s="38" t="s">
        <v>483</v>
      </c>
      <c r="F97" s="8"/>
    </row>
    <row r="98" ht="15.75" spans="1:6">
      <c r="A98" s="8"/>
      <c r="B98" s="8"/>
      <c r="C98" s="12"/>
      <c r="D98" s="38" t="s">
        <v>424</v>
      </c>
      <c r="E98" s="38" t="s">
        <v>484</v>
      </c>
      <c r="F98" s="8"/>
    </row>
    <row r="99" ht="24" spans="1:6">
      <c r="A99" s="8"/>
      <c r="B99" s="8"/>
      <c r="C99" s="8" t="s">
        <v>426</v>
      </c>
      <c r="D99" s="38" t="s">
        <v>485</v>
      </c>
      <c r="E99" s="39">
        <v>0.95</v>
      </c>
      <c r="F99" s="8"/>
    </row>
    <row r="100" ht="15.75" spans="1:6">
      <c r="A100" s="8"/>
      <c r="B100" s="8"/>
      <c r="C100" s="8" t="s">
        <v>428</v>
      </c>
      <c r="D100" s="38" t="s">
        <v>384</v>
      </c>
      <c r="E100" s="39">
        <v>0.95</v>
      </c>
      <c r="F100" s="8"/>
    </row>
    <row r="101" ht="15.75" spans="1:6">
      <c r="A101" s="8"/>
      <c r="B101" s="8"/>
      <c r="C101" s="8" t="s">
        <v>429</v>
      </c>
      <c r="D101" s="40" t="s">
        <v>486</v>
      </c>
      <c r="E101" s="40" t="s">
        <v>487</v>
      </c>
      <c r="F101" s="8"/>
    </row>
    <row r="102" ht="15.75" spans="1:6">
      <c r="A102" s="8"/>
      <c r="B102" s="8" t="s">
        <v>432</v>
      </c>
      <c r="C102" s="8" t="s">
        <v>433</v>
      </c>
      <c r="D102" s="41"/>
      <c r="E102" s="41"/>
      <c r="F102" s="8"/>
    </row>
    <row r="103" ht="15.75" spans="1:6">
      <c r="A103" s="8"/>
      <c r="B103" s="8"/>
      <c r="C103" s="8" t="s">
        <v>434</v>
      </c>
      <c r="D103" s="41" t="s">
        <v>435</v>
      </c>
      <c r="E103" s="42">
        <v>0.95</v>
      </c>
      <c r="F103" s="8"/>
    </row>
    <row r="104" ht="15.75" spans="1:6">
      <c r="A104" s="8"/>
      <c r="B104" s="8"/>
      <c r="C104" s="8" t="s">
        <v>436</v>
      </c>
      <c r="D104" s="41"/>
      <c r="E104" s="41"/>
      <c r="F104" s="8"/>
    </row>
    <row r="105" ht="15.75" spans="1:6">
      <c r="A105" s="8"/>
      <c r="B105" s="8"/>
      <c r="C105" s="8" t="s">
        <v>437</v>
      </c>
      <c r="D105" s="41" t="s">
        <v>488</v>
      </c>
      <c r="E105" s="42">
        <v>0.96</v>
      </c>
      <c r="F105" s="8"/>
    </row>
    <row r="106" ht="28.5" spans="1:6">
      <c r="A106" s="8"/>
      <c r="B106" s="8"/>
      <c r="C106" s="16" t="s">
        <v>439</v>
      </c>
      <c r="D106" s="41" t="s">
        <v>489</v>
      </c>
      <c r="E106" s="42">
        <v>0.96</v>
      </c>
      <c r="F106" s="18"/>
    </row>
    <row r="107" ht="28.5" spans="1:6">
      <c r="A107" s="19" t="s">
        <v>441</v>
      </c>
      <c r="B107" s="16" t="s">
        <v>442</v>
      </c>
      <c r="C107" s="16" t="s">
        <v>443</v>
      </c>
      <c r="D107" s="16" t="s">
        <v>444</v>
      </c>
      <c r="E107" s="20" t="s">
        <v>445</v>
      </c>
      <c r="F107" s="21"/>
    </row>
    <row r="108" ht="42.75" spans="1:6">
      <c r="A108" s="22"/>
      <c r="B108" s="23" t="s">
        <v>490</v>
      </c>
      <c r="C108" s="23" t="s">
        <v>491</v>
      </c>
      <c r="D108" s="16">
        <v>296.09</v>
      </c>
      <c r="E108" s="24" t="s">
        <v>492</v>
      </c>
      <c r="F108" s="21"/>
    </row>
    <row r="109" ht="15.75" spans="1:6">
      <c r="A109" s="22"/>
      <c r="B109" s="16"/>
      <c r="C109" s="16"/>
      <c r="D109" s="16"/>
      <c r="E109" s="20"/>
      <c r="F109" s="21"/>
    </row>
    <row r="110" ht="15.75" spans="1:6">
      <c r="A110" s="25"/>
      <c r="B110" s="16" t="s">
        <v>448</v>
      </c>
      <c r="C110" s="16"/>
      <c r="D110" s="16"/>
      <c r="E110" s="20"/>
      <c r="F110" s="21"/>
    </row>
    <row r="112" ht="27" spans="1:6">
      <c r="A112" s="4" t="s">
        <v>400</v>
      </c>
      <c r="B112" s="4"/>
      <c r="C112" s="4"/>
      <c r="D112" s="4"/>
      <c r="E112" s="4"/>
      <c r="F112" s="4"/>
    </row>
    <row r="113" ht="15.75" spans="1:6">
      <c r="A113" s="5" t="s">
        <v>401</v>
      </c>
      <c r="B113" s="5"/>
      <c r="C113" s="5"/>
      <c r="D113" s="5"/>
      <c r="E113" s="5"/>
      <c r="F113" s="5" t="s">
        <v>402</v>
      </c>
    </row>
    <row r="114" ht="14.25" spans="1:6">
      <c r="A114" s="6" t="s">
        <v>403</v>
      </c>
      <c r="B114" s="7" t="s">
        <v>493</v>
      </c>
      <c r="C114" s="8"/>
      <c r="D114" s="8" t="s">
        <v>405</v>
      </c>
      <c r="E114" s="7" t="s">
        <v>494</v>
      </c>
      <c r="F114" s="8"/>
    </row>
    <row r="115" ht="15.75" spans="1:6">
      <c r="A115" s="8" t="s">
        <v>407</v>
      </c>
      <c r="B115" s="8">
        <v>95</v>
      </c>
      <c r="C115" s="8"/>
      <c r="D115" s="8" t="s">
        <v>408</v>
      </c>
      <c r="E115" s="8" t="s">
        <v>409</v>
      </c>
      <c r="F115" s="8"/>
    </row>
    <row r="116" ht="14.25" spans="1:6">
      <c r="A116" s="9" t="s">
        <v>410</v>
      </c>
      <c r="B116" s="26" t="s">
        <v>495</v>
      </c>
      <c r="C116" s="27"/>
      <c r="D116" s="27"/>
      <c r="E116" s="27"/>
      <c r="F116" s="27"/>
    </row>
    <row r="117" ht="14.25" spans="1:6">
      <c r="A117" s="8" t="s">
        <v>412</v>
      </c>
      <c r="B117" s="26" t="s">
        <v>496</v>
      </c>
      <c r="C117" s="27"/>
      <c r="D117" s="27"/>
      <c r="E117" s="27"/>
      <c r="F117" s="27"/>
    </row>
    <row r="118" ht="14.25" spans="1:6">
      <c r="A118" s="8" t="s">
        <v>414</v>
      </c>
      <c r="B118" s="8" t="s">
        <v>415</v>
      </c>
      <c r="C118" s="8" t="s">
        <v>416</v>
      </c>
      <c r="D118" s="8" t="s">
        <v>417</v>
      </c>
      <c r="E118" s="8" t="s">
        <v>418</v>
      </c>
      <c r="F118" s="8" t="s">
        <v>419</v>
      </c>
    </row>
    <row r="119" ht="15.75" spans="1:6">
      <c r="A119" s="8"/>
      <c r="B119" s="8" t="s">
        <v>420</v>
      </c>
      <c r="C119" s="10" t="s">
        <v>421</v>
      </c>
      <c r="D119" s="41" t="s">
        <v>497</v>
      </c>
      <c r="E119" s="41" t="s">
        <v>498</v>
      </c>
      <c r="F119" s="8"/>
    </row>
    <row r="120" ht="15.75" spans="1:6">
      <c r="A120" s="8"/>
      <c r="B120" s="8"/>
      <c r="C120" s="12"/>
      <c r="D120" s="43" t="s">
        <v>424</v>
      </c>
      <c r="E120" s="43" t="s">
        <v>499</v>
      </c>
      <c r="F120" s="8"/>
    </row>
    <row r="121" ht="28.5" spans="1:6">
      <c r="A121" s="8"/>
      <c r="B121" s="8"/>
      <c r="C121" s="8" t="s">
        <v>426</v>
      </c>
      <c r="D121" s="41" t="s">
        <v>427</v>
      </c>
      <c r="E121" s="42">
        <v>0.95</v>
      </c>
      <c r="F121" s="8"/>
    </row>
    <row r="122" ht="28.5" spans="1:6">
      <c r="A122" s="8"/>
      <c r="B122" s="8"/>
      <c r="C122" s="8" t="s">
        <v>428</v>
      </c>
      <c r="D122" s="41" t="s">
        <v>384</v>
      </c>
      <c r="E122" s="42">
        <v>0.95</v>
      </c>
      <c r="F122" s="8"/>
    </row>
    <row r="123" ht="42.75" spans="1:6">
      <c r="A123" s="8"/>
      <c r="B123" s="8"/>
      <c r="C123" s="8" t="s">
        <v>429</v>
      </c>
      <c r="D123" s="43" t="s">
        <v>463</v>
      </c>
      <c r="E123" s="43" t="s">
        <v>500</v>
      </c>
      <c r="F123" s="8"/>
    </row>
    <row r="124" ht="15.75" spans="1:6">
      <c r="A124" s="8"/>
      <c r="B124" s="8" t="s">
        <v>432</v>
      </c>
      <c r="C124" s="8" t="s">
        <v>433</v>
      </c>
      <c r="D124" s="41"/>
      <c r="E124" s="41"/>
      <c r="F124" s="8"/>
    </row>
    <row r="125" ht="15.75" spans="1:6">
      <c r="A125" s="8"/>
      <c r="B125" s="8"/>
      <c r="C125" s="8" t="s">
        <v>434</v>
      </c>
      <c r="D125" s="41" t="s">
        <v>435</v>
      </c>
      <c r="E125" s="42">
        <v>0.96</v>
      </c>
      <c r="F125" s="8"/>
    </row>
    <row r="126" ht="15.75" spans="1:6">
      <c r="A126" s="8"/>
      <c r="B126" s="8"/>
      <c r="C126" s="8" t="s">
        <v>436</v>
      </c>
      <c r="D126" s="41"/>
      <c r="E126" s="42"/>
      <c r="F126" s="8"/>
    </row>
    <row r="127" ht="15.75" spans="1:6">
      <c r="A127" s="8"/>
      <c r="B127" s="8"/>
      <c r="C127" s="8" t="s">
        <v>437</v>
      </c>
      <c r="D127" s="41" t="s">
        <v>438</v>
      </c>
      <c r="E127" s="42">
        <v>0.96</v>
      </c>
      <c r="F127" s="8"/>
    </row>
    <row r="128" ht="28.5" spans="1:6">
      <c r="A128" s="8"/>
      <c r="B128" s="8"/>
      <c r="C128" s="16" t="s">
        <v>439</v>
      </c>
      <c r="D128" s="41" t="s">
        <v>440</v>
      </c>
      <c r="E128" s="42">
        <v>0.96</v>
      </c>
      <c r="F128" s="18"/>
    </row>
    <row r="129" ht="28.5" spans="1:6">
      <c r="A129" s="19" t="s">
        <v>441</v>
      </c>
      <c r="B129" s="16" t="s">
        <v>442</v>
      </c>
      <c r="C129" s="16" t="s">
        <v>443</v>
      </c>
      <c r="D129" s="16" t="s">
        <v>444</v>
      </c>
      <c r="E129" s="20" t="s">
        <v>445</v>
      </c>
      <c r="F129" s="21"/>
    </row>
    <row r="130" ht="28.5" spans="1:6">
      <c r="A130" s="22"/>
      <c r="B130" s="23" t="s">
        <v>501</v>
      </c>
      <c r="C130" s="23" t="s">
        <v>502</v>
      </c>
      <c r="D130" s="16">
        <v>95</v>
      </c>
      <c r="E130" s="24" t="s">
        <v>503</v>
      </c>
      <c r="F130" s="21"/>
    </row>
    <row r="131" ht="15.75" spans="1:6">
      <c r="A131" s="22"/>
      <c r="B131" s="16"/>
      <c r="C131" s="16"/>
      <c r="D131" s="16"/>
      <c r="E131" s="20"/>
      <c r="F131" s="21"/>
    </row>
    <row r="132" ht="15.75" spans="1:6">
      <c r="A132" s="25"/>
      <c r="B132" s="16" t="s">
        <v>448</v>
      </c>
      <c r="C132" s="16"/>
      <c r="D132" s="16"/>
      <c r="E132" s="20"/>
      <c r="F132" s="21"/>
    </row>
    <row r="134" ht="27" spans="1:6">
      <c r="A134" s="4" t="s">
        <v>400</v>
      </c>
      <c r="B134" s="4"/>
      <c r="C134" s="4"/>
      <c r="D134" s="4"/>
      <c r="E134" s="4"/>
      <c r="F134" s="4"/>
    </row>
    <row r="135" ht="15.75" spans="1:6">
      <c r="A135" s="5" t="s">
        <v>401</v>
      </c>
      <c r="B135" s="5"/>
      <c r="C135" s="5"/>
      <c r="D135" s="5"/>
      <c r="E135" s="5"/>
      <c r="F135" s="5" t="s">
        <v>402</v>
      </c>
    </row>
    <row r="136" ht="14.25" spans="1:6">
      <c r="A136" s="6" t="s">
        <v>403</v>
      </c>
      <c r="B136" s="7" t="s">
        <v>110</v>
      </c>
      <c r="C136" s="8"/>
      <c r="D136" s="8" t="s">
        <v>405</v>
      </c>
      <c r="E136" s="7" t="s">
        <v>504</v>
      </c>
      <c r="F136" s="8"/>
    </row>
    <row r="137" ht="15.75" spans="1:6">
      <c r="A137" s="8" t="s">
        <v>407</v>
      </c>
      <c r="B137" s="8">
        <v>127.51</v>
      </c>
      <c r="C137" s="8"/>
      <c r="D137" s="8" t="s">
        <v>408</v>
      </c>
      <c r="E137" s="8" t="s">
        <v>409</v>
      </c>
      <c r="F137" s="8"/>
    </row>
    <row r="138" ht="14.25" spans="1:6">
      <c r="A138" s="9" t="s">
        <v>410</v>
      </c>
      <c r="B138" s="26" t="s">
        <v>505</v>
      </c>
      <c r="C138" s="27"/>
      <c r="D138" s="27"/>
      <c r="E138" s="27"/>
      <c r="F138" s="27"/>
    </row>
    <row r="139" ht="14.25" spans="1:6">
      <c r="A139" s="8" t="s">
        <v>412</v>
      </c>
      <c r="B139" s="26" t="s">
        <v>506</v>
      </c>
      <c r="C139" s="27"/>
      <c r="D139" s="27"/>
      <c r="E139" s="27"/>
      <c r="F139" s="27"/>
    </row>
    <row r="140" ht="14.25" spans="1:6">
      <c r="A140" s="8" t="s">
        <v>414</v>
      </c>
      <c r="B140" s="8" t="s">
        <v>415</v>
      </c>
      <c r="C140" s="8" t="s">
        <v>416</v>
      </c>
      <c r="D140" s="8" t="s">
        <v>417</v>
      </c>
      <c r="E140" s="8" t="s">
        <v>418</v>
      </c>
      <c r="F140" s="8" t="s">
        <v>419</v>
      </c>
    </row>
    <row r="141" ht="28.5" spans="1:6">
      <c r="A141" s="8"/>
      <c r="B141" s="8" t="s">
        <v>420</v>
      </c>
      <c r="C141" s="10" t="s">
        <v>421</v>
      </c>
      <c r="D141" s="13" t="s">
        <v>507</v>
      </c>
      <c r="E141" s="28" t="s">
        <v>508</v>
      </c>
      <c r="F141" s="8"/>
    </row>
    <row r="142" ht="15.75" spans="1:6">
      <c r="A142" s="8"/>
      <c r="B142" s="8"/>
      <c r="C142" s="12"/>
      <c r="D142" s="44" t="s">
        <v>424</v>
      </c>
      <c r="E142" s="45" t="s">
        <v>509</v>
      </c>
      <c r="F142" s="8"/>
    </row>
    <row r="143" ht="28.5" spans="1:6">
      <c r="A143" s="8"/>
      <c r="B143" s="8"/>
      <c r="C143" s="8" t="s">
        <v>426</v>
      </c>
      <c r="D143" s="46" t="s">
        <v>427</v>
      </c>
      <c r="E143" s="47">
        <v>1</v>
      </c>
      <c r="F143" s="8"/>
    </row>
    <row r="144" ht="28.5" spans="1:6">
      <c r="A144" s="8"/>
      <c r="B144" s="8"/>
      <c r="C144" s="8" t="s">
        <v>428</v>
      </c>
      <c r="D144" s="46" t="s">
        <v>384</v>
      </c>
      <c r="E144" s="47">
        <v>1</v>
      </c>
      <c r="F144" s="8"/>
    </row>
    <row r="145" ht="42.75" spans="1:6">
      <c r="A145" s="8"/>
      <c r="B145" s="8"/>
      <c r="C145" s="8" t="s">
        <v>429</v>
      </c>
      <c r="D145" s="48" t="s">
        <v>463</v>
      </c>
      <c r="E145" s="47" t="s">
        <v>510</v>
      </c>
      <c r="F145" s="8"/>
    </row>
    <row r="146" ht="15.75" spans="1:6">
      <c r="A146" s="8"/>
      <c r="B146" s="8" t="s">
        <v>432</v>
      </c>
      <c r="C146" s="8" t="s">
        <v>433</v>
      </c>
      <c r="D146" s="41"/>
      <c r="E146" s="41"/>
      <c r="F146" s="8"/>
    </row>
    <row r="147" ht="28.5" spans="1:6">
      <c r="A147" s="8"/>
      <c r="B147" s="8"/>
      <c r="C147" s="8" t="s">
        <v>434</v>
      </c>
      <c r="D147" s="48" t="s">
        <v>511</v>
      </c>
      <c r="E147" s="47">
        <v>0.95</v>
      </c>
      <c r="F147" s="8"/>
    </row>
    <row r="148" ht="15.75" spans="1:6">
      <c r="A148" s="8"/>
      <c r="B148" s="8"/>
      <c r="C148" s="8" t="s">
        <v>436</v>
      </c>
      <c r="D148" s="41"/>
      <c r="E148" s="42"/>
      <c r="F148" s="8"/>
    </row>
    <row r="149" ht="28.5" spans="1:6">
      <c r="A149" s="8"/>
      <c r="B149" s="8"/>
      <c r="C149" s="8" t="s">
        <v>437</v>
      </c>
      <c r="D149" s="48" t="s">
        <v>512</v>
      </c>
      <c r="E149" s="47">
        <v>0.95</v>
      </c>
      <c r="F149" s="8"/>
    </row>
    <row r="150" ht="28.5" spans="1:6">
      <c r="A150" s="8"/>
      <c r="B150" s="8"/>
      <c r="C150" s="16" t="s">
        <v>439</v>
      </c>
      <c r="D150" s="49" t="s">
        <v>440</v>
      </c>
      <c r="E150" s="47">
        <v>0.95</v>
      </c>
      <c r="F150" s="18"/>
    </row>
    <row r="151" ht="28.5" spans="1:6">
      <c r="A151" s="19" t="s">
        <v>441</v>
      </c>
      <c r="B151" s="16" t="s">
        <v>442</v>
      </c>
      <c r="C151" s="16" t="s">
        <v>443</v>
      </c>
      <c r="D151" s="16" t="s">
        <v>444</v>
      </c>
      <c r="E151" s="20" t="s">
        <v>445</v>
      </c>
      <c r="F151" s="21"/>
    </row>
    <row r="152" ht="28.5" spans="1:6">
      <c r="A152" s="22"/>
      <c r="B152" s="23" t="s">
        <v>504</v>
      </c>
      <c r="C152" s="23" t="s">
        <v>505</v>
      </c>
      <c r="D152" s="16">
        <v>127.51</v>
      </c>
      <c r="E152" s="24" t="s">
        <v>503</v>
      </c>
      <c r="F152" s="21"/>
    </row>
    <row r="153" ht="15.75" spans="1:6">
      <c r="A153" s="22"/>
      <c r="B153" s="16"/>
      <c r="C153" s="16"/>
      <c r="D153" s="16"/>
      <c r="E153" s="20"/>
      <c r="F153" s="21"/>
    </row>
    <row r="154" ht="15.75" spans="1:6">
      <c r="A154" s="25"/>
      <c r="B154" s="16" t="s">
        <v>448</v>
      </c>
      <c r="C154" s="16"/>
      <c r="D154" s="16"/>
      <c r="E154" s="20"/>
      <c r="F154" s="21"/>
    </row>
    <row r="156" ht="27" spans="1:6">
      <c r="A156" s="4" t="s">
        <v>400</v>
      </c>
      <c r="B156" s="4"/>
      <c r="C156" s="4"/>
      <c r="D156" s="4"/>
      <c r="E156" s="4"/>
      <c r="F156" s="4"/>
    </row>
    <row r="157" ht="15.75" spans="1:6">
      <c r="A157" s="5" t="s">
        <v>401</v>
      </c>
      <c r="B157" s="5"/>
      <c r="C157" s="5"/>
      <c r="D157" s="5"/>
      <c r="E157" s="5"/>
      <c r="F157" s="5" t="s">
        <v>402</v>
      </c>
    </row>
    <row r="158" ht="14.25" spans="1:6">
      <c r="A158" s="6" t="s">
        <v>403</v>
      </c>
      <c r="B158" s="7" t="s">
        <v>513</v>
      </c>
      <c r="C158" s="8"/>
      <c r="D158" s="8" t="s">
        <v>405</v>
      </c>
      <c r="E158" s="7" t="s">
        <v>514</v>
      </c>
      <c r="F158" s="8"/>
    </row>
    <row r="159" ht="15.75" spans="1:6">
      <c r="A159" s="8" t="s">
        <v>407</v>
      </c>
      <c r="B159" s="8">
        <v>663.12</v>
      </c>
      <c r="C159" s="8"/>
      <c r="D159" s="8" t="s">
        <v>408</v>
      </c>
      <c r="E159" s="8" t="s">
        <v>409</v>
      </c>
      <c r="F159" s="8"/>
    </row>
    <row r="160" ht="14.25" spans="1:6">
      <c r="A160" s="9" t="s">
        <v>410</v>
      </c>
      <c r="B160" s="26" t="s">
        <v>515</v>
      </c>
      <c r="C160" s="27"/>
      <c r="D160" s="27"/>
      <c r="E160" s="27"/>
      <c r="F160" s="27"/>
    </row>
    <row r="161" ht="14.25" spans="1:6">
      <c r="A161" s="8" t="s">
        <v>412</v>
      </c>
      <c r="B161" s="26" t="s">
        <v>515</v>
      </c>
      <c r="C161" s="27"/>
      <c r="D161" s="27"/>
      <c r="E161" s="27"/>
      <c r="F161" s="27"/>
    </row>
    <row r="162" ht="14.25" spans="1:6">
      <c r="A162" s="8" t="s">
        <v>414</v>
      </c>
      <c r="B162" s="8" t="s">
        <v>415</v>
      </c>
      <c r="C162" s="8" t="s">
        <v>416</v>
      </c>
      <c r="D162" s="8" t="s">
        <v>417</v>
      </c>
      <c r="E162" s="8" t="s">
        <v>418</v>
      </c>
      <c r="F162" s="8" t="s">
        <v>419</v>
      </c>
    </row>
    <row r="163" ht="15.75" spans="1:6">
      <c r="A163" s="8"/>
      <c r="B163" s="8" t="s">
        <v>420</v>
      </c>
      <c r="C163" s="10" t="s">
        <v>421</v>
      </c>
      <c r="D163" s="13" t="s">
        <v>452</v>
      </c>
      <c r="E163" s="28" t="s">
        <v>516</v>
      </c>
      <c r="F163" s="8"/>
    </row>
    <row r="164" ht="47.25" spans="1:6">
      <c r="A164" s="8"/>
      <c r="B164" s="8"/>
      <c r="C164" s="12"/>
      <c r="D164" s="13" t="s">
        <v>424</v>
      </c>
      <c r="E164" s="28" t="s">
        <v>517</v>
      </c>
      <c r="F164" s="8"/>
    </row>
    <row r="165" ht="28.5" spans="1:6">
      <c r="A165" s="8"/>
      <c r="B165" s="8"/>
      <c r="C165" s="8" t="s">
        <v>426</v>
      </c>
      <c r="D165" s="28" t="s">
        <v>427</v>
      </c>
      <c r="E165" s="29">
        <v>0.95</v>
      </c>
      <c r="F165" s="8"/>
    </row>
    <row r="166" ht="29.25" spans="1:6">
      <c r="A166" s="8"/>
      <c r="B166" s="8"/>
      <c r="C166" s="8" t="s">
        <v>428</v>
      </c>
      <c r="D166" s="28" t="s">
        <v>384</v>
      </c>
      <c r="E166" s="29">
        <v>0.96</v>
      </c>
      <c r="F166" s="8"/>
    </row>
    <row r="167" ht="27.75" spans="1:6">
      <c r="A167" s="8"/>
      <c r="B167" s="8"/>
      <c r="C167" s="8" t="s">
        <v>429</v>
      </c>
      <c r="D167" s="30" t="s">
        <v>518</v>
      </c>
      <c r="E167" s="35" t="s">
        <v>519</v>
      </c>
      <c r="F167" s="8"/>
    </row>
    <row r="168" ht="15.75" spans="1:6">
      <c r="A168" s="8"/>
      <c r="B168" s="8" t="s">
        <v>432</v>
      </c>
      <c r="C168" s="8" t="s">
        <v>433</v>
      </c>
      <c r="D168" s="28"/>
      <c r="E168" s="29"/>
      <c r="F168" s="8"/>
    </row>
    <row r="169" ht="15.75" spans="1:6">
      <c r="A169" s="8"/>
      <c r="B169" s="8"/>
      <c r="C169" s="8" t="s">
        <v>434</v>
      </c>
      <c r="D169" s="28" t="s">
        <v>435</v>
      </c>
      <c r="E169" s="29">
        <v>0.95</v>
      </c>
      <c r="F169" s="8"/>
    </row>
    <row r="170" ht="15.75" spans="1:6">
      <c r="A170" s="8"/>
      <c r="B170" s="8"/>
      <c r="C170" s="8" t="s">
        <v>436</v>
      </c>
      <c r="D170" s="28"/>
      <c r="E170" s="29"/>
      <c r="F170" s="8"/>
    </row>
    <row r="171" ht="42.75" spans="1:6">
      <c r="A171" s="8"/>
      <c r="B171" s="8"/>
      <c r="C171" s="8" t="s">
        <v>437</v>
      </c>
      <c r="D171" s="13" t="s">
        <v>520</v>
      </c>
      <c r="E171" s="29">
        <v>0.95</v>
      </c>
      <c r="F171" s="8"/>
    </row>
    <row r="172" ht="28.5" spans="1:6">
      <c r="A172" s="8"/>
      <c r="B172" s="8"/>
      <c r="C172" s="16" t="s">
        <v>439</v>
      </c>
      <c r="D172" s="28" t="s">
        <v>440</v>
      </c>
      <c r="E172" s="29">
        <v>0.96</v>
      </c>
      <c r="F172" s="18"/>
    </row>
    <row r="173" ht="28.5" spans="1:6">
      <c r="A173" s="19" t="s">
        <v>441</v>
      </c>
      <c r="B173" s="16" t="s">
        <v>442</v>
      </c>
      <c r="C173" s="16" t="s">
        <v>443</v>
      </c>
      <c r="D173" s="16" t="s">
        <v>444</v>
      </c>
      <c r="E173" s="20" t="s">
        <v>445</v>
      </c>
      <c r="F173" s="21"/>
    </row>
    <row r="174" ht="15.75" spans="1:6">
      <c r="A174" s="22"/>
      <c r="B174" s="23" t="s">
        <v>514</v>
      </c>
      <c r="C174" s="23" t="s">
        <v>514</v>
      </c>
      <c r="D174" s="16">
        <v>663.12</v>
      </c>
      <c r="E174" s="24" t="s">
        <v>447</v>
      </c>
      <c r="F174" s="21"/>
    </row>
    <row r="175" ht="15.75" spans="1:6">
      <c r="A175" s="22"/>
      <c r="B175" s="16"/>
      <c r="C175" s="16"/>
      <c r="D175" s="16"/>
      <c r="E175" s="20"/>
      <c r="F175" s="21"/>
    </row>
    <row r="176" ht="15.75" spans="1:6">
      <c r="A176" s="25"/>
      <c r="B176" s="16" t="s">
        <v>448</v>
      </c>
      <c r="C176" s="16"/>
      <c r="D176" s="16"/>
      <c r="E176" s="20"/>
      <c r="F176" s="21"/>
    </row>
    <row r="178" ht="27" spans="1:6">
      <c r="A178" s="4" t="s">
        <v>400</v>
      </c>
      <c r="B178" s="4"/>
      <c r="C178" s="4"/>
      <c r="D178" s="4"/>
      <c r="E178" s="4"/>
      <c r="F178" s="4"/>
    </row>
    <row r="179" ht="15.75" spans="1:6">
      <c r="A179" s="5" t="s">
        <v>401</v>
      </c>
      <c r="B179" s="5"/>
      <c r="C179" s="5"/>
      <c r="D179" s="5"/>
      <c r="E179" s="5"/>
      <c r="F179" s="5" t="s">
        <v>402</v>
      </c>
    </row>
    <row r="180" ht="14.25" spans="1:6">
      <c r="A180" s="6" t="s">
        <v>403</v>
      </c>
      <c r="B180" s="7" t="s">
        <v>521</v>
      </c>
      <c r="C180" s="8"/>
      <c r="D180" s="8" t="s">
        <v>405</v>
      </c>
      <c r="E180" s="7" t="s">
        <v>521</v>
      </c>
      <c r="F180" s="8"/>
    </row>
    <row r="181" ht="15.75" spans="1:6">
      <c r="A181" s="8" t="s">
        <v>407</v>
      </c>
      <c r="B181" s="8">
        <v>52.92</v>
      </c>
      <c r="C181" s="8"/>
      <c r="D181" s="8" t="s">
        <v>408</v>
      </c>
      <c r="E181" s="8" t="s">
        <v>409</v>
      </c>
      <c r="F181" s="8"/>
    </row>
    <row r="182" ht="14.25" spans="1:6">
      <c r="A182" s="9" t="s">
        <v>410</v>
      </c>
      <c r="B182" s="50" t="s">
        <v>522</v>
      </c>
      <c r="C182" s="51"/>
      <c r="D182" s="51"/>
      <c r="E182" s="51"/>
      <c r="F182" s="51"/>
    </row>
    <row r="183" ht="14.25" spans="1:6">
      <c r="A183" s="8" t="s">
        <v>412</v>
      </c>
      <c r="B183" s="26" t="s">
        <v>523</v>
      </c>
      <c r="C183" s="27"/>
      <c r="D183" s="27"/>
      <c r="E183" s="27"/>
      <c r="F183" s="27"/>
    </row>
    <row r="184" ht="14.25" spans="1:6">
      <c r="A184" s="8" t="s">
        <v>414</v>
      </c>
      <c r="B184" s="8" t="s">
        <v>415</v>
      </c>
      <c r="C184" s="8" t="s">
        <v>416</v>
      </c>
      <c r="D184" s="8" t="s">
        <v>417</v>
      </c>
      <c r="E184" s="8" t="s">
        <v>418</v>
      </c>
      <c r="F184" s="8" t="s">
        <v>419</v>
      </c>
    </row>
    <row r="185" ht="28.5" spans="1:6">
      <c r="A185" s="8"/>
      <c r="B185" s="8" t="s">
        <v>420</v>
      </c>
      <c r="C185" s="10" t="s">
        <v>421</v>
      </c>
      <c r="D185" s="13" t="s">
        <v>524</v>
      </c>
      <c r="E185" s="13" t="s">
        <v>525</v>
      </c>
      <c r="F185" s="8"/>
    </row>
    <row r="186" ht="42.75" spans="1:6">
      <c r="A186" s="8"/>
      <c r="B186" s="8"/>
      <c r="C186" s="12"/>
      <c r="D186" s="13" t="s">
        <v>424</v>
      </c>
      <c r="E186" s="13" t="s">
        <v>526</v>
      </c>
      <c r="F186" s="8"/>
    </row>
    <row r="187" ht="28.5" spans="1:6">
      <c r="A187" s="8"/>
      <c r="B187" s="8"/>
      <c r="C187" s="8" t="s">
        <v>426</v>
      </c>
      <c r="D187" s="13" t="s">
        <v>485</v>
      </c>
      <c r="E187" s="29">
        <v>0.96</v>
      </c>
      <c r="F187" s="8"/>
    </row>
    <row r="188" ht="28.5" spans="1:6">
      <c r="A188" s="8"/>
      <c r="B188" s="8"/>
      <c r="C188" s="8" t="s">
        <v>428</v>
      </c>
      <c r="D188" s="28" t="s">
        <v>384</v>
      </c>
      <c r="E188" s="29">
        <v>1</v>
      </c>
      <c r="F188" s="8"/>
    </row>
    <row r="189" ht="42.75" spans="1:6">
      <c r="A189" s="8"/>
      <c r="B189" s="8"/>
      <c r="C189" s="8" t="s">
        <v>429</v>
      </c>
      <c r="D189" s="13" t="s">
        <v>463</v>
      </c>
      <c r="E189" s="28" t="s">
        <v>527</v>
      </c>
      <c r="F189" s="8"/>
    </row>
    <row r="190" ht="15.75" spans="1:6">
      <c r="A190" s="8"/>
      <c r="B190" s="8" t="s">
        <v>432</v>
      </c>
      <c r="C190" s="8" t="s">
        <v>433</v>
      </c>
      <c r="D190" s="28"/>
      <c r="E190" s="28"/>
      <c r="F190" s="8"/>
    </row>
    <row r="191" ht="15.75" spans="1:6">
      <c r="A191" s="8"/>
      <c r="B191" s="8"/>
      <c r="C191" s="8" t="s">
        <v>434</v>
      </c>
      <c r="D191" s="13" t="s">
        <v>435</v>
      </c>
      <c r="E191" s="29">
        <v>0.95</v>
      </c>
      <c r="F191" s="8"/>
    </row>
    <row r="192" ht="15.75" spans="1:6">
      <c r="A192" s="8"/>
      <c r="B192" s="8"/>
      <c r="C192" s="8" t="s">
        <v>436</v>
      </c>
      <c r="D192" s="28"/>
      <c r="E192" s="29"/>
      <c r="F192" s="8"/>
    </row>
    <row r="193" ht="15.75" spans="1:6">
      <c r="A193" s="8"/>
      <c r="B193" s="8"/>
      <c r="C193" s="8" t="s">
        <v>437</v>
      </c>
      <c r="D193" s="28" t="s">
        <v>488</v>
      </c>
      <c r="E193" s="29">
        <v>0.95</v>
      </c>
      <c r="F193" s="8"/>
    </row>
    <row r="194" ht="28.5" spans="1:6">
      <c r="A194" s="8"/>
      <c r="B194" s="8"/>
      <c r="C194" s="16" t="s">
        <v>439</v>
      </c>
      <c r="D194" s="28" t="s">
        <v>440</v>
      </c>
      <c r="E194" s="29">
        <v>0.95</v>
      </c>
      <c r="F194" s="18"/>
    </row>
    <row r="195" ht="28.5" spans="1:6">
      <c r="A195" s="19" t="s">
        <v>441</v>
      </c>
      <c r="B195" s="16" t="s">
        <v>442</v>
      </c>
      <c r="C195" s="16" t="s">
        <v>443</v>
      </c>
      <c r="D195" s="16" t="s">
        <v>444</v>
      </c>
      <c r="E195" s="20" t="s">
        <v>445</v>
      </c>
      <c r="F195" s="21"/>
    </row>
    <row r="196" ht="42.75" spans="1:6">
      <c r="A196" s="22"/>
      <c r="B196" s="23" t="s">
        <v>521</v>
      </c>
      <c r="C196" s="23" t="s">
        <v>521</v>
      </c>
      <c r="D196" s="16">
        <v>52.92</v>
      </c>
      <c r="E196" s="24" t="s">
        <v>447</v>
      </c>
      <c r="F196" s="21"/>
    </row>
    <row r="197" ht="15.75" spans="1:6">
      <c r="A197" s="22"/>
      <c r="B197" s="16"/>
      <c r="C197" s="16"/>
      <c r="D197" s="16"/>
      <c r="E197" s="20"/>
      <c r="F197" s="21"/>
    </row>
    <row r="198" ht="15.75" spans="1:6">
      <c r="A198" s="25"/>
      <c r="B198" s="16" t="s">
        <v>448</v>
      </c>
      <c r="C198" s="16"/>
      <c r="D198" s="16"/>
      <c r="E198" s="20"/>
      <c r="F198" s="21"/>
    </row>
  </sheetData>
  <mergeCells count="144">
    <mergeCell ref="A2:F2"/>
    <mergeCell ref="B4:C4"/>
    <mergeCell ref="E4:F4"/>
    <mergeCell ref="B5:C5"/>
    <mergeCell ref="E5:F5"/>
    <mergeCell ref="B6:F6"/>
    <mergeCell ref="B7:F7"/>
    <mergeCell ref="E19:F19"/>
    <mergeCell ref="E20:F20"/>
    <mergeCell ref="E21:F21"/>
    <mergeCell ref="E22:F22"/>
    <mergeCell ref="A24:F24"/>
    <mergeCell ref="B26:C26"/>
    <mergeCell ref="E26:F26"/>
    <mergeCell ref="B27:C27"/>
    <mergeCell ref="E27:F27"/>
    <mergeCell ref="B28:F28"/>
    <mergeCell ref="B29:F29"/>
    <mergeCell ref="E41:F41"/>
    <mergeCell ref="E42:F42"/>
    <mergeCell ref="E43:F43"/>
    <mergeCell ref="E44:F44"/>
    <mergeCell ref="A46:F46"/>
    <mergeCell ref="B48:C48"/>
    <mergeCell ref="E48:F48"/>
    <mergeCell ref="B49:C49"/>
    <mergeCell ref="E49:F49"/>
    <mergeCell ref="B50:F50"/>
    <mergeCell ref="B51:F51"/>
    <mergeCell ref="E63:F63"/>
    <mergeCell ref="E64:F64"/>
    <mergeCell ref="E65:F65"/>
    <mergeCell ref="E66:F66"/>
    <mergeCell ref="A68:F68"/>
    <mergeCell ref="B70:C70"/>
    <mergeCell ref="E70:F70"/>
    <mergeCell ref="B71:C71"/>
    <mergeCell ref="E71:F71"/>
    <mergeCell ref="B72:F72"/>
    <mergeCell ref="B73:F73"/>
    <mergeCell ref="E85:F85"/>
    <mergeCell ref="E86:F86"/>
    <mergeCell ref="E87:F87"/>
    <mergeCell ref="E88:F88"/>
    <mergeCell ref="A90:F90"/>
    <mergeCell ref="B92:C92"/>
    <mergeCell ref="E92:F92"/>
    <mergeCell ref="B93:C93"/>
    <mergeCell ref="E93:F93"/>
    <mergeCell ref="B94:F94"/>
    <mergeCell ref="B95:F95"/>
    <mergeCell ref="E107:F107"/>
    <mergeCell ref="E108:F108"/>
    <mergeCell ref="E109:F109"/>
    <mergeCell ref="E110:F110"/>
    <mergeCell ref="A112:F112"/>
    <mergeCell ref="B114:C114"/>
    <mergeCell ref="E114:F114"/>
    <mergeCell ref="B115:C115"/>
    <mergeCell ref="E115:F115"/>
    <mergeCell ref="B116:F116"/>
    <mergeCell ref="B117:F117"/>
    <mergeCell ref="E129:F129"/>
    <mergeCell ref="E130:F130"/>
    <mergeCell ref="E131:F131"/>
    <mergeCell ref="E132:F132"/>
    <mergeCell ref="A134:F134"/>
    <mergeCell ref="B136:C136"/>
    <mergeCell ref="E136:F136"/>
    <mergeCell ref="B137:C137"/>
    <mergeCell ref="E137:F137"/>
    <mergeCell ref="B138:F138"/>
    <mergeCell ref="B139:F139"/>
    <mergeCell ref="E151:F151"/>
    <mergeCell ref="E152:F152"/>
    <mergeCell ref="E153:F153"/>
    <mergeCell ref="E154:F154"/>
    <mergeCell ref="A156:F156"/>
    <mergeCell ref="B158:C158"/>
    <mergeCell ref="E158:F158"/>
    <mergeCell ref="B159:C159"/>
    <mergeCell ref="E159:F159"/>
    <mergeCell ref="B160:F160"/>
    <mergeCell ref="B161:F161"/>
    <mergeCell ref="E173:F173"/>
    <mergeCell ref="E174:F174"/>
    <mergeCell ref="E175:F175"/>
    <mergeCell ref="E176:F176"/>
    <mergeCell ref="A178:F178"/>
    <mergeCell ref="B180:C180"/>
    <mergeCell ref="E180:F180"/>
    <mergeCell ref="B181:C181"/>
    <mergeCell ref="E181:F181"/>
    <mergeCell ref="B182:F182"/>
    <mergeCell ref="B183:F183"/>
    <mergeCell ref="E195:F195"/>
    <mergeCell ref="E196:F196"/>
    <mergeCell ref="E197:F197"/>
    <mergeCell ref="E198:F198"/>
    <mergeCell ref="A8:A18"/>
    <mergeCell ref="A19:A22"/>
    <mergeCell ref="A30:A40"/>
    <mergeCell ref="A41:A44"/>
    <mergeCell ref="A52:A62"/>
    <mergeCell ref="A63:A66"/>
    <mergeCell ref="A74:A84"/>
    <mergeCell ref="A85:A88"/>
    <mergeCell ref="A96:A106"/>
    <mergeCell ref="A107:A110"/>
    <mergeCell ref="A118:A128"/>
    <mergeCell ref="A129:A132"/>
    <mergeCell ref="A140:A150"/>
    <mergeCell ref="A151:A154"/>
    <mergeCell ref="A162:A172"/>
    <mergeCell ref="A173:A176"/>
    <mergeCell ref="A184:A194"/>
    <mergeCell ref="A195:A198"/>
    <mergeCell ref="B9:B13"/>
    <mergeCell ref="B14:B18"/>
    <mergeCell ref="B31:B35"/>
    <mergeCell ref="B36:B40"/>
    <mergeCell ref="B53:B57"/>
    <mergeCell ref="B58:B62"/>
    <mergeCell ref="B75:B79"/>
    <mergeCell ref="B80:B84"/>
    <mergeCell ref="B97:B101"/>
    <mergeCell ref="B102:B106"/>
    <mergeCell ref="B119:B123"/>
    <mergeCell ref="B124:B128"/>
    <mergeCell ref="B141:B145"/>
    <mergeCell ref="B146:B150"/>
    <mergeCell ref="B163:B167"/>
    <mergeCell ref="B168:B172"/>
    <mergeCell ref="B185:B189"/>
    <mergeCell ref="B190:B194"/>
    <mergeCell ref="C9:C10"/>
    <mergeCell ref="C31:C32"/>
    <mergeCell ref="C53:C54"/>
    <mergeCell ref="C75:C76"/>
    <mergeCell ref="C97:C98"/>
    <mergeCell ref="C119:C120"/>
    <mergeCell ref="C141:C142"/>
    <mergeCell ref="C163:C164"/>
    <mergeCell ref="C185:C186"/>
  </mergeCells>
  <printOptions horizontalCentered="1"/>
  <pageMargins left="0.708661417322835" right="0.708661417322835" top="0.94488188976378" bottom="0.748031496062992" header="0.31496062992126" footer="0.314960629921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topLeftCell="A3" workbookViewId="0">
      <selection activeCell="A17" sqref="$A17:$XFD17"/>
    </sheetView>
  </sheetViews>
  <sheetFormatPr defaultColWidth="9.14285714285714" defaultRowHeight="10.5" customHeight="1"/>
  <cols>
    <col min="1" max="3" width="5.42857142857143" style="95" customWidth="1"/>
    <col min="4" max="4" width="12.4285714285714" style="95" customWidth="1"/>
    <col min="5" max="5" width="16.5714285714286" style="95" customWidth="1"/>
    <col min="6" max="6" width="12.4285714285714" style="95" customWidth="1"/>
    <col min="7" max="7" width="11" style="95" customWidth="1"/>
    <col min="8" max="14" width="12.4285714285714" style="95" customWidth="1"/>
    <col min="15" max="15" width="10.1428571428571" style="95" customWidth="1"/>
    <col min="16" max="17" width="12.4285714285714" style="95" customWidth="1"/>
  </cols>
  <sheetData>
    <row r="1" s="95" customFormat="1" ht="16.5" customHeight="1" spans="1:17">
      <c r="A1" s="141" t="s">
        <v>121</v>
      </c>
      <c r="B1" s="322"/>
      <c r="C1" s="322"/>
      <c r="D1" s="322"/>
      <c r="E1" s="322"/>
      <c r="F1" s="143"/>
      <c r="G1" s="143"/>
      <c r="H1" s="143"/>
      <c r="I1" s="143"/>
      <c r="J1" s="143"/>
      <c r="K1" s="143"/>
      <c r="L1" s="143"/>
      <c r="M1" s="143"/>
      <c r="N1" s="143"/>
      <c r="O1" s="143"/>
      <c r="P1" s="143"/>
      <c r="Q1" s="143"/>
    </row>
    <row r="2" s="95" customFormat="1" ht="26.25" customHeight="1" spans="1:17">
      <c r="A2" s="98" t="s">
        <v>122</v>
      </c>
      <c r="B2" s="98"/>
      <c r="C2" s="98"/>
      <c r="D2" s="98"/>
      <c r="E2" s="98"/>
      <c r="F2" s="98"/>
      <c r="G2" s="98"/>
      <c r="H2" s="98"/>
      <c r="I2" s="98"/>
      <c r="J2" s="98"/>
      <c r="K2" s="98"/>
      <c r="L2" s="98"/>
      <c r="M2" s="98"/>
      <c r="N2" s="98"/>
      <c r="O2" s="98"/>
      <c r="P2" s="98"/>
      <c r="Q2" s="98"/>
    </row>
    <row r="3" s="95" customFormat="1" ht="14.25" customHeight="1" spans="1:17">
      <c r="A3" s="276"/>
      <c r="B3" s="276"/>
      <c r="C3" s="276"/>
      <c r="D3" s="276"/>
      <c r="E3" s="276"/>
      <c r="F3" s="276"/>
      <c r="G3" s="276"/>
      <c r="H3" s="276"/>
      <c r="I3" s="143"/>
      <c r="J3" s="143"/>
      <c r="K3" s="143"/>
      <c r="L3" s="143"/>
      <c r="M3" s="143"/>
      <c r="N3" s="143"/>
      <c r="O3" s="143"/>
      <c r="P3" s="143"/>
      <c r="Q3" s="169" t="s">
        <v>75</v>
      </c>
    </row>
    <row r="4" s="95" customFormat="1" ht="15" customHeight="1" spans="1:17">
      <c r="A4" s="103" t="s">
        <v>123</v>
      </c>
      <c r="B4" s="103"/>
      <c r="C4" s="103"/>
      <c r="D4" s="103"/>
      <c r="E4" s="102" t="s">
        <v>124</v>
      </c>
      <c r="F4" s="103" t="s">
        <v>125</v>
      </c>
      <c r="G4" s="103"/>
      <c r="H4" s="103"/>
      <c r="I4" s="103"/>
      <c r="J4" s="103"/>
      <c r="K4" s="102" t="s">
        <v>126</v>
      </c>
      <c r="L4" s="102"/>
      <c r="M4" s="102"/>
      <c r="N4" s="102"/>
      <c r="O4" s="102"/>
      <c r="P4" s="102"/>
      <c r="Q4" s="102"/>
    </row>
    <row r="5" s="95" customFormat="1" ht="23.25" customHeight="1" spans="1:17">
      <c r="A5" s="102" t="s">
        <v>95</v>
      </c>
      <c r="B5" s="102"/>
      <c r="C5" s="102"/>
      <c r="D5" s="102" t="s">
        <v>96</v>
      </c>
      <c r="E5" s="102"/>
      <c r="F5" s="102" t="s">
        <v>86</v>
      </c>
      <c r="G5" s="102" t="s">
        <v>127</v>
      </c>
      <c r="H5" s="102" t="s">
        <v>128</v>
      </c>
      <c r="I5" s="102" t="s">
        <v>129</v>
      </c>
      <c r="J5" s="102" t="s">
        <v>27</v>
      </c>
      <c r="K5" s="102" t="s">
        <v>86</v>
      </c>
      <c r="L5" s="181" t="s">
        <v>129</v>
      </c>
      <c r="M5" s="181" t="s">
        <v>130</v>
      </c>
      <c r="N5" s="102" t="s">
        <v>131</v>
      </c>
      <c r="O5" s="102" t="s">
        <v>132</v>
      </c>
      <c r="P5" s="102" t="s">
        <v>133</v>
      </c>
      <c r="Q5" s="102" t="s">
        <v>134</v>
      </c>
    </row>
    <row r="6" s="95" customFormat="1" ht="18" customHeight="1" spans="1:17">
      <c r="A6" s="102" t="s">
        <v>97</v>
      </c>
      <c r="B6" s="102" t="s">
        <v>98</v>
      </c>
      <c r="C6" s="102" t="s">
        <v>99</v>
      </c>
      <c r="D6" s="102"/>
      <c r="E6" s="102"/>
      <c r="F6" s="102"/>
      <c r="G6" s="102"/>
      <c r="H6" s="102"/>
      <c r="I6" s="102"/>
      <c r="J6" s="102"/>
      <c r="K6" s="102"/>
      <c r="L6" s="181"/>
      <c r="M6" s="181"/>
      <c r="N6" s="102"/>
      <c r="O6" s="102"/>
      <c r="P6" s="102"/>
      <c r="Q6" s="102"/>
    </row>
    <row r="7" s="70" customFormat="1" ht="39" customHeight="1" spans="1:17">
      <c r="A7" s="156"/>
      <c r="B7" s="156"/>
      <c r="C7" s="156"/>
      <c r="D7" s="157" t="s">
        <v>86</v>
      </c>
      <c r="E7" s="164">
        <v>4072.83</v>
      </c>
      <c r="F7" s="164">
        <f>SUM(G7:J7)</f>
        <v>505.79</v>
      </c>
      <c r="G7" s="159">
        <v>367.12</v>
      </c>
      <c r="H7" s="164">
        <v>47.81</v>
      </c>
      <c r="I7" s="166">
        <v>12.56</v>
      </c>
      <c r="J7" s="159">
        <v>78.3</v>
      </c>
      <c r="K7" s="159">
        <v>3567.04</v>
      </c>
      <c r="L7" s="159">
        <v>3369.12</v>
      </c>
      <c r="M7" s="159">
        <v>197.92</v>
      </c>
      <c r="N7" s="108"/>
      <c r="O7" s="328"/>
      <c r="P7" s="328"/>
      <c r="Q7" s="108"/>
    </row>
    <row r="8" ht="27.75" customHeight="1" spans="1:17">
      <c r="A8" s="156"/>
      <c r="B8" s="156"/>
      <c r="C8" s="156"/>
      <c r="D8" s="234" t="s">
        <v>91</v>
      </c>
      <c r="E8" s="164">
        <v>4072.83</v>
      </c>
      <c r="F8" s="164">
        <f t="shared" ref="F8:F10" si="0">SUM(G8:J8)</f>
        <v>505.79</v>
      </c>
      <c r="G8" s="159">
        <v>367.12</v>
      </c>
      <c r="H8" s="164">
        <v>47.81</v>
      </c>
      <c r="I8" s="166">
        <v>12.56</v>
      </c>
      <c r="J8" s="159">
        <v>78.3</v>
      </c>
      <c r="K8" s="159">
        <v>3567.04</v>
      </c>
      <c r="L8" s="159">
        <v>3369.12</v>
      </c>
      <c r="M8" s="159">
        <v>197.92</v>
      </c>
      <c r="N8" s="180"/>
      <c r="O8" s="180"/>
      <c r="P8" s="180"/>
      <c r="Q8" s="180"/>
    </row>
    <row r="9" ht="27.75" customHeight="1" spans="1:17">
      <c r="A9" s="156" t="s">
        <v>100</v>
      </c>
      <c r="B9" s="156" t="s">
        <v>101</v>
      </c>
      <c r="C9" s="156" t="s">
        <v>102</v>
      </c>
      <c r="D9" s="234" t="s">
        <v>103</v>
      </c>
      <c r="E9" s="164">
        <v>499.49</v>
      </c>
      <c r="F9" s="164">
        <f t="shared" si="0"/>
        <v>499.49</v>
      </c>
      <c r="G9" s="159">
        <v>367.12</v>
      </c>
      <c r="H9" s="164">
        <v>47.81</v>
      </c>
      <c r="I9" s="166">
        <v>12.56</v>
      </c>
      <c r="J9" s="159">
        <v>72</v>
      </c>
      <c r="K9" s="159"/>
      <c r="L9" s="159"/>
      <c r="M9" s="159"/>
      <c r="N9" s="180"/>
      <c r="O9" s="180"/>
      <c r="P9" s="180"/>
      <c r="Q9" s="180"/>
    </row>
    <row r="10" ht="27.75" customHeight="1" spans="1:17">
      <c r="A10" s="156" t="s">
        <v>100</v>
      </c>
      <c r="B10" s="156" t="s">
        <v>101</v>
      </c>
      <c r="C10" s="156" t="s">
        <v>104</v>
      </c>
      <c r="D10" s="234" t="s">
        <v>105</v>
      </c>
      <c r="E10" s="164">
        <v>6.3</v>
      </c>
      <c r="F10" s="164">
        <f t="shared" si="0"/>
        <v>6.3</v>
      </c>
      <c r="G10" s="159"/>
      <c r="H10" s="164"/>
      <c r="I10" s="166"/>
      <c r="J10" s="159">
        <v>6.3</v>
      </c>
      <c r="K10" s="159"/>
      <c r="L10" s="159"/>
      <c r="M10" s="159"/>
      <c r="N10" s="180"/>
      <c r="O10" s="180"/>
      <c r="P10" s="180"/>
      <c r="Q10" s="180"/>
    </row>
    <row r="11" ht="27.75" customHeight="1" spans="1:17">
      <c r="A11" s="156" t="s">
        <v>100</v>
      </c>
      <c r="B11" s="156" t="s">
        <v>106</v>
      </c>
      <c r="C11" s="156" t="s">
        <v>102</v>
      </c>
      <c r="D11" s="234" t="s">
        <v>107</v>
      </c>
      <c r="E11" s="164">
        <v>52.92</v>
      </c>
      <c r="F11" s="164"/>
      <c r="G11" s="159"/>
      <c r="H11" s="164"/>
      <c r="I11" s="166"/>
      <c r="J11" s="159"/>
      <c r="K11" s="159">
        <v>52.92</v>
      </c>
      <c r="L11" s="159"/>
      <c r="M11" s="159">
        <v>52.92</v>
      </c>
      <c r="N11" s="180"/>
      <c r="O11" s="180"/>
      <c r="P11" s="180"/>
      <c r="Q11" s="180"/>
    </row>
    <row r="12" ht="27.75" customHeight="1" spans="1:17">
      <c r="A12" s="156" t="s">
        <v>100</v>
      </c>
      <c r="B12" s="156" t="s">
        <v>106</v>
      </c>
      <c r="C12" s="156" t="s">
        <v>101</v>
      </c>
      <c r="D12" s="234" t="s">
        <v>108</v>
      </c>
      <c r="E12" s="164">
        <v>663.12</v>
      </c>
      <c r="F12" s="164"/>
      <c r="G12" s="159"/>
      <c r="H12" s="164"/>
      <c r="I12" s="166"/>
      <c r="J12" s="159"/>
      <c r="K12" s="159">
        <v>663.12</v>
      </c>
      <c r="L12" s="159">
        <v>663.12</v>
      </c>
      <c r="M12" s="159"/>
      <c r="N12" s="180"/>
      <c r="O12" s="180"/>
      <c r="P12" s="180"/>
      <c r="Q12" s="180"/>
    </row>
    <row r="13" ht="27.75" customHeight="1" spans="1:17">
      <c r="A13" s="156" t="s">
        <v>100</v>
      </c>
      <c r="B13" s="156" t="s">
        <v>106</v>
      </c>
      <c r="C13" s="156" t="s">
        <v>109</v>
      </c>
      <c r="D13" s="234" t="s">
        <v>110</v>
      </c>
      <c r="E13" s="164">
        <v>127.51</v>
      </c>
      <c r="F13" s="164"/>
      <c r="G13" s="159"/>
      <c r="H13" s="164"/>
      <c r="I13" s="166"/>
      <c r="J13" s="159"/>
      <c r="K13" s="159">
        <v>127.51</v>
      </c>
      <c r="L13" s="159">
        <v>127.51</v>
      </c>
      <c r="M13" s="159"/>
      <c r="N13" s="180"/>
      <c r="O13" s="180"/>
      <c r="P13" s="180"/>
      <c r="Q13" s="180"/>
    </row>
    <row r="14" ht="27.75" customHeight="1" spans="1:17">
      <c r="A14" s="156" t="s">
        <v>100</v>
      </c>
      <c r="B14" s="156" t="s">
        <v>106</v>
      </c>
      <c r="C14" s="156" t="s">
        <v>104</v>
      </c>
      <c r="D14" s="234" t="s">
        <v>111</v>
      </c>
      <c r="E14" s="164">
        <v>95</v>
      </c>
      <c r="F14" s="164"/>
      <c r="G14" s="159"/>
      <c r="H14" s="164"/>
      <c r="I14" s="166"/>
      <c r="J14" s="159"/>
      <c r="K14" s="159">
        <v>95</v>
      </c>
      <c r="L14" s="159"/>
      <c r="M14" s="159">
        <v>95</v>
      </c>
      <c r="N14" s="180"/>
      <c r="O14" s="180"/>
      <c r="P14" s="180"/>
      <c r="Q14" s="180"/>
    </row>
    <row r="15" ht="27.75" customHeight="1" spans="1:17">
      <c r="A15" s="156" t="s">
        <v>100</v>
      </c>
      <c r="B15" s="156" t="s">
        <v>112</v>
      </c>
      <c r="C15" s="156" t="s">
        <v>113</v>
      </c>
      <c r="D15" s="234" t="s">
        <v>114</v>
      </c>
      <c r="E15" s="164">
        <v>296.09</v>
      </c>
      <c r="F15" s="164"/>
      <c r="G15" s="159"/>
      <c r="H15" s="164"/>
      <c r="I15" s="166"/>
      <c r="J15" s="159"/>
      <c r="K15" s="159">
        <v>296.09</v>
      </c>
      <c r="L15" s="159">
        <v>296.09</v>
      </c>
      <c r="M15" s="159"/>
      <c r="N15" s="180"/>
      <c r="O15" s="180"/>
      <c r="P15" s="180"/>
      <c r="Q15" s="180"/>
    </row>
    <row r="16" ht="27.75" customHeight="1" spans="1:17">
      <c r="A16" s="156" t="s">
        <v>100</v>
      </c>
      <c r="B16" s="156" t="s">
        <v>115</v>
      </c>
      <c r="C16" s="156" t="s">
        <v>102</v>
      </c>
      <c r="D16" s="234" t="s">
        <v>116</v>
      </c>
      <c r="E16" s="164">
        <v>50</v>
      </c>
      <c r="F16" s="164"/>
      <c r="G16" s="159"/>
      <c r="H16" s="164"/>
      <c r="I16" s="166"/>
      <c r="J16" s="159"/>
      <c r="K16" s="159">
        <v>50</v>
      </c>
      <c r="L16" s="159"/>
      <c r="M16" s="159">
        <v>50</v>
      </c>
      <c r="N16" s="180"/>
      <c r="O16" s="180"/>
      <c r="P16" s="180"/>
      <c r="Q16" s="180"/>
    </row>
    <row r="17" ht="27.75" customHeight="1" spans="1:17">
      <c r="A17" s="156" t="s">
        <v>100</v>
      </c>
      <c r="B17" s="156" t="s">
        <v>117</v>
      </c>
      <c r="C17" s="156" t="s">
        <v>101</v>
      </c>
      <c r="D17" s="234" t="s">
        <v>118</v>
      </c>
      <c r="E17" s="164">
        <v>2268.4</v>
      </c>
      <c r="F17" s="164"/>
      <c r="G17" s="159"/>
      <c r="H17" s="164"/>
      <c r="I17" s="166"/>
      <c r="J17" s="159"/>
      <c r="K17" s="159">
        <v>2268.4</v>
      </c>
      <c r="L17" s="159">
        <v>2268.4</v>
      </c>
      <c r="M17" s="159"/>
      <c r="N17" s="180"/>
      <c r="O17" s="180"/>
      <c r="P17" s="180"/>
      <c r="Q17" s="180"/>
    </row>
    <row r="18" ht="27.75" customHeight="1" spans="1:17">
      <c r="A18" s="156" t="s">
        <v>100</v>
      </c>
      <c r="B18" s="156" t="s">
        <v>119</v>
      </c>
      <c r="C18" s="156" t="s">
        <v>101</v>
      </c>
      <c r="D18" s="234" t="s">
        <v>120</v>
      </c>
      <c r="E18" s="164">
        <v>14</v>
      </c>
      <c r="F18" s="164"/>
      <c r="G18" s="159"/>
      <c r="H18" s="164"/>
      <c r="I18" s="166"/>
      <c r="J18" s="159"/>
      <c r="K18" s="159">
        <v>14</v>
      </c>
      <c r="L18" s="159">
        <v>14</v>
      </c>
      <c r="M18" s="159"/>
      <c r="N18" s="180"/>
      <c r="O18" s="180"/>
      <c r="P18" s="180"/>
      <c r="Q18" s="180"/>
    </row>
  </sheetData>
  <mergeCells count="21">
    <mergeCell ref="A1:E1"/>
    <mergeCell ref="A2:Q2"/>
    <mergeCell ref="A3:H3"/>
    <mergeCell ref="A4:D4"/>
    <mergeCell ref="F4:J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511811023622047" right="0.433070866141732" top="0.748031496062992" bottom="0.748031496062992" header="0.511811023622047" footer="0.511811023622047"/>
  <pageSetup paperSize="9" scale="70" orientation="landscape"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showGridLines="0" topLeftCell="A3" workbookViewId="0">
      <selection activeCell="A11" sqref="$A11:$XFD11"/>
    </sheetView>
  </sheetViews>
  <sheetFormatPr defaultColWidth="5" defaultRowHeight="10.5" customHeight="1"/>
  <cols>
    <col min="1" max="3" width="5.85714285714286" style="321" customWidth="1"/>
    <col min="4" max="4" width="13.1428571428571" style="321" customWidth="1"/>
    <col min="5" max="5" width="16.8571428571429" style="321" customWidth="1"/>
    <col min="6" max="17" width="11.8571428571429" style="321" customWidth="1"/>
    <col min="18" max="255" width="9.14285714285714" style="321" customWidth="1"/>
    <col min="256" max="16384" width="5" style="321"/>
  </cols>
  <sheetData>
    <row r="1" s="139" customFormat="1" ht="14.25" customHeight="1" spans="1:18">
      <c r="A1" s="141" t="s">
        <v>135</v>
      </c>
      <c r="B1" s="322"/>
      <c r="C1" s="322"/>
      <c r="D1" s="322"/>
      <c r="E1" s="322"/>
      <c r="F1" s="322"/>
      <c r="G1" s="143"/>
      <c r="H1" s="143"/>
      <c r="I1" s="143"/>
      <c r="J1" s="143"/>
      <c r="K1" s="143"/>
      <c r="L1" s="143"/>
      <c r="M1" s="143"/>
      <c r="N1" s="143"/>
      <c r="O1" s="143"/>
      <c r="P1" s="143"/>
      <c r="Q1" s="143"/>
      <c r="R1" s="167"/>
    </row>
    <row r="2" s="95" customFormat="1" ht="26.25" customHeight="1" spans="1:18">
      <c r="A2" s="185" t="s">
        <v>136</v>
      </c>
      <c r="B2" s="185"/>
      <c r="C2" s="185"/>
      <c r="D2" s="185"/>
      <c r="E2" s="185"/>
      <c r="F2" s="185"/>
      <c r="G2" s="185"/>
      <c r="H2" s="185"/>
      <c r="I2" s="185"/>
      <c r="J2" s="185"/>
      <c r="K2" s="185"/>
      <c r="L2" s="185"/>
      <c r="M2" s="185"/>
      <c r="N2" s="185"/>
      <c r="O2" s="185"/>
      <c r="P2" s="185"/>
      <c r="Q2" s="185"/>
      <c r="R2" s="324"/>
    </row>
    <row r="3" s="320" customFormat="1" ht="12" customHeight="1" spans="1:18">
      <c r="A3" s="323"/>
      <c r="B3" s="323"/>
      <c r="C3" s="323"/>
      <c r="D3" s="323"/>
      <c r="E3" s="323"/>
      <c r="F3" s="323"/>
      <c r="G3" s="323"/>
      <c r="H3" s="323"/>
      <c r="I3" s="143"/>
      <c r="J3" s="143"/>
      <c r="K3" s="143"/>
      <c r="L3" s="143"/>
      <c r="M3" s="143"/>
      <c r="N3" s="143"/>
      <c r="O3" s="143"/>
      <c r="P3" s="143"/>
      <c r="Q3" s="325" t="s">
        <v>75</v>
      </c>
      <c r="R3" s="326"/>
    </row>
    <row r="4" s="95" customFormat="1" ht="18.75" customHeight="1" spans="1:18">
      <c r="A4" s="102" t="s">
        <v>123</v>
      </c>
      <c r="B4" s="102"/>
      <c r="C4" s="102"/>
      <c r="D4" s="102"/>
      <c r="E4" s="102" t="s">
        <v>124</v>
      </c>
      <c r="F4" s="102" t="s">
        <v>137</v>
      </c>
      <c r="G4" s="181" t="s">
        <v>138</v>
      </c>
      <c r="H4" s="102" t="s">
        <v>139</v>
      </c>
      <c r="I4" s="102" t="s">
        <v>140</v>
      </c>
      <c r="J4" s="102" t="s">
        <v>141</v>
      </c>
      <c r="K4" s="102" t="s">
        <v>142</v>
      </c>
      <c r="L4" s="102" t="s">
        <v>143</v>
      </c>
      <c r="M4" s="102" t="s">
        <v>144</v>
      </c>
      <c r="N4" s="102" t="s">
        <v>129</v>
      </c>
      <c r="O4" s="102" t="s">
        <v>145</v>
      </c>
      <c r="P4" s="102" t="s">
        <v>146</v>
      </c>
      <c r="Q4" s="102" t="s">
        <v>134</v>
      </c>
      <c r="R4" s="326"/>
    </row>
    <row r="5" s="95" customFormat="1" ht="18.75" customHeight="1" spans="1:18">
      <c r="A5" s="102" t="s">
        <v>97</v>
      </c>
      <c r="B5" s="102" t="s">
        <v>98</v>
      </c>
      <c r="C5" s="102" t="s">
        <v>99</v>
      </c>
      <c r="D5" s="102" t="s">
        <v>96</v>
      </c>
      <c r="E5" s="102"/>
      <c r="F5" s="102"/>
      <c r="G5" s="181"/>
      <c r="H5" s="102"/>
      <c r="I5" s="102"/>
      <c r="J5" s="102"/>
      <c r="K5" s="102"/>
      <c r="L5" s="102"/>
      <c r="M5" s="102"/>
      <c r="N5" s="102"/>
      <c r="O5" s="102"/>
      <c r="P5" s="102"/>
      <c r="Q5" s="102"/>
      <c r="R5" s="326"/>
    </row>
    <row r="6" s="95" customFormat="1" ht="18.75" customHeight="1" spans="1:18">
      <c r="A6" s="102"/>
      <c r="B6" s="102"/>
      <c r="C6" s="102"/>
      <c r="D6" s="102"/>
      <c r="E6" s="102"/>
      <c r="F6" s="102"/>
      <c r="G6" s="181"/>
      <c r="H6" s="102"/>
      <c r="I6" s="102"/>
      <c r="J6" s="102"/>
      <c r="K6" s="102"/>
      <c r="L6" s="102"/>
      <c r="M6" s="102"/>
      <c r="N6" s="102"/>
      <c r="O6" s="102"/>
      <c r="P6" s="102"/>
      <c r="Q6" s="102"/>
      <c r="R6" s="326"/>
    </row>
    <row r="7" s="298" customFormat="1" ht="54" customHeight="1" spans="1:18">
      <c r="A7" s="156"/>
      <c r="B7" s="156"/>
      <c r="C7" s="156"/>
      <c r="D7" s="157" t="s">
        <v>86</v>
      </c>
      <c r="E7" s="158">
        <f>SUM(F7:N7)</f>
        <v>4072.83</v>
      </c>
      <c r="F7" s="159">
        <v>367.12</v>
      </c>
      <c r="G7" s="107">
        <v>324.03</v>
      </c>
      <c r="H7" s="108"/>
      <c r="I7" s="108"/>
      <c r="J7" s="108"/>
      <c r="K7" s="108"/>
      <c r="L7" s="108"/>
      <c r="M7" s="108"/>
      <c r="N7" s="107">
        <v>3381.68</v>
      </c>
      <c r="O7" s="108"/>
      <c r="P7" s="108"/>
      <c r="Q7" s="108"/>
      <c r="R7" s="327"/>
    </row>
    <row r="8" s="95" customFormat="1" ht="28.5" customHeight="1" spans="1:18">
      <c r="A8" s="160"/>
      <c r="B8" s="160"/>
      <c r="C8" s="160"/>
      <c r="D8" s="106" t="s">
        <v>91</v>
      </c>
      <c r="E8" s="158">
        <f t="shared" ref="E8:E18" si="0">SUM(F8:N8)</f>
        <v>4072.83</v>
      </c>
      <c r="F8" s="159">
        <v>367.12</v>
      </c>
      <c r="G8" s="162">
        <v>324.03</v>
      </c>
      <c r="H8" s="163"/>
      <c r="I8" s="163"/>
      <c r="J8" s="163"/>
      <c r="K8" s="163"/>
      <c r="L8" s="163"/>
      <c r="M8" s="163"/>
      <c r="N8" s="107">
        <v>3381.68</v>
      </c>
      <c r="O8" s="163"/>
      <c r="P8" s="163"/>
      <c r="Q8" s="163"/>
      <c r="R8" s="324"/>
    </row>
    <row r="9" s="95" customFormat="1" ht="30" customHeight="1" spans="1:18">
      <c r="A9" s="160" t="s">
        <v>100</v>
      </c>
      <c r="B9" s="160" t="s">
        <v>101</v>
      </c>
      <c r="C9" s="160" t="s">
        <v>102</v>
      </c>
      <c r="D9" s="106" t="s">
        <v>103</v>
      </c>
      <c r="E9" s="158">
        <f t="shared" si="0"/>
        <v>505.79</v>
      </c>
      <c r="F9" s="159">
        <v>367.12</v>
      </c>
      <c r="G9" s="164">
        <v>126.11</v>
      </c>
      <c r="H9" s="163"/>
      <c r="I9" s="163"/>
      <c r="J9" s="163"/>
      <c r="K9" s="163"/>
      <c r="L9" s="163"/>
      <c r="M9" s="163"/>
      <c r="N9" s="166">
        <v>12.56</v>
      </c>
      <c r="O9" s="163"/>
      <c r="P9" s="163"/>
      <c r="Q9" s="163"/>
      <c r="R9" s="324"/>
    </row>
    <row r="10" s="95" customFormat="1" ht="28.5" customHeight="1" spans="1:18">
      <c r="A10" s="160" t="s">
        <v>100</v>
      </c>
      <c r="B10" s="160" t="s">
        <v>101</v>
      </c>
      <c r="C10" s="160" t="s">
        <v>104</v>
      </c>
      <c r="D10" s="106" t="s">
        <v>105</v>
      </c>
      <c r="E10" s="158"/>
      <c r="F10" s="163"/>
      <c r="G10" s="163"/>
      <c r="H10" s="163"/>
      <c r="I10" s="163"/>
      <c r="J10" s="163"/>
      <c r="K10" s="163"/>
      <c r="L10" s="163"/>
      <c r="M10" s="163"/>
      <c r="N10" s="163"/>
      <c r="O10" s="163"/>
      <c r="P10" s="163"/>
      <c r="Q10" s="163"/>
      <c r="R10" s="324"/>
    </row>
    <row r="11" s="95" customFormat="1" ht="28.5" customHeight="1" spans="1:18">
      <c r="A11" s="160" t="s">
        <v>100</v>
      </c>
      <c r="B11" s="160" t="s">
        <v>106</v>
      </c>
      <c r="C11" s="160" t="s">
        <v>102</v>
      </c>
      <c r="D11" s="106" t="s">
        <v>107</v>
      </c>
      <c r="E11" s="158">
        <f t="shared" si="0"/>
        <v>52.92</v>
      </c>
      <c r="F11" s="163"/>
      <c r="G11" s="159">
        <v>52.92</v>
      </c>
      <c r="H11" s="163"/>
      <c r="I11" s="163"/>
      <c r="J11" s="163"/>
      <c r="K11" s="163"/>
      <c r="L11" s="163"/>
      <c r="M11" s="163"/>
      <c r="N11" s="163"/>
      <c r="O11" s="163"/>
      <c r="P11" s="163"/>
      <c r="Q11" s="163"/>
      <c r="R11" s="324"/>
    </row>
    <row r="12" s="95" customFormat="1" ht="28.5" customHeight="1" spans="1:18">
      <c r="A12" s="160" t="s">
        <v>100</v>
      </c>
      <c r="B12" s="160" t="s">
        <v>106</v>
      </c>
      <c r="C12" s="160" t="s">
        <v>101</v>
      </c>
      <c r="D12" s="106" t="s">
        <v>108</v>
      </c>
      <c r="E12" s="158">
        <f t="shared" si="0"/>
        <v>663.12</v>
      </c>
      <c r="F12" s="163"/>
      <c r="G12" s="159"/>
      <c r="H12" s="163"/>
      <c r="I12" s="163"/>
      <c r="J12" s="163"/>
      <c r="K12" s="163"/>
      <c r="L12" s="163"/>
      <c r="M12" s="163"/>
      <c r="N12" s="159">
        <v>663.12</v>
      </c>
      <c r="O12" s="163"/>
      <c r="P12" s="163"/>
      <c r="Q12" s="163"/>
      <c r="R12" s="324"/>
    </row>
    <row r="13" s="95" customFormat="1" ht="28.5" customHeight="1" spans="1:18">
      <c r="A13" s="160" t="s">
        <v>100</v>
      </c>
      <c r="B13" s="160" t="s">
        <v>106</v>
      </c>
      <c r="C13" s="160" t="s">
        <v>109</v>
      </c>
      <c r="D13" s="106" t="s">
        <v>110</v>
      </c>
      <c r="E13" s="158">
        <f t="shared" si="0"/>
        <v>127.51</v>
      </c>
      <c r="F13" s="163"/>
      <c r="G13" s="159"/>
      <c r="H13" s="163"/>
      <c r="I13" s="163"/>
      <c r="J13" s="163"/>
      <c r="K13" s="163"/>
      <c r="L13" s="163"/>
      <c r="M13" s="163"/>
      <c r="N13" s="159">
        <v>127.51</v>
      </c>
      <c r="O13" s="163"/>
      <c r="P13" s="163"/>
      <c r="Q13" s="163"/>
      <c r="R13" s="324"/>
    </row>
    <row r="14" ht="28.5" customHeight="1" spans="1:17">
      <c r="A14" s="160" t="s">
        <v>100</v>
      </c>
      <c r="B14" s="160" t="s">
        <v>106</v>
      </c>
      <c r="C14" s="160" t="s">
        <v>104</v>
      </c>
      <c r="D14" s="106" t="s">
        <v>111</v>
      </c>
      <c r="E14" s="158">
        <f t="shared" si="0"/>
        <v>95</v>
      </c>
      <c r="F14" s="165"/>
      <c r="G14" s="159">
        <v>95</v>
      </c>
      <c r="H14" s="165"/>
      <c r="I14" s="165"/>
      <c r="J14" s="165"/>
      <c r="K14" s="165"/>
      <c r="L14" s="165"/>
      <c r="M14" s="165"/>
      <c r="N14" s="159"/>
      <c r="O14" s="165"/>
      <c r="P14" s="165"/>
      <c r="Q14" s="165"/>
    </row>
    <row r="15" ht="28.5" customHeight="1" spans="1:17">
      <c r="A15" s="160" t="s">
        <v>100</v>
      </c>
      <c r="B15" s="160" t="s">
        <v>112</v>
      </c>
      <c r="C15" s="160" t="s">
        <v>113</v>
      </c>
      <c r="D15" s="106" t="s">
        <v>114</v>
      </c>
      <c r="E15" s="158">
        <f t="shared" si="0"/>
        <v>296.09</v>
      </c>
      <c r="F15" s="165"/>
      <c r="G15" s="159"/>
      <c r="H15" s="165"/>
      <c r="I15" s="165"/>
      <c r="J15" s="165"/>
      <c r="K15" s="165"/>
      <c r="L15" s="165"/>
      <c r="M15" s="165"/>
      <c r="N15" s="159">
        <v>296.09</v>
      </c>
      <c r="O15" s="165"/>
      <c r="P15" s="165"/>
      <c r="Q15" s="165"/>
    </row>
    <row r="16" ht="28.5" customHeight="1" spans="1:17">
      <c r="A16" s="160" t="s">
        <v>100</v>
      </c>
      <c r="B16" s="160" t="s">
        <v>115</v>
      </c>
      <c r="C16" s="160" t="s">
        <v>102</v>
      </c>
      <c r="D16" s="106" t="s">
        <v>116</v>
      </c>
      <c r="E16" s="158">
        <f t="shared" si="0"/>
        <v>50</v>
      </c>
      <c r="F16" s="165"/>
      <c r="G16" s="159">
        <v>50</v>
      </c>
      <c r="H16" s="165"/>
      <c r="I16" s="165"/>
      <c r="J16" s="165"/>
      <c r="K16" s="165"/>
      <c r="L16" s="165"/>
      <c r="M16" s="165"/>
      <c r="N16" s="159"/>
      <c r="O16" s="165"/>
      <c r="P16" s="165"/>
      <c r="Q16" s="165"/>
    </row>
    <row r="17" ht="28.5" customHeight="1" spans="1:17">
      <c r="A17" s="160" t="s">
        <v>100</v>
      </c>
      <c r="B17" s="160" t="s">
        <v>117</v>
      </c>
      <c r="C17" s="160" t="s">
        <v>101</v>
      </c>
      <c r="D17" s="106" t="s">
        <v>118</v>
      </c>
      <c r="E17" s="158">
        <f t="shared" si="0"/>
        <v>2268.4</v>
      </c>
      <c r="F17" s="165"/>
      <c r="G17" s="165"/>
      <c r="H17" s="165"/>
      <c r="I17" s="165"/>
      <c r="J17" s="165"/>
      <c r="K17" s="165"/>
      <c r="L17" s="165"/>
      <c r="M17" s="165"/>
      <c r="N17" s="159">
        <v>2268.4</v>
      </c>
      <c r="O17" s="165"/>
      <c r="P17" s="165"/>
      <c r="Q17" s="165"/>
    </row>
    <row r="18" ht="28.5" customHeight="1" spans="1:17">
      <c r="A18" s="160" t="s">
        <v>100</v>
      </c>
      <c r="B18" s="160" t="s">
        <v>119</v>
      </c>
      <c r="C18" s="160" t="s">
        <v>101</v>
      </c>
      <c r="D18" s="106" t="s">
        <v>120</v>
      </c>
      <c r="E18" s="164">
        <f t="shared" si="0"/>
        <v>14</v>
      </c>
      <c r="F18" s="165"/>
      <c r="G18" s="165"/>
      <c r="H18" s="165"/>
      <c r="I18" s="165"/>
      <c r="J18" s="165"/>
      <c r="K18" s="165"/>
      <c r="L18" s="165"/>
      <c r="M18" s="165"/>
      <c r="N18" s="159">
        <v>14</v>
      </c>
      <c r="O18" s="165"/>
      <c r="P18" s="165"/>
      <c r="Q18" s="165"/>
    </row>
  </sheetData>
  <mergeCells count="21">
    <mergeCell ref="A1:F1"/>
    <mergeCell ref="A2:Q2"/>
    <mergeCell ref="A3:H3"/>
    <mergeCell ref="A4:D4"/>
    <mergeCell ref="A5:A6"/>
    <mergeCell ref="B5:B6"/>
    <mergeCell ref="C5:C6"/>
    <mergeCell ref="D5: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pageMargins left="0.31496062992126" right="0.236220472440945" top="0.748031496062992" bottom="0.748031496062992" header="0.511811023622047" footer="0.511811023622047"/>
  <pageSetup paperSize="9" scale="75" orientation="landscape"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topLeftCell="A7" workbookViewId="0">
      <selection activeCell="P7" sqref="P7:P9"/>
    </sheetView>
  </sheetViews>
  <sheetFormatPr defaultColWidth="9.14285714285714" defaultRowHeight="10.5" customHeight="1"/>
  <cols>
    <col min="1" max="3" width="5.42857142857143" style="95" customWidth="1"/>
    <col min="4" max="4" width="14.5714285714286" style="95" customWidth="1"/>
    <col min="5" max="5" width="9.42857142857143" style="95" customWidth="1"/>
    <col min="6" max="7" width="9.57142857142857" style="95" customWidth="1"/>
    <col min="8" max="8" width="9.14285714285714" style="95" customWidth="1"/>
    <col min="9" max="9" width="7" style="95" customWidth="1"/>
    <col min="10" max="10" width="7.85714285714286" style="95" customWidth="1"/>
    <col min="11" max="16" width="9.57142857142857" style="95" customWidth="1"/>
    <col min="17" max="17" width="8.42857142857143" style="95" customWidth="1"/>
    <col min="18" max="21" width="9.57142857142857" style="95" customWidth="1"/>
  </cols>
  <sheetData>
    <row r="1" s="95" customFormat="1" ht="18.75" customHeight="1" spans="1:21">
      <c r="A1" s="201" t="s">
        <v>147</v>
      </c>
      <c r="B1" s="201"/>
      <c r="C1" s="201"/>
      <c r="D1" s="201"/>
      <c r="E1" s="262"/>
      <c r="F1" s="262"/>
      <c r="G1" s="262"/>
      <c r="H1" s="262"/>
      <c r="I1" s="262"/>
      <c r="J1" s="262"/>
      <c r="K1" s="262"/>
      <c r="L1" s="262"/>
      <c r="M1" s="262"/>
      <c r="N1" s="265"/>
      <c r="O1" s="265"/>
      <c r="P1" s="262"/>
      <c r="Q1" s="262"/>
      <c r="R1" s="266"/>
      <c r="S1" s="266"/>
      <c r="T1" s="266"/>
      <c r="U1" s="266"/>
    </row>
    <row r="2" s="261" customFormat="1" ht="27" customHeight="1" spans="1:21">
      <c r="A2" s="263" t="s">
        <v>148</v>
      </c>
      <c r="B2" s="263"/>
      <c r="C2" s="263"/>
      <c r="D2" s="263"/>
      <c r="E2" s="263"/>
      <c r="F2" s="263"/>
      <c r="G2" s="263"/>
      <c r="H2" s="263"/>
      <c r="I2" s="263"/>
      <c r="J2" s="263"/>
      <c r="K2" s="263"/>
      <c r="L2" s="263"/>
      <c r="M2" s="263"/>
      <c r="N2" s="263"/>
      <c r="O2" s="263"/>
      <c r="P2" s="263"/>
      <c r="Q2" s="263"/>
      <c r="R2" s="263"/>
      <c r="S2" s="263"/>
      <c r="T2" s="263"/>
      <c r="U2" s="263"/>
    </row>
    <row r="3" s="95" customFormat="1" ht="18.75" customHeight="1" spans="1:21">
      <c r="A3" s="218"/>
      <c r="B3" s="218"/>
      <c r="C3" s="218"/>
      <c r="D3" s="218"/>
      <c r="E3" s="218"/>
      <c r="F3" s="218"/>
      <c r="G3" s="218"/>
      <c r="H3" s="262"/>
      <c r="I3" s="262"/>
      <c r="J3" s="262"/>
      <c r="K3" s="262"/>
      <c r="L3" s="262"/>
      <c r="M3" s="262"/>
      <c r="N3" s="265"/>
      <c r="O3" s="265"/>
      <c r="P3" s="262"/>
      <c r="Q3" s="262"/>
      <c r="R3" s="267" t="s">
        <v>75</v>
      </c>
      <c r="S3" s="267"/>
      <c r="T3" s="267"/>
      <c r="U3" s="267"/>
    </row>
    <row r="4" s="95" customFormat="1" ht="18.75" customHeight="1" spans="1:21">
      <c r="A4" s="102" t="s">
        <v>123</v>
      </c>
      <c r="B4" s="102"/>
      <c r="C4" s="102"/>
      <c r="D4" s="102"/>
      <c r="E4" s="102" t="s">
        <v>149</v>
      </c>
      <c r="F4" s="102" t="s">
        <v>150</v>
      </c>
      <c r="G4" s="102"/>
      <c r="H4" s="102"/>
      <c r="I4" s="102"/>
      <c r="J4" s="102"/>
      <c r="K4" s="102" t="s">
        <v>151</v>
      </c>
      <c r="L4" s="102"/>
      <c r="M4" s="102"/>
      <c r="N4" s="102"/>
      <c r="O4" s="102"/>
      <c r="P4" s="102"/>
      <c r="Q4" s="102" t="s">
        <v>152</v>
      </c>
      <c r="R4" s="102" t="s">
        <v>153</v>
      </c>
      <c r="S4" s="102"/>
      <c r="T4" s="102"/>
      <c r="U4" s="102"/>
    </row>
    <row r="5" s="95" customFormat="1" ht="18.75" customHeight="1" spans="1:21">
      <c r="A5" s="102" t="s">
        <v>95</v>
      </c>
      <c r="B5" s="102"/>
      <c r="C5" s="102"/>
      <c r="D5" s="102" t="s">
        <v>96</v>
      </c>
      <c r="E5" s="102"/>
      <c r="F5" s="102" t="s">
        <v>86</v>
      </c>
      <c r="G5" s="102" t="s">
        <v>154</v>
      </c>
      <c r="H5" s="102" t="s">
        <v>155</v>
      </c>
      <c r="I5" s="102" t="s">
        <v>156</v>
      </c>
      <c r="J5" s="102" t="s">
        <v>157</v>
      </c>
      <c r="K5" s="102" t="s">
        <v>86</v>
      </c>
      <c r="L5" s="102" t="s">
        <v>158</v>
      </c>
      <c r="M5" s="102" t="s">
        <v>159</v>
      </c>
      <c r="N5" s="102" t="s">
        <v>160</v>
      </c>
      <c r="O5" s="102" t="s">
        <v>161</v>
      </c>
      <c r="P5" s="102" t="s">
        <v>162</v>
      </c>
      <c r="Q5" s="102"/>
      <c r="R5" s="102" t="s">
        <v>86</v>
      </c>
      <c r="S5" s="102" t="s">
        <v>163</v>
      </c>
      <c r="T5" s="102" t="s">
        <v>164</v>
      </c>
      <c r="U5" s="102" t="s">
        <v>153</v>
      </c>
    </row>
    <row r="6" s="95" customFormat="1" ht="18.75" customHeight="1" spans="1:21">
      <c r="A6" s="102" t="s">
        <v>97</v>
      </c>
      <c r="B6" s="102" t="s">
        <v>98</v>
      </c>
      <c r="C6" s="102" t="s">
        <v>99</v>
      </c>
      <c r="D6" s="102"/>
      <c r="E6" s="102"/>
      <c r="F6" s="102"/>
      <c r="G6" s="102">
        <v>3</v>
      </c>
      <c r="H6" s="102">
        <v>4</v>
      </c>
      <c r="I6" s="102">
        <v>5</v>
      </c>
      <c r="J6" s="102">
        <v>6</v>
      </c>
      <c r="K6" s="102">
        <v>7</v>
      </c>
      <c r="L6" s="102">
        <v>8</v>
      </c>
      <c r="M6" s="102">
        <v>9</v>
      </c>
      <c r="N6" s="102">
        <v>10</v>
      </c>
      <c r="O6" s="102">
        <v>11</v>
      </c>
      <c r="P6" s="102">
        <v>12</v>
      </c>
      <c r="Q6" s="102"/>
      <c r="R6" s="102">
        <v>14</v>
      </c>
      <c r="S6" s="102">
        <v>15</v>
      </c>
      <c r="T6" s="102">
        <v>16</v>
      </c>
      <c r="U6" s="102">
        <v>17</v>
      </c>
    </row>
    <row r="7" s="94" customFormat="1" ht="60" customHeight="1" spans="1:21">
      <c r="A7" s="210"/>
      <c r="B7" s="210"/>
      <c r="C7" s="210"/>
      <c r="D7" s="226" t="s">
        <v>86</v>
      </c>
      <c r="E7" s="264">
        <v>367.12</v>
      </c>
      <c r="F7" s="107">
        <f>SUM(G7:J7)</f>
        <v>266.43</v>
      </c>
      <c r="G7" s="264">
        <v>119.2</v>
      </c>
      <c r="H7" s="264">
        <v>79.3</v>
      </c>
      <c r="I7" s="264">
        <v>67.93</v>
      </c>
      <c r="J7" s="108"/>
      <c r="K7" s="107">
        <v>68.72</v>
      </c>
      <c r="L7" s="264">
        <v>33.35</v>
      </c>
      <c r="M7" s="264"/>
      <c r="N7" s="264">
        <v>18.13</v>
      </c>
      <c r="O7" s="264">
        <v>16.54</v>
      </c>
      <c r="P7" s="264">
        <v>0.7</v>
      </c>
      <c r="Q7" s="264">
        <v>31.97</v>
      </c>
      <c r="R7" s="108"/>
      <c r="S7" s="108"/>
      <c r="T7" s="108"/>
      <c r="U7" s="108"/>
    </row>
    <row r="8" ht="27" customHeight="1" spans="1:21">
      <c r="A8" s="210"/>
      <c r="B8" s="210"/>
      <c r="C8" s="210"/>
      <c r="D8" s="226" t="s">
        <v>91</v>
      </c>
      <c r="E8" s="264">
        <v>367.12</v>
      </c>
      <c r="F8" s="107">
        <f t="shared" ref="F8:F9" si="0">SUM(G8:J8)</f>
        <v>266.43</v>
      </c>
      <c r="G8" s="264">
        <v>119.2</v>
      </c>
      <c r="H8" s="264">
        <v>79.3</v>
      </c>
      <c r="I8" s="264">
        <v>67.93</v>
      </c>
      <c r="J8" s="180"/>
      <c r="K8" s="107">
        <v>68.72</v>
      </c>
      <c r="L8" s="264">
        <v>33.35</v>
      </c>
      <c r="M8" s="264"/>
      <c r="N8" s="264">
        <v>18.13</v>
      </c>
      <c r="O8" s="264">
        <v>16.54</v>
      </c>
      <c r="P8" s="264">
        <v>0.7</v>
      </c>
      <c r="Q8" s="264">
        <v>31.97</v>
      </c>
      <c r="R8" s="180"/>
      <c r="S8" s="180"/>
      <c r="T8" s="180"/>
      <c r="U8" s="180"/>
    </row>
    <row r="9" ht="27" customHeight="1" spans="1:21">
      <c r="A9" s="210" t="s">
        <v>100</v>
      </c>
      <c r="B9" s="210" t="s">
        <v>101</v>
      </c>
      <c r="C9" s="210" t="s">
        <v>102</v>
      </c>
      <c r="D9" s="226" t="s">
        <v>103</v>
      </c>
      <c r="E9" s="264">
        <v>367.12</v>
      </c>
      <c r="F9" s="107">
        <f t="shared" si="0"/>
        <v>266.43</v>
      </c>
      <c r="G9" s="264">
        <v>119.2</v>
      </c>
      <c r="H9" s="264">
        <v>79.3</v>
      </c>
      <c r="I9" s="264">
        <v>67.93</v>
      </c>
      <c r="J9" s="180"/>
      <c r="K9" s="107">
        <v>68.72</v>
      </c>
      <c r="L9" s="264">
        <v>33.35</v>
      </c>
      <c r="M9" s="264"/>
      <c r="N9" s="264">
        <v>18.13</v>
      </c>
      <c r="O9" s="264">
        <v>16.54</v>
      </c>
      <c r="P9" s="264">
        <v>0.7</v>
      </c>
      <c r="Q9" s="264">
        <v>31.97</v>
      </c>
      <c r="R9" s="180"/>
      <c r="S9" s="180"/>
      <c r="T9" s="180"/>
      <c r="U9" s="180"/>
    </row>
    <row r="10" ht="27" customHeight="1" spans="1:21">
      <c r="A10" s="210" t="s">
        <v>100</v>
      </c>
      <c r="B10" s="210" t="s">
        <v>101</v>
      </c>
      <c r="C10" s="210" t="s">
        <v>104</v>
      </c>
      <c r="D10" s="106" t="s">
        <v>105</v>
      </c>
      <c r="E10" s="180"/>
      <c r="F10" s="180"/>
      <c r="G10" s="180"/>
      <c r="H10" s="180"/>
      <c r="I10" s="180"/>
      <c r="J10" s="180"/>
      <c r="K10" s="180"/>
      <c r="L10" s="180"/>
      <c r="M10" s="180"/>
      <c r="N10" s="180"/>
      <c r="O10" s="180"/>
      <c r="P10" s="180"/>
      <c r="Q10" s="180"/>
      <c r="R10" s="180"/>
      <c r="S10" s="180"/>
      <c r="T10" s="180"/>
      <c r="U10" s="180"/>
    </row>
    <row r="11" ht="27" customHeight="1" spans="1:21">
      <c r="A11" s="210" t="s">
        <v>100</v>
      </c>
      <c r="B11" s="210" t="s">
        <v>106</v>
      </c>
      <c r="C11" s="210" t="s">
        <v>102</v>
      </c>
      <c r="D11" s="106" t="s">
        <v>107</v>
      </c>
      <c r="E11" s="180"/>
      <c r="F11" s="180"/>
      <c r="G11" s="180"/>
      <c r="H11" s="180"/>
      <c r="I11" s="180"/>
      <c r="J11" s="180"/>
      <c r="K11" s="180"/>
      <c r="L11" s="180"/>
      <c r="M11" s="180"/>
      <c r="N11" s="180"/>
      <c r="O11" s="180"/>
      <c r="P11" s="180"/>
      <c r="Q11" s="180"/>
      <c r="R11" s="180"/>
      <c r="S11" s="180"/>
      <c r="T11" s="180"/>
      <c r="U11" s="180"/>
    </row>
    <row r="12" ht="27" customHeight="1" spans="1:21">
      <c r="A12" s="210" t="s">
        <v>100</v>
      </c>
      <c r="B12" s="210" t="s">
        <v>106</v>
      </c>
      <c r="C12" s="210" t="s">
        <v>101</v>
      </c>
      <c r="D12" s="106" t="s">
        <v>108</v>
      </c>
      <c r="E12" s="180"/>
      <c r="F12" s="180"/>
      <c r="G12" s="180"/>
      <c r="H12" s="180"/>
      <c r="I12" s="180"/>
      <c r="J12" s="180"/>
      <c r="K12" s="180"/>
      <c r="L12" s="180"/>
      <c r="M12" s="180"/>
      <c r="N12" s="180"/>
      <c r="O12" s="180"/>
      <c r="P12" s="180"/>
      <c r="Q12" s="180"/>
      <c r="R12" s="180"/>
      <c r="S12" s="180"/>
      <c r="T12" s="180"/>
      <c r="U12" s="180"/>
    </row>
    <row r="13" ht="27" customHeight="1" spans="1:21">
      <c r="A13" s="210" t="s">
        <v>100</v>
      </c>
      <c r="B13" s="210" t="s">
        <v>106</v>
      </c>
      <c r="C13" s="210" t="s">
        <v>109</v>
      </c>
      <c r="D13" s="106" t="s">
        <v>110</v>
      </c>
      <c r="E13" s="180"/>
      <c r="F13" s="180"/>
      <c r="G13" s="180"/>
      <c r="H13" s="180"/>
      <c r="I13" s="180"/>
      <c r="J13" s="180"/>
      <c r="K13" s="180"/>
      <c r="L13" s="180"/>
      <c r="M13" s="180"/>
      <c r="N13" s="180"/>
      <c r="O13" s="180"/>
      <c r="P13" s="180"/>
      <c r="Q13" s="180"/>
      <c r="R13" s="180"/>
      <c r="S13" s="180"/>
      <c r="T13" s="180"/>
      <c r="U13" s="180"/>
    </row>
    <row r="14" ht="27" customHeight="1" spans="1:21">
      <c r="A14" s="210" t="s">
        <v>100</v>
      </c>
      <c r="B14" s="210" t="s">
        <v>106</v>
      </c>
      <c r="C14" s="210" t="s">
        <v>104</v>
      </c>
      <c r="D14" s="106" t="s">
        <v>111</v>
      </c>
      <c r="E14" s="180"/>
      <c r="F14" s="180"/>
      <c r="G14" s="180"/>
      <c r="H14" s="180"/>
      <c r="I14" s="180"/>
      <c r="J14" s="180"/>
      <c r="K14" s="180"/>
      <c r="L14" s="180"/>
      <c r="M14" s="180"/>
      <c r="N14" s="180"/>
      <c r="O14" s="180"/>
      <c r="P14" s="180"/>
      <c r="Q14" s="180"/>
      <c r="R14" s="180"/>
      <c r="S14" s="180"/>
      <c r="T14" s="180"/>
      <c r="U14" s="180"/>
    </row>
    <row r="15" ht="27" customHeight="1" spans="1:21">
      <c r="A15" s="210" t="s">
        <v>100</v>
      </c>
      <c r="B15" s="210" t="s">
        <v>112</v>
      </c>
      <c r="C15" s="210" t="s">
        <v>113</v>
      </c>
      <c r="D15" s="106" t="s">
        <v>114</v>
      </c>
      <c r="E15" s="180"/>
      <c r="F15" s="180"/>
      <c r="G15" s="180"/>
      <c r="H15" s="180"/>
      <c r="I15" s="180"/>
      <c r="J15" s="180"/>
      <c r="K15" s="180"/>
      <c r="L15" s="180"/>
      <c r="M15" s="180"/>
      <c r="N15" s="180"/>
      <c r="O15" s="180"/>
      <c r="P15" s="180"/>
      <c r="Q15" s="180"/>
      <c r="R15" s="180"/>
      <c r="S15" s="180"/>
      <c r="T15" s="180"/>
      <c r="U15" s="180"/>
    </row>
    <row r="16" ht="27" customHeight="1" spans="1:21">
      <c r="A16" s="210" t="s">
        <v>100</v>
      </c>
      <c r="B16" s="210" t="s">
        <v>115</v>
      </c>
      <c r="C16" s="210" t="s">
        <v>102</v>
      </c>
      <c r="D16" s="106" t="s">
        <v>116</v>
      </c>
      <c r="E16" s="180"/>
      <c r="F16" s="180"/>
      <c r="G16" s="180"/>
      <c r="H16" s="180"/>
      <c r="I16" s="180"/>
      <c r="J16" s="180"/>
      <c r="K16" s="180"/>
      <c r="L16" s="180"/>
      <c r="M16" s="180"/>
      <c r="N16" s="180"/>
      <c r="O16" s="180"/>
      <c r="P16" s="180"/>
      <c r="Q16" s="180"/>
      <c r="R16" s="180"/>
      <c r="S16" s="180"/>
      <c r="T16" s="180"/>
      <c r="U16" s="180"/>
    </row>
    <row r="17" ht="27" customHeight="1" spans="1:21">
      <c r="A17" s="210" t="s">
        <v>100</v>
      </c>
      <c r="B17" s="210" t="s">
        <v>117</v>
      </c>
      <c r="C17" s="210" t="s">
        <v>101</v>
      </c>
      <c r="D17" s="106" t="s">
        <v>118</v>
      </c>
      <c r="E17" s="180"/>
      <c r="F17" s="180"/>
      <c r="G17" s="180"/>
      <c r="H17" s="180"/>
      <c r="I17" s="180"/>
      <c r="J17" s="180"/>
      <c r="K17" s="180"/>
      <c r="L17" s="180"/>
      <c r="M17" s="180"/>
      <c r="N17" s="180"/>
      <c r="O17" s="180"/>
      <c r="P17" s="180"/>
      <c r="Q17" s="180"/>
      <c r="R17" s="180"/>
      <c r="S17" s="180"/>
      <c r="T17" s="180"/>
      <c r="U17" s="180"/>
    </row>
    <row r="18" ht="27" customHeight="1" spans="1:21">
      <c r="A18" s="210" t="s">
        <v>100</v>
      </c>
      <c r="B18" s="210" t="s">
        <v>119</v>
      </c>
      <c r="C18" s="210" t="s">
        <v>101</v>
      </c>
      <c r="D18" s="106" t="s">
        <v>120</v>
      </c>
      <c r="E18" s="180"/>
      <c r="F18" s="180"/>
      <c r="G18" s="180"/>
      <c r="H18" s="180"/>
      <c r="I18" s="180"/>
      <c r="J18" s="180"/>
      <c r="K18" s="180"/>
      <c r="L18" s="180"/>
      <c r="M18" s="180"/>
      <c r="N18" s="180"/>
      <c r="O18" s="180"/>
      <c r="P18" s="180"/>
      <c r="Q18" s="180"/>
      <c r="R18" s="180"/>
      <c r="S18" s="180"/>
      <c r="T18" s="180"/>
      <c r="U18" s="180"/>
    </row>
  </sheetData>
  <mergeCells count="28">
    <mergeCell ref="A1:D1"/>
    <mergeCell ref="R1:U1"/>
    <mergeCell ref="A2:U2"/>
    <mergeCell ref="A3:G3"/>
    <mergeCell ref="R3:U3"/>
    <mergeCell ref="A4:D4"/>
    <mergeCell ref="F4:J4"/>
    <mergeCell ref="K4:P4"/>
    <mergeCell ref="R4:U4"/>
    <mergeCell ref="A5:C5"/>
    <mergeCell ref="D5:D6"/>
    <mergeCell ref="E4:E6"/>
    <mergeCell ref="F5:F6"/>
    <mergeCell ref="G5:G6"/>
    <mergeCell ref="H5:H6"/>
    <mergeCell ref="I5:I6"/>
    <mergeCell ref="J5:J6"/>
    <mergeCell ref="K5:K6"/>
    <mergeCell ref="L5:L6"/>
    <mergeCell ref="M5:M6"/>
    <mergeCell ref="N5:N6"/>
    <mergeCell ref="O5:O6"/>
    <mergeCell ref="P5:P6"/>
    <mergeCell ref="Q4:Q6"/>
    <mergeCell ref="R5:R6"/>
    <mergeCell ref="S5:S6"/>
    <mergeCell ref="T5:T6"/>
    <mergeCell ref="U5:U6"/>
  </mergeCells>
  <printOptions horizontalCentered="1"/>
  <pageMargins left="0.393700787401575" right="0.354330708661417" top="0.748031496062992" bottom="0.748031496062992" header="0.511811023622047" footer="0.511811023622047"/>
  <pageSetup paperSize="9" scale="75" orientation="landscape"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showGridLines="0" workbookViewId="0">
      <selection activeCell="A6" sqref="A6:D17"/>
    </sheetView>
  </sheetViews>
  <sheetFormatPr defaultColWidth="5.71428571428571" defaultRowHeight="10.5" customHeight="1"/>
  <cols>
    <col min="1" max="3" width="5.28571428571429" style="140" customWidth="1"/>
    <col min="4" max="4" width="18.2857142857143" style="140" customWidth="1"/>
    <col min="5" max="5" width="10.5714285714286" style="140" customWidth="1"/>
    <col min="6" max="6" width="11.2857142857143" style="140" customWidth="1"/>
    <col min="7" max="13" width="12.8571428571429" style="140" customWidth="1"/>
    <col min="14" max="255" width="9.14285714285714" style="140" customWidth="1"/>
    <col min="256" max="16384" width="5.71428571428571" style="140"/>
  </cols>
  <sheetData>
    <row r="1" s="139" customFormat="1" ht="14.25" customHeight="1" spans="1:20">
      <c r="A1" s="201" t="s">
        <v>165</v>
      </c>
      <c r="B1" s="295"/>
      <c r="C1" s="295"/>
      <c r="D1" s="295"/>
      <c r="E1" s="295"/>
      <c r="F1" s="262"/>
      <c r="G1" s="262"/>
      <c r="H1" s="262"/>
      <c r="I1" s="262"/>
      <c r="J1" s="262"/>
      <c r="K1" s="262"/>
      <c r="L1" s="262"/>
      <c r="M1" s="262"/>
      <c r="N1" s="262"/>
      <c r="O1" s="262"/>
      <c r="P1" s="265"/>
      <c r="Q1" s="265"/>
      <c r="R1" s="262"/>
      <c r="S1" s="266"/>
      <c r="T1" s="266"/>
    </row>
    <row r="2" s="317" customFormat="1" ht="27.75" customHeight="1" spans="1:13">
      <c r="A2" s="259" t="s">
        <v>166</v>
      </c>
      <c r="B2" s="259"/>
      <c r="C2" s="259"/>
      <c r="D2" s="259"/>
      <c r="E2" s="259"/>
      <c r="F2" s="259"/>
      <c r="G2" s="259"/>
      <c r="H2" s="259"/>
      <c r="I2" s="259"/>
      <c r="J2" s="259"/>
      <c r="K2" s="259"/>
      <c r="L2" s="259"/>
      <c r="M2" s="259"/>
    </row>
    <row r="3" s="95" customFormat="1" ht="15" customHeight="1" spans="1:13">
      <c r="A3" s="318"/>
      <c r="B3" s="318"/>
      <c r="C3" s="318"/>
      <c r="D3" s="318"/>
      <c r="E3" s="318"/>
      <c r="F3" s="318"/>
      <c r="G3" s="318"/>
      <c r="H3" s="237"/>
      <c r="I3" s="237"/>
      <c r="J3" s="237"/>
      <c r="K3" s="237"/>
      <c r="L3" s="242" t="s">
        <v>75</v>
      </c>
      <c r="M3" s="242"/>
    </row>
    <row r="4" s="95" customFormat="1" ht="18.75" customHeight="1" spans="1:13">
      <c r="A4" s="147" t="s">
        <v>123</v>
      </c>
      <c r="B4" s="148"/>
      <c r="C4" s="148"/>
      <c r="D4" s="149"/>
      <c r="E4" s="173" t="s">
        <v>124</v>
      </c>
      <c r="F4" s="150" t="s">
        <v>137</v>
      </c>
      <c r="G4" s="150"/>
      <c r="H4" s="150"/>
      <c r="I4" s="150"/>
      <c r="J4" s="147"/>
      <c r="K4" s="150" t="s">
        <v>141</v>
      </c>
      <c r="L4" s="150"/>
      <c r="M4" s="150"/>
    </row>
    <row r="5" s="95" customFormat="1" ht="36" customHeight="1" spans="1:13">
      <c r="A5" s="152" t="s">
        <v>97</v>
      </c>
      <c r="B5" s="152" t="s">
        <v>98</v>
      </c>
      <c r="C5" s="152" t="s">
        <v>99</v>
      </c>
      <c r="D5" s="177" t="s">
        <v>96</v>
      </c>
      <c r="E5" s="177"/>
      <c r="F5" s="152" t="s">
        <v>86</v>
      </c>
      <c r="G5" s="152" t="s">
        <v>167</v>
      </c>
      <c r="H5" s="152" t="s">
        <v>151</v>
      </c>
      <c r="I5" s="152" t="s">
        <v>152</v>
      </c>
      <c r="J5" s="152" t="s">
        <v>153</v>
      </c>
      <c r="K5" s="152" t="s">
        <v>86</v>
      </c>
      <c r="L5" s="152" t="s">
        <v>127</v>
      </c>
      <c r="M5" s="152" t="s">
        <v>168</v>
      </c>
    </row>
    <row r="6" s="95" customFormat="1" ht="59.1" customHeight="1" spans="1:13">
      <c r="A6" s="210"/>
      <c r="B6" s="210"/>
      <c r="C6" s="210"/>
      <c r="D6" s="211" t="s">
        <v>86</v>
      </c>
      <c r="E6" s="107">
        <v>367.12</v>
      </c>
      <c r="F6" s="107">
        <v>367.12</v>
      </c>
      <c r="G6" s="107">
        <v>266.43</v>
      </c>
      <c r="H6" s="107">
        <v>68.73</v>
      </c>
      <c r="I6" s="264">
        <v>31.97</v>
      </c>
      <c r="J6" s="319"/>
      <c r="K6" s="319"/>
      <c r="L6" s="319"/>
      <c r="M6" s="319"/>
    </row>
    <row r="7" s="95" customFormat="1" ht="31.5" customHeight="1" spans="1:13">
      <c r="A7" s="210"/>
      <c r="B7" s="210"/>
      <c r="C7" s="210"/>
      <c r="D7" s="211" t="s">
        <v>91</v>
      </c>
      <c r="E7" s="107">
        <v>367.12</v>
      </c>
      <c r="F7" s="107">
        <v>367.12</v>
      </c>
      <c r="G7" s="107">
        <v>266.43</v>
      </c>
      <c r="H7" s="107">
        <v>68.73</v>
      </c>
      <c r="I7" s="264">
        <v>31.97</v>
      </c>
      <c r="J7" s="212"/>
      <c r="K7" s="212"/>
      <c r="L7" s="212"/>
      <c r="M7" s="212"/>
    </row>
    <row r="8" s="95" customFormat="1" ht="30" customHeight="1" spans="1:13">
      <c r="A8" s="210" t="s">
        <v>100</v>
      </c>
      <c r="B8" s="210" t="s">
        <v>101</v>
      </c>
      <c r="C8" s="210" t="s">
        <v>102</v>
      </c>
      <c r="D8" s="211" t="s">
        <v>103</v>
      </c>
      <c r="E8" s="107">
        <v>367.12</v>
      </c>
      <c r="F8" s="107">
        <v>367.12</v>
      </c>
      <c r="G8" s="107">
        <v>266.43</v>
      </c>
      <c r="H8" s="107">
        <v>68.73</v>
      </c>
      <c r="I8" s="264">
        <v>31.97</v>
      </c>
      <c r="J8" s="212"/>
      <c r="K8" s="212"/>
      <c r="L8" s="212"/>
      <c r="M8" s="212"/>
    </row>
    <row r="9" s="95" customFormat="1" ht="30" customHeight="1" spans="1:13">
      <c r="A9" s="210" t="s">
        <v>100</v>
      </c>
      <c r="B9" s="210" t="s">
        <v>101</v>
      </c>
      <c r="C9" s="210" t="s">
        <v>104</v>
      </c>
      <c r="D9" s="106" t="s">
        <v>105</v>
      </c>
      <c r="E9" s="212"/>
      <c r="F9" s="212"/>
      <c r="G9" s="212"/>
      <c r="H9" s="212"/>
      <c r="I9" s="212"/>
      <c r="J9" s="212"/>
      <c r="K9" s="212"/>
      <c r="L9" s="212"/>
      <c r="M9" s="212"/>
    </row>
    <row r="10" s="95" customFormat="1" ht="30" customHeight="1" spans="1:13">
      <c r="A10" s="210" t="s">
        <v>100</v>
      </c>
      <c r="B10" s="210" t="s">
        <v>106</v>
      </c>
      <c r="C10" s="210" t="s">
        <v>102</v>
      </c>
      <c r="D10" s="106" t="s">
        <v>107</v>
      </c>
      <c r="E10" s="212"/>
      <c r="F10" s="212"/>
      <c r="G10" s="212"/>
      <c r="H10" s="212"/>
      <c r="I10" s="212"/>
      <c r="J10" s="212"/>
      <c r="K10" s="212"/>
      <c r="L10" s="212"/>
      <c r="M10" s="212"/>
    </row>
    <row r="11" s="95" customFormat="1" ht="30" customHeight="1" spans="1:13">
      <c r="A11" s="210" t="s">
        <v>100</v>
      </c>
      <c r="B11" s="210" t="s">
        <v>106</v>
      </c>
      <c r="C11" s="210" t="s">
        <v>101</v>
      </c>
      <c r="D11" s="106" t="s">
        <v>108</v>
      </c>
      <c r="E11" s="212"/>
      <c r="F11" s="212"/>
      <c r="G11" s="212"/>
      <c r="H11" s="212"/>
      <c r="I11" s="212"/>
      <c r="J11" s="212"/>
      <c r="K11" s="212"/>
      <c r="L11" s="212"/>
      <c r="M11" s="212"/>
    </row>
    <row r="12" s="95" customFormat="1" ht="30" customHeight="1" spans="1:13">
      <c r="A12" s="210" t="s">
        <v>100</v>
      </c>
      <c r="B12" s="210" t="s">
        <v>106</v>
      </c>
      <c r="C12" s="210" t="s">
        <v>109</v>
      </c>
      <c r="D12" s="106" t="s">
        <v>110</v>
      </c>
      <c r="E12" s="212"/>
      <c r="F12" s="212"/>
      <c r="G12" s="212"/>
      <c r="H12" s="212"/>
      <c r="I12" s="212"/>
      <c r="J12" s="212"/>
      <c r="K12" s="212"/>
      <c r="L12" s="212"/>
      <c r="M12" s="212"/>
    </row>
    <row r="13" ht="30" customHeight="1" spans="1:13">
      <c r="A13" s="210" t="s">
        <v>100</v>
      </c>
      <c r="B13" s="210" t="s">
        <v>106</v>
      </c>
      <c r="C13" s="210" t="s">
        <v>104</v>
      </c>
      <c r="D13" s="106" t="s">
        <v>111</v>
      </c>
      <c r="E13" s="214"/>
      <c r="F13" s="214"/>
      <c r="G13" s="214"/>
      <c r="H13" s="214"/>
      <c r="I13" s="214"/>
      <c r="J13" s="214"/>
      <c r="K13" s="214"/>
      <c r="L13" s="214"/>
      <c r="M13" s="214"/>
    </row>
    <row r="14" ht="30" customHeight="1" spans="1:13">
      <c r="A14" s="210" t="s">
        <v>100</v>
      </c>
      <c r="B14" s="210" t="s">
        <v>112</v>
      </c>
      <c r="C14" s="210" t="s">
        <v>113</v>
      </c>
      <c r="D14" s="106" t="s">
        <v>114</v>
      </c>
      <c r="E14" s="214"/>
      <c r="F14" s="214"/>
      <c r="G14" s="214"/>
      <c r="H14" s="214"/>
      <c r="I14" s="214"/>
      <c r="J14" s="214"/>
      <c r="K14" s="214"/>
      <c r="L14" s="214"/>
      <c r="M14" s="214"/>
    </row>
    <row r="15" ht="30" customHeight="1" spans="1:13">
      <c r="A15" s="210" t="s">
        <v>100</v>
      </c>
      <c r="B15" s="210" t="s">
        <v>115</v>
      </c>
      <c r="C15" s="210" t="s">
        <v>102</v>
      </c>
      <c r="D15" s="106" t="s">
        <v>116</v>
      </c>
      <c r="E15" s="214"/>
      <c r="F15" s="214"/>
      <c r="G15" s="214"/>
      <c r="H15" s="214"/>
      <c r="I15" s="214"/>
      <c r="J15" s="214"/>
      <c r="K15" s="214"/>
      <c r="L15" s="214"/>
      <c r="M15" s="214"/>
    </row>
    <row r="16" ht="30" customHeight="1" spans="1:13">
      <c r="A16" s="210" t="s">
        <v>100</v>
      </c>
      <c r="B16" s="210" t="s">
        <v>117</v>
      </c>
      <c r="C16" s="210" t="s">
        <v>101</v>
      </c>
      <c r="D16" s="106" t="s">
        <v>118</v>
      </c>
      <c r="E16" s="214"/>
      <c r="F16" s="214"/>
      <c r="G16" s="214"/>
      <c r="H16" s="214"/>
      <c r="I16" s="214"/>
      <c r="J16" s="214"/>
      <c r="K16" s="214"/>
      <c r="L16" s="214"/>
      <c r="M16" s="214"/>
    </row>
    <row r="17" ht="30" customHeight="1" spans="1:13">
      <c r="A17" s="210" t="s">
        <v>100</v>
      </c>
      <c r="B17" s="210" t="s">
        <v>119</v>
      </c>
      <c r="C17" s="210" t="s">
        <v>101</v>
      </c>
      <c r="D17" s="106" t="s">
        <v>120</v>
      </c>
      <c r="E17" s="214"/>
      <c r="F17" s="214"/>
      <c r="G17" s="214"/>
      <c r="H17" s="214"/>
      <c r="I17" s="214"/>
      <c r="J17" s="214"/>
      <c r="K17" s="214"/>
      <c r="L17" s="214"/>
      <c r="M17" s="214"/>
    </row>
  </sheetData>
  <mergeCells count="9">
    <mergeCell ref="A1:E1"/>
    <mergeCell ref="S1:T1"/>
    <mergeCell ref="A2:M2"/>
    <mergeCell ref="A3:G3"/>
    <mergeCell ref="L3:M3"/>
    <mergeCell ref="A4:D4"/>
    <mergeCell ref="F4:J4"/>
    <mergeCell ref="K4:M4"/>
    <mergeCell ref="E4:E5"/>
  </mergeCells>
  <printOptions horizontalCentered="1"/>
  <pageMargins left="0.708661417322835" right="0.708661417322835" top="0.748031496062992" bottom="0.748031496062992" header="0.511811023622047" footer="0.511811023622047"/>
  <pageSetup paperSize="9" scale="90" orientation="landscape"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topLeftCell="E1" workbookViewId="0">
      <selection activeCell="E7" sqref="E7:Y10"/>
    </sheetView>
  </sheetViews>
  <sheetFormatPr defaultColWidth="9.14285714285714" defaultRowHeight="10.5" customHeight="1"/>
  <cols>
    <col min="1" max="3" width="5.85714285714286" style="95" customWidth="1"/>
    <col min="4" max="4" width="15.7142857142857" style="95" customWidth="1"/>
    <col min="5" max="25" width="7.71428571428571" style="95" customWidth="1"/>
  </cols>
  <sheetData>
    <row r="1" s="95" customFormat="1" ht="27" customHeight="1" spans="1:24">
      <c r="A1" s="201" t="s">
        <v>169</v>
      </c>
      <c r="B1" s="201"/>
      <c r="C1" s="201"/>
      <c r="D1" s="201"/>
      <c r="E1" s="201"/>
      <c r="F1" s="201"/>
      <c r="G1" s="201"/>
      <c r="H1" s="262"/>
      <c r="I1" s="262"/>
      <c r="J1" s="262"/>
      <c r="K1" s="262"/>
      <c r="L1" s="262"/>
      <c r="M1" s="262"/>
      <c r="N1" s="262"/>
      <c r="O1" s="262"/>
      <c r="P1" s="262"/>
      <c r="Q1" s="262"/>
      <c r="R1" s="262"/>
      <c r="S1" s="262"/>
      <c r="T1" s="262"/>
      <c r="U1" s="262"/>
      <c r="V1" s="262"/>
      <c r="W1" s="266"/>
      <c r="X1" s="266"/>
    </row>
    <row r="2" s="95" customFormat="1" ht="26.25" customHeight="1" spans="1:24">
      <c r="A2" s="263" t="s">
        <v>170</v>
      </c>
      <c r="B2" s="263"/>
      <c r="C2" s="263"/>
      <c r="D2" s="263"/>
      <c r="E2" s="263"/>
      <c r="F2" s="263"/>
      <c r="G2" s="263"/>
      <c r="H2" s="263"/>
      <c r="I2" s="263"/>
      <c r="J2" s="263"/>
      <c r="K2" s="263"/>
      <c r="L2" s="263"/>
      <c r="M2" s="263"/>
      <c r="N2" s="263"/>
      <c r="O2" s="263"/>
      <c r="P2" s="263"/>
      <c r="Q2" s="263"/>
      <c r="R2" s="263"/>
      <c r="S2" s="263"/>
      <c r="T2" s="263"/>
      <c r="U2" s="263"/>
      <c r="V2" s="263"/>
      <c r="W2" s="263"/>
      <c r="X2" s="263"/>
    </row>
    <row r="3" s="95" customFormat="1" ht="15.75" customHeight="1" spans="1:25">
      <c r="A3" s="218"/>
      <c r="B3" s="218"/>
      <c r="C3" s="218"/>
      <c r="D3" s="218"/>
      <c r="E3" s="218"/>
      <c r="F3" s="218"/>
      <c r="G3" s="218"/>
      <c r="H3" s="218"/>
      <c r="I3" s="262"/>
      <c r="J3" s="262"/>
      <c r="K3" s="262"/>
      <c r="L3" s="262"/>
      <c r="M3" s="262"/>
      <c r="N3" s="262"/>
      <c r="O3" s="262"/>
      <c r="P3" s="262"/>
      <c r="Q3" s="262"/>
      <c r="R3" s="262"/>
      <c r="S3" s="262"/>
      <c r="T3" s="262"/>
      <c r="U3" s="262"/>
      <c r="V3" s="262"/>
      <c r="W3" s="268"/>
      <c r="X3" s="268"/>
      <c r="Y3" s="316" t="s">
        <v>75</v>
      </c>
    </row>
    <row r="4" s="95" customFormat="1" ht="18.75" customHeight="1" spans="1:25">
      <c r="A4" s="314" t="s">
        <v>123</v>
      </c>
      <c r="B4" s="314"/>
      <c r="C4" s="314"/>
      <c r="D4" s="314"/>
      <c r="E4" s="314" t="s">
        <v>149</v>
      </c>
      <c r="F4" s="102" t="s">
        <v>171</v>
      </c>
      <c r="G4" s="102" t="s">
        <v>172</v>
      </c>
      <c r="H4" s="102" t="s">
        <v>173</v>
      </c>
      <c r="I4" s="102" t="s">
        <v>174</v>
      </c>
      <c r="J4" s="102" t="s">
        <v>175</v>
      </c>
      <c r="K4" s="102" t="s">
        <v>176</v>
      </c>
      <c r="L4" s="102" t="s">
        <v>177</v>
      </c>
      <c r="M4" s="102" t="s">
        <v>178</v>
      </c>
      <c r="N4" s="102" t="s">
        <v>179</v>
      </c>
      <c r="O4" s="102" t="s">
        <v>180</v>
      </c>
      <c r="P4" s="102" t="s">
        <v>181</v>
      </c>
      <c r="Q4" s="102" t="s">
        <v>182</v>
      </c>
      <c r="R4" s="102" t="s">
        <v>183</v>
      </c>
      <c r="S4" s="102" t="s">
        <v>184</v>
      </c>
      <c r="T4" s="102" t="s">
        <v>185</v>
      </c>
      <c r="U4" s="102" t="s">
        <v>186</v>
      </c>
      <c r="V4" s="102" t="s">
        <v>187</v>
      </c>
      <c r="W4" s="102" t="s">
        <v>188</v>
      </c>
      <c r="X4" s="102" t="s">
        <v>189</v>
      </c>
      <c r="Y4" s="102" t="s">
        <v>190</v>
      </c>
    </row>
    <row r="5" s="95" customFormat="1" ht="18.75" customHeight="1" spans="1:25">
      <c r="A5" s="314" t="s">
        <v>95</v>
      </c>
      <c r="B5" s="314"/>
      <c r="C5" s="314"/>
      <c r="D5" s="315" t="s">
        <v>96</v>
      </c>
      <c r="E5" s="314"/>
      <c r="F5" s="102"/>
      <c r="G5" s="102"/>
      <c r="H5" s="102"/>
      <c r="I5" s="102"/>
      <c r="J5" s="102"/>
      <c r="K5" s="102"/>
      <c r="L5" s="102"/>
      <c r="M5" s="102"/>
      <c r="N5" s="102"/>
      <c r="O5" s="102"/>
      <c r="P5" s="102"/>
      <c r="Q5" s="102"/>
      <c r="R5" s="102"/>
      <c r="S5" s="102"/>
      <c r="T5" s="102"/>
      <c r="U5" s="102"/>
      <c r="V5" s="102"/>
      <c r="W5" s="102"/>
      <c r="X5" s="102"/>
      <c r="Y5" s="102"/>
    </row>
    <row r="6" s="95" customFormat="1" ht="18.75" customHeight="1" spans="1:25">
      <c r="A6" s="315" t="s">
        <v>97</v>
      </c>
      <c r="B6" s="315" t="s">
        <v>98</v>
      </c>
      <c r="C6" s="315" t="s">
        <v>99</v>
      </c>
      <c r="D6" s="315"/>
      <c r="E6" s="314"/>
      <c r="F6" s="102"/>
      <c r="G6" s="102"/>
      <c r="H6" s="102"/>
      <c r="I6" s="102"/>
      <c r="J6" s="102"/>
      <c r="K6" s="102"/>
      <c r="L6" s="102"/>
      <c r="M6" s="102"/>
      <c r="N6" s="102"/>
      <c r="O6" s="102"/>
      <c r="P6" s="102"/>
      <c r="Q6" s="102"/>
      <c r="R6" s="102"/>
      <c r="S6" s="102"/>
      <c r="T6" s="102"/>
      <c r="U6" s="102"/>
      <c r="V6" s="102"/>
      <c r="W6" s="102"/>
      <c r="X6" s="102"/>
      <c r="Y6" s="102"/>
    </row>
    <row r="7" s="298" customFormat="1" ht="51.95" customHeight="1" spans="1:25">
      <c r="A7" s="210"/>
      <c r="B7" s="210"/>
      <c r="C7" s="210"/>
      <c r="D7" s="226" t="s">
        <v>86</v>
      </c>
      <c r="E7" s="233">
        <f>SUM(F7:Y7)</f>
        <v>126.11</v>
      </c>
      <c r="F7" s="233">
        <v>7.82</v>
      </c>
      <c r="G7" s="233">
        <v>3</v>
      </c>
      <c r="H7" s="233">
        <v>0.5</v>
      </c>
      <c r="I7" s="233">
        <v>4.5</v>
      </c>
      <c r="J7" s="233">
        <v>2</v>
      </c>
      <c r="K7" s="108"/>
      <c r="L7" s="108"/>
      <c r="M7" s="233">
        <v>2</v>
      </c>
      <c r="N7" s="233">
        <v>1</v>
      </c>
      <c r="O7" s="108"/>
      <c r="P7" s="233">
        <v>2</v>
      </c>
      <c r="Q7" s="233">
        <v>2</v>
      </c>
      <c r="R7" s="233">
        <v>1.28</v>
      </c>
      <c r="S7" s="108"/>
      <c r="T7" s="240">
        <v>3.97</v>
      </c>
      <c r="U7" s="240">
        <v>5.96</v>
      </c>
      <c r="V7" s="108"/>
      <c r="W7" s="240">
        <v>11.78</v>
      </c>
      <c r="X7" s="108"/>
      <c r="Y7" s="249">
        <v>78.3</v>
      </c>
    </row>
    <row r="8" ht="24.75" customHeight="1" spans="1:25">
      <c r="A8" s="210"/>
      <c r="B8" s="210"/>
      <c r="C8" s="210"/>
      <c r="D8" s="211" t="s">
        <v>91</v>
      </c>
      <c r="E8" s="233">
        <f t="shared" ref="E8:E10" si="0">SUM(F8:Y8)</f>
        <v>126.11</v>
      </c>
      <c r="F8" s="233">
        <v>7.82</v>
      </c>
      <c r="G8" s="233">
        <v>3</v>
      </c>
      <c r="H8" s="233">
        <v>0.5</v>
      </c>
      <c r="I8" s="233">
        <v>4.5</v>
      </c>
      <c r="J8" s="233">
        <v>2</v>
      </c>
      <c r="K8" s="180"/>
      <c r="L8" s="180"/>
      <c r="M8" s="233">
        <v>2</v>
      </c>
      <c r="N8" s="233">
        <v>1</v>
      </c>
      <c r="O8" s="180"/>
      <c r="P8" s="233">
        <v>2</v>
      </c>
      <c r="Q8" s="233">
        <v>2</v>
      </c>
      <c r="R8" s="233">
        <v>1.28</v>
      </c>
      <c r="S8" s="180"/>
      <c r="T8" s="240">
        <v>3.97</v>
      </c>
      <c r="U8" s="240">
        <v>5.96</v>
      </c>
      <c r="V8" s="180"/>
      <c r="W8" s="240">
        <v>11.78</v>
      </c>
      <c r="X8" s="180"/>
      <c r="Y8" s="249">
        <v>78.3</v>
      </c>
    </row>
    <row r="9" ht="24.75" customHeight="1" spans="1:25">
      <c r="A9" s="210" t="s">
        <v>100</v>
      </c>
      <c r="B9" s="210" t="s">
        <v>101</v>
      </c>
      <c r="C9" s="210" t="s">
        <v>102</v>
      </c>
      <c r="D9" s="211" t="s">
        <v>103</v>
      </c>
      <c r="E9" s="233">
        <f t="shared" si="0"/>
        <v>119.81</v>
      </c>
      <c r="F9" s="233">
        <v>7.82</v>
      </c>
      <c r="G9" s="233">
        <v>3</v>
      </c>
      <c r="H9" s="233">
        <v>0.5</v>
      </c>
      <c r="I9" s="233">
        <v>4.5</v>
      </c>
      <c r="J9" s="233">
        <v>2</v>
      </c>
      <c r="K9" s="180"/>
      <c r="L9" s="180"/>
      <c r="M9" s="233">
        <v>2</v>
      </c>
      <c r="N9" s="233">
        <v>1</v>
      </c>
      <c r="O9" s="180"/>
      <c r="P9" s="233">
        <v>2</v>
      </c>
      <c r="Q9" s="233">
        <v>2</v>
      </c>
      <c r="R9" s="233">
        <v>1.28</v>
      </c>
      <c r="S9" s="180"/>
      <c r="T9" s="240">
        <v>3.97</v>
      </c>
      <c r="U9" s="240">
        <v>5.96</v>
      </c>
      <c r="V9" s="180"/>
      <c r="W9" s="240">
        <v>11.78</v>
      </c>
      <c r="X9" s="180"/>
      <c r="Y9" s="249">
        <v>72</v>
      </c>
    </row>
    <row r="10" ht="24.75" customHeight="1" spans="1:25">
      <c r="A10" s="210" t="s">
        <v>100</v>
      </c>
      <c r="B10" s="210" t="s">
        <v>101</v>
      </c>
      <c r="C10" s="210" t="s">
        <v>104</v>
      </c>
      <c r="D10" s="106" t="s">
        <v>105</v>
      </c>
      <c r="E10" s="233">
        <f t="shared" si="0"/>
        <v>6.3</v>
      </c>
      <c r="F10" s="180"/>
      <c r="G10" s="180"/>
      <c r="H10" s="180"/>
      <c r="I10" s="180"/>
      <c r="J10" s="180"/>
      <c r="K10" s="180"/>
      <c r="L10" s="180"/>
      <c r="M10" s="180"/>
      <c r="N10" s="180"/>
      <c r="O10" s="180"/>
      <c r="P10" s="180"/>
      <c r="Q10" s="180"/>
      <c r="R10" s="180"/>
      <c r="S10" s="180"/>
      <c r="T10" s="180"/>
      <c r="U10" s="180"/>
      <c r="V10" s="180"/>
      <c r="W10" s="180"/>
      <c r="X10" s="180"/>
      <c r="Y10" s="249">
        <v>6.3</v>
      </c>
    </row>
  </sheetData>
  <mergeCells count="28">
    <mergeCell ref="A1:G1"/>
    <mergeCell ref="W1:X1"/>
    <mergeCell ref="A2:X2"/>
    <mergeCell ref="A3:H3"/>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s>
  <pageMargins left="0.43" right="0.28" top="0.75" bottom="0.75" header="0.5" footer="0.5"/>
  <pageSetup paperSize="9" scale="75" orientation="landscape"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
  <sheetViews>
    <sheetView showGridLines="0" workbookViewId="0">
      <selection activeCell="N6" sqref="N6:N9"/>
    </sheetView>
  </sheetViews>
  <sheetFormatPr defaultColWidth="5.71428571428571" defaultRowHeight="10.5" customHeight="1"/>
  <cols>
    <col min="1" max="3" width="5.85714285714286" style="308" customWidth="1"/>
    <col min="4" max="4" width="14.8571428571429" style="308" customWidth="1"/>
    <col min="5" max="17" width="10.5714285714286" style="308" customWidth="1"/>
    <col min="18" max="255" width="9.14285714285714" style="308" customWidth="1"/>
    <col min="256" max="16384" width="5.71428571428571" style="308"/>
  </cols>
  <sheetData>
    <row r="1" s="139" customFormat="1" ht="20.25" customHeight="1" spans="1:25">
      <c r="A1" s="201" t="s">
        <v>191</v>
      </c>
      <c r="B1" s="295"/>
      <c r="C1" s="295"/>
      <c r="D1" s="295"/>
      <c r="E1" s="295"/>
      <c r="F1" s="295"/>
      <c r="G1" s="295"/>
      <c r="H1" s="295"/>
      <c r="I1" s="262"/>
      <c r="J1" s="262"/>
      <c r="K1" s="262"/>
      <c r="L1" s="262"/>
      <c r="M1" s="262"/>
      <c r="N1" s="262"/>
      <c r="O1" s="262"/>
      <c r="P1" s="262"/>
      <c r="Q1" s="262"/>
      <c r="R1" s="262"/>
      <c r="S1" s="262"/>
      <c r="T1" s="262"/>
      <c r="U1" s="262"/>
      <c r="V1" s="262"/>
      <c r="W1" s="262"/>
      <c r="X1" s="266"/>
      <c r="Y1" s="266"/>
    </row>
    <row r="2" s="95" customFormat="1" ht="26.25" customHeight="1" spans="1:18">
      <c r="A2" s="309" t="s">
        <v>192</v>
      </c>
      <c r="B2" s="309"/>
      <c r="C2" s="309"/>
      <c r="D2" s="309"/>
      <c r="E2" s="309"/>
      <c r="F2" s="309"/>
      <c r="G2" s="309"/>
      <c r="H2" s="309"/>
      <c r="I2" s="309"/>
      <c r="J2" s="309"/>
      <c r="K2" s="309"/>
      <c r="L2" s="309"/>
      <c r="M2" s="309"/>
      <c r="N2" s="309"/>
      <c r="O2" s="309"/>
      <c r="P2" s="309"/>
      <c r="Q2" s="309"/>
      <c r="R2" s="312"/>
    </row>
    <row r="3" s="95" customFormat="1" ht="22.5" customHeight="1" spans="1:18">
      <c r="A3" s="310"/>
      <c r="B3" s="310"/>
      <c r="C3" s="310"/>
      <c r="D3" s="310"/>
      <c r="E3" s="310"/>
      <c r="F3" s="310"/>
      <c r="G3" s="310"/>
      <c r="H3" s="310"/>
      <c r="I3" s="237"/>
      <c r="J3" s="237"/>
      <c r="K3" s="237"/>
      <c r="L3" s="237"/>
      <c r="M3" s="237"/>
      <c r="N3" s="237"/>
      <c r="O3" s="237"/>
      <c r="P3" s="311" t="s">
        <v>75</v>
      </c>
      <c r="Q3" s="311"/>
      <c r="R3" s="312"/>
    </row>
    <row r="4" s="95" customFormat="1" ht="18.75" customHeight="1" spans="1:18">
      <c r="A4" s="102" t="s">
        <v>123</v>
      </c>
      <c r="B4" s="102"/>
      <c r="C4" s="102"/>
      <c r="D4" s="102"/>
      <c r="E4" s="102" t="s">
        <v>77</v>
      </c>
      <c r="F4" s="102" t="s">
        <v>138</v>
      </c>
      <c r="G4" s="102"/>
      <c r="H4" s="102"/>
      <c r="I4" s="102"/>
      <c r="J4" s="102"/>
      <c r="K4" s="102"/>
      <c r="L4" s="102"/>
      <c r="M4" s="102"/>
      <c r="N4" s="102"/>
      <c r="O4" s="181" t="s">
        <v>141</v>
      </c>
      <c r="P4" s="181"/>
      <c r="Q4" s="181"/>
      <c r="R4" s="312"/>
    </row>
    <row r="5" s="95" customFormat="1" ht="37.5" customHeight="1" spans="1:18">
      <c r="A5" s="102" t="s">
        <v>97</v>
      </c>
      <c r="B5" s="102" t="s">
        <v>98</v>
      </c>
      <c r="C5" s="102" t="s">
        <v>99</v>
      </c>
      <c r="D5" s="102" t="s">
        <v>96</v>
      </c>
      <c r="E5" s="102"/>
      <c r="F5" s="102" t="s">
        <v>86</v>
      </c>
      <c r="G5" s="102" t="s">
        <v>193</v>
      </c>
      <c r="H5" s="102" t="s">
        <v>181</v>
      </c>
      <c r="I5" s="102" t="s">
        <v>182</v>
      </c>
      <c r="J5" s="102" t="s">
        <v>194</v>
      </c>
      <c r="K5" s="102" t="s">
        <v>183</v>
      </c>
      <c r="L5" s="102" t="s">
        <v>187</v>
      </c>
      <c r="M5" s="102" t="s">
        <v>179</v>
      </c>
      <c r="N5" s="102" t="s">
        <v>190</v>
      </c>
      <c r="O5" s="181" t="s">
        <v>86</v>
      </c>
      <c r="P5" s="102" t="s">
        <v>195</v>
      </c>
      <c r="Q5" s="102" t="s">
        <v>168</v>
      </c>
      <c r="R5" s="312"/>
    </row>
    <row r="6" s="298" customFormat="1" ht="56.1" customHeight="1" spans="1:18">
      <c r="A6" s="210"/>
      <c r="B6" s="210"/>
      <c r="C6" s="210"/>
      <c r="D6" s="211" t="s">
        <v>86</v>
      </c>
      <c r="E6" s="239">
        <v>126.11</v>
      </c>
      <c r="F6" s="239">
        <v>126.11</v>
      </c>
      <c r="G6" s="233">
        <v>7.82</v>
      </c>
      <c r="H6" s="233">
        <v>2</v>
      </c>
      <c r="I6" s="233">
        <v>2</v>
      </c>
      <c r="J6" s="239"/>
      <c r="K6" s="233">
        <v>1.28</v>
      </c>
      <c r="L6" s="239"/>
      <c r="M6" s="233">
        <v>1</v>
      </c>
      <c r="N6" s="239">
        <v>112.01</v>
      </c>
      <c r="O6" s="108"/>
      <c r="P6" s="108"/>
      <c r="Q6" s="108"/>
      <c r="R6" s="313"/>
    </row>
    <row r="7" s="95" customFormat="1" ht="28.5" customHeight="1" spans="1:18">
      <c r="A7" s="210"/>
      <c r="B7" s="210"/>
      <c r="C7" s="210"/>
      <c r="D7" s="211" t="s">
        <v>91</v>
      </c>
      <c r="E7" s="239">
        <v>126.11</v>
      </c>
      <c r="F7" s="239">
        <v>126.11</v>
      </c>
      <c r="G7" s="233">
        <v>7.82</v>
      </c>
      <c r="H7" s="233">
        <v>2</v>
      </c>
      <c r="I7" s="233">
        <v>2</v>
      </c>
      <c r="J7" s="239"/>
      <c r="K7" s="233">
        <v>1.28</v>
      </c>
      <c r="L7" s="239"/>
      <c r="M7" s="233">
        <v>1</v>
      </c>
      <c r="N7" s="239">
        <v>112.01</v>
      </c>
      <c r="O7" s="239"/>
      <c r="P7" s="239"/>
      <c r="Q7" s="239"/>
      <c r="R7" s="312"/>
    </row>
    <row r="8" s="95" customFormat="1" ht="28.5" customHeight="1" spans="1:18">
      <c r="A8" s="210" t="s">
        <v>100</v>
      </c>
      <c r="B8" s="210" t="s">
        <v>101</v>
      </c>
      <c r="C8" s="210" t="s">
        <v>102</v>
      </c>
      <c r="D8" s="211" t="s">
        <v>103</v>
      </c>
      <c r="E8" s="239">
        <v>119.81</v>
      </c>
      <c r="F8" s="239">
        <v>119.81</v>
      </c>
      <c r="G8" s="233">
        <v>7.82</v>
      </c>
      <c r="H8" s="233">
        <v>2</v>
      </c>
      <c r="I8" s="233">
        <v>2</v>
      </c>
      <c r="J8" s="239"/>
      <c r="K8" s="233">
        <v>1.28</v>
      </c>
      <c r="L8" s="239"/>
      <c r="M8" s="233">
        <v>1</v>
      </c>
      <c r="N8" s="239">
        <v>105.71</v>
      </c>
      <c r="O8" s="239"/>
      <c r="P8" s="239"/>
      <c r="Q8" s="239"/>
      <c r="R8" s="312"/>
    </row>
    <row r="9" s="95" customFormat="1" ht="28.5" customHeight="1" spans="1:18">
      <c r="A9" s="210" t="s">
        <v>100</v>
      </c>
      <c r="B9" s="210" t="s">
        <v>101</v>
      </c>
      <c r="C9" s="210" t="s">
        <v>104</v>
      </c>
      <c r="D9" s="106" t="s">
        <v>105</v>
      </c>
      <c r="E9" s="239">
        <v>6.3</v>
      </c>
      <c r="F9" s="239">
        <v>6.3</v>
      </c>
      <c r="G9" s="239"/>
      <c r="H9" s="239"/>
      <c r="I9" s="239"/>
      <c r="J9" s="239"/>
      <c r="K9" s="239"/>
      <c r="L9" s="239"/>
      <c r="M9" s="239"/>
      <c r="N9" s="239">
        <v>6.3</v>
      </c>
      <c r="O9" s="239"/>
      <c r="P9" s="239"/>
      <c r="Q9" s="239"/>
      <c r="R9" s="312"/>
    </row>
  </sheetData>
  <mergeCells count="9">
    <mergeCell ref="A1:H1"/>
    <mergeCell ref="X1:Y1"/>
    <mergeCell ref="A2:Q2"/>
    <mergeCell ref="A3:H3"/>
    <mergeCell ref="P3:Q3"/>
    <mergeCell ref="A4:D4"/>
    <mergeCell ref="F4:N4"/>
    <mergeCell ref="O4:Q4"/>
    <mergeCell ref="E4:E5"/>
  </mergeCells>
  <pageMargins left="0.43" right="0.2" top="0.75" bottom="0.75" header="0.5" footer="0.5"/>
  <pageSetup paperSize="9" scale="85"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32</vt:i4>
      </vt:variant>
    </vt:vector>
  </HeadingPairs>
  <TitlesOfParts>
    <vt:vector size="32" baseType="lpstr">
      <vt:lpstr>1、部门收支总表</vt:lpstr>
      <vt:lpstr>2、部门收入总表</vt:lpstr>
      <vt:lpstr>3、部门支出总表 </vt:lpstr>
      <vt:lpstr>4、部门支出总表（分类）</vt:lpstr>
      <vt:lpstr>5、支出分类(政府预算)</vt:lpstr>
      <vt:lpstr>6、基本-工资福利</vt:lpstr>
      <vt:lpstr>7、工资福利(政府预算)</vt:lpstr>
      <vt:lpstr>8、基本-商品服务</vt:lpstr>
      <vt:lpstr>9、商品服务(政府预算)</vt:lpstr>
      <vt:lpstr>10、基本-个人家庭</vt:lpstr>
      <vt:lpstr>11、个人家庭(政府预算)</vt:lpstr>
      <vt:lpstr>12、财政拨款收支总表</vt:lpstr>
      <vt:lpstr>13、一般预算支出表</vt:lpstr>
      <vt:lpstr>14、一般预算基本支出表</vt:lpstr>
      <vt:lpstr>15、一般-工资福利</vt:lpstr>
      <vt:lpstr>16、工资福利(政府预算) </vt:lpstr>
      <vt:lpstr>17、一般-商品服务</vt:lpstr>
      <vt:lpstr>18、商品服务(政府预算)</vt:lpstr>
      <vt:lpstr>19、一般-个人家庭</vt:lpstr>
      <vt:lpstr>20、个人家庭(政府预算) </vt:lpstr>
      <vt:lpstr>21、政府性基金</vt:lpstr>
      <vt:lpstr>22、政府性基金(政府预算)</vt:lpstr>
      <vt:lpstr>23、专户</vt:lpstr>
      <vt:lpstr>24、专户(政府预算)</vt:lpstr>
      <vt:lpstr>25、经费拨款</vt:lpstr>
      <vt:lpstr>26、经费拨款(政府预算)</vt:lpstr>
      <vt:lpstr>27、专项</vt:lpstr>
      <vt:lpstr>28、三公</vt:lpstr>
      <vt:lpstr>29.政府购买服务预算表</vt:lpstr>
      <vt:lpstr>30.政府采购预算表</vt:lpstr>
      <vt:lpstr>31.整体支出绩效目标表</vt:lpstr>
      <vt:lpstr>32.专项支出绩效目标表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小迷糊</cp:lastModifiedBy>
  <dcterms:created xsi:type="dcterms:W3CDTF">2021-02-05T02:39:00Z</dcterms:created>
  <cp:lastPrinted>2021-03-08T01:40:00Z</cp:lastPrinted>
  <dcterms:modified xsi:type="dcterms:W3CDTF">2022-04-28T01:14:45Z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1CF8F2D2425D423E96988B4F6564296C</vt:lpwstr>
  </property>
</Properties>
</file>