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</sheets>
  <definedNames>
    <definedName name="_xlnm._FilterDatabase" localSheetId="0" hidden="1">Sheet1!$A$3:$L$94</definedName>
  </definedNames>
  <calcPr calcId="144525"/>
</workbook>
</file>

<file path=xl/sharedStrings.xml><?xml version="1.0" encoding="utf-8"?>
<sst xmlns="http://schemas.openxmlformats.org/spreadsheetml/2006/main" count="451" uniqueCount="203">
  <si>
    <t>荷塘区灵活就业人员医疗保险补贴花名册</t>
  </si>
  <si>
    <t xml:space="preserve">                           荷塘区就业服务中心（盖章）：</t>
  </si>
  <si>
    <t>金额单位：元</t>
  </si>
  <si>
    <t>序号</t>
  </si>
  <si>
    <t>姓名</t>
  </si>
  <si>
    <t>性别</t>
  </si>
  <si>
    <t>居民身份证号码</t>
  </si>
  <si>
    <t>缴费时间
（年月-年月）</t>
  </si>
  <si>
    <t>缴费金额（平均
工资缴费基数内）</t>
  </si>
  <si>
    <t>补贴标准（元/月）</t>
  </si>
  <si>
    <t>补贴月数（月）</t>
  </si>
  <si>
    <t>补贴
金额</t>
  </si>
  <si>
    <t>备注</t>
  </si>
  <si>
    <t>“4050”
以上人员</t>
  </si>
  <si>
    <t>“4050”
以下人员</t>
  </si>
  <si>
    <t>唐俊</t>
  </si>
  <si>
    <t>女</t>
  </si>
  <si>
    <t>43022119******0024</t>
  </si>
  <si>
    <t>202104</t>
  </si>
  <si>
    <t>202112</t>
  </si>
  <si>
    <t>盛爱君</t>
  </si>
  <si>
    <t>43242219******1888</t>
  </si>
  <si>
    <t>李新铁</t>
  </si>
  <si>
    <t>男</t>
  </si>
  <si>
    <t>43020219******1016</t>
  </si>
  <si>
    <t>202102</t>
  </si>
  <si>
    <t>98.28/157.25</t>
  </si>
  <si>
    <t>曾新美</t>
  </si>
  <si>
    <t>43020219******4026</t>
  </si>
  <si>
    <t>廖碧姣</t>
  </si>
  <si>
    <t>43020219******1021</t>
  </si>
  <si>
    <t>严政和</t>
  </si>
  <si>
    <t>43020219******1078</t>
  </si>
  <si>
    <t>202108</t>
  </si>
  <si>
    <t>贺娇艳</t>
  </si>
  <si>
    <t>43022319******0722</t>
  </si>
  <si>
    <t>张金桃</t>
  </si>
  <si>
    <t>43022519******0025</t>
  </si>
  <si>
    <t>202101</t>
  </si>
  <si>
    <t>58.97/117.94</t>
  </si>
  <si>
    <t>武林</t>
  </si>
  <si>
    <t>51102619******0226</t>
  </si>
  <si>
    <t>202111</t>
  </si>
  <si>
    <t>陈立</t>
  </si>
  <si>
    <t>43020219******0078</t>
  </si>
  <si>
    <t>欧阳小丽</t>
  </si>
  <si>
    <t>43020219******0068</t>
  </si>
  <si>
    <t>唐有竣</t>
  </si>
  <si>
    <t>43020219******0019</t>
  </si>
  <si>
    <t>202106</t>
  </si>
  <si>
    <t>余立兵</t>
  </si>
  <si>
    <t>43021119******7814</t>
  </si>
  <si>
    <t>杜芳</t>
  </si>
  <si>
    <t>43021119******684X</t>
  </si>
  <si>
    <t>钟海英</t>
  </si>
  <si>
    <t>43021119******5224</t>
  </si>
  <si>
    <t>202109</t>
  </si>
  <si>
    <t>曾建慧</t>
  </si>
  <si>
    <t>43022119******1126</t>
  </si>
  <si>
    <t>罗向群</t>
  </si>
  <si>
    <t>43020219******0034</t>
  </si>
  <si>
    <t>黄浩</t>
  </si>
  <si>
    <t>43020219******0057</t>
  </si>
  <si>
    <t>周宏</t>
  </si>
  <si>
    <t>51102619******0223</t>
  </si>
  <si>
    <t>邹建春</t>
  </si>
  <si>
    <t>43020219******0056</t>
  </si>
  <si>
    <t>宾圣文</t>
  </si>
  <si>
    <t>43021119******2217</t>
  </si>
  <si>
    <t>唐四清</t>
  </si>
  <si>
    <t>43020219******0037</t>
  </si>
  <si>
    <t>蒋巧红</t>
  </si>
  <si>
    <t>43020219******0024</t>
  </si>
  <si>
    <t>9</t>
  </si>
  <si>
    <t>熊正伟</t>
  </si>
  <si>
    <t>43020219******0030</t>
  </si>
  <si>
    <t>欧阳冀</t>
  </si>
  <si>
    <t>43020319******001X</t>
  </si>
  <si>
    <t>欧阳静</t>
  </si>
  <si>
    <t>43020219******0026</t>
  </si>
  <si>
    <t>邓建英</t>
  </si>
  <si>
    <t>43022119******7126</t>
  </si>
  <si>
    <t>58.73/117.47</t>
  </si>
  <si>
    <t>张瑞金</t>
  </si>
  <si>
    <t>43021119******2246</t>
  </si>
  <si>
    <t>王丽萍</t>
  </si>
  <si>
    <t>43052119******7327</t>
  </si>
  <si>
    <t>漆水英</t>
  </si>
  <si>
    <t>43021119******4528</t>
  </si>
  <si>
    <t>苏占</t>
  </si>
  <si>
    <t>43020319******0068</t>
  </si>
  <si>
    <t>陈伟清</t>
  </si>
  <si>
    <t>43020319******005X</t>
  </si>
  <si>
    <t>刘卫英</t>
  </si>
  <si>
    <t>罗珊平</t>
  </si>
  <si>
    <t>43020319******0045</t>
  </si>
  <si>
    <t>何春燕</t>
  </si>
  <si>
    <t>43048119******9343</t>
  </si>
  <si>
    <t>钟朝莉</t>
  </si>
  <si>
    <t>43020319******6027</t>
  </si>
  <si>
    <t>王庆丰</t>
  </si>
  <si>
    <t>43232519******6520</t>
  </si>
  <si>
    <t>沈永泽</t>
  </si>
  <si>
    <t>43020219******4017</t>
  </si>
  <si>
    <t>刘利</t>
  </si>
  <si>
    <t>43020419******2029</t>
  </si>
  <si>
    <t>刘兴无</t>
  </si>
  <si>
    <t>黄月平</t>
  </si>
  <si>
    <t>43020419******2023</t>
  </si>
  <si>
    <t>曹璨</t>
  </si>
  <si>
    <t>43020219******4040</t>
  </si>
  <si>
    <t>邹梅花</t>
  </si>
  <si>
    <t>43022319******7267</t>
  </si>
  <si>
    <t>陈国忠</t>
  </si>
  <si>
    <t>43020219******4013</t>
  </si>
  <si>
    <t>张丽</t>
  </si>
  <si>
    <t>43020219******0020</t>
  </si>
  <si>
    <t>陶恩琼</t>
  </si>
  <si>
    <t>43042119******3171</t>
  </si>
  <si>
    <t>蔡建</t>
  </si>
  <si>
    <t>43020419******2035</t>
  </si>
  <si>
    <t>李莉</t>
  </si>
  <si>
    <t>刘静</t>
  </si>
  <si>
    <t>43020319******0023</t>
  </si>
  <si>
    <t>何万金</t>
  </si>
  <si>
    <t>43020319******0096</t>
  </si>
  <si>
    <t>汤击修</t>
  </si>
  <si>
    <t>43020219******4034</t>
  </si>
  <si>
    <t>吴建明</t>
  </si>
  <si>
    <t>43020219******4010</t>
  </si>
  <si>
    <t>朱小平</t>
  </si>
  <si>
    <t>43020319******002X</t>
  </si>
  <si>
    <t>黄铀</t>
  </si>
  <si>
    <t>43020419******0032</t>
  </si>
  <si>
    <t>张珍慧</t>
  </si>
  <si>
    <t>43020319******6105</t>
  </si>
  <si>
    <t>刘金华</t>
  </si>
  <si>
    <t>43020219******402X</t>
  </si>
  <si>
    <t>晏国强</t>
  </si>
  <si>
    <t>43020219******4097</t>
  </si>
  <si>
    <t>罗清明</t>
  </si>
  <si>
    <t>43020219******4015</t>
  </si>
  <si>
    <t>刘宏伟</t>
  </si>
  <si>
    <t>43020219******4038</t>
  </si>
  <si>
    <t>柳建胜</t>
  </si>
  <si>
    <t>43020219******4030</t>
  </si>
  <si>
    <t>刘端云</t>
  </si>
  <si>
    <t>43020219******4031</t>
  </si>
  <si>
    <t>言琼</t>
  </si>
  <si>
    <t>43020419******2043</t>
  </si>
  <si>
    <t>郭红忠</t>
  </si>
  <si>
    <t>43021119******2215</t>
  </si>
  <si>
    <t>金涛</t>
  </si>
  <si>
    <t>43020219******4039</t>
  </si>
  <si>
    <t>202107</t>
  </si>
  <si>
    <t>张莉</t>
  </si>
  <si>
    <t>43020219******1023</t>
  </si>
  <si>
    <t>周明</t>
  </si>
  <si>
    <t>43020219******0018</t>
  </si>
  <si>
    <t>冯修莲</t>
  </si>
  <si>
    <t>43020219******1026</t>
  </si>
  <si>
    <t>罗湘玲</t>
  </si>
  <si>
    <t>43022419******6540</t>
  </si>
  <si>
    <t>5</t>
  </si>
  <si>
    <t>余周群</t>
  </si>
  <si>
    <t>43242519******1125</t>
  </si>
  <si>
    <t>202103</t>
  </si>
  <si>
    <t>张友平</t>
  </si>
  <si>
    <t>43020219******0055</t>
  </si>
  <si>
    <t>谭跃良</t>
  </si>
  <si>
    <t>43020219******0039</t>
  </si>
  <si>
    <t>张高忠</t>
  </si>
  <si>
    <t>43020419******101X</t>
  </si>
  <si>
    <t>钟辉照</t>
  </si>
  <si>
    <t>43020219******0014</t>
  </si>
  <si>
    <t>李明华</t>
  </si>
  <si>
    <t>43020219******0095</t>
  </si>
  <si>
    <t>李庆</t>
  </si>
  <si>
    <t>43020219******0052</t>
  </si>
  <si>
    <t>余石湘</t>
  </si>
  <si>
    <t>43020219******005X</t>
  </si>
  <si>
    <t xml:space="preserve">谭意辉 </t>
  </si>
  <si>
    <t>43020319******0024</t>
  </si>
  <si>
    <t>荣树池</t>
  </si>
  <si>
    <t>43022119******0073</t>
  </si>
  <si>
    <t>潘旭</t>
  </si>
  <si>
    <t>胡慧英</t>
  </si>
  <si>
    <t>36020319******0023</t>
  </si>
  <si>
    <t>伍前芳</t>
  </si>
  <si>
    <t>杨喜林</t>
  </si>
  <si>
    <t>43250119******0030</t>
  </si>
  <si>
    <t>余玲华</t>
  </si>
  <si>
    <t>43020219******0036</t>
  </si>
  <si>
    <t>沈旭辉</t>
  </si>
  <si>
    <t>43020319******3012</t>
  </si>
  <si>
    <t>李辉香</t>
  </si>
  <si>
    <t>43020319******6067</t>
  </si>
  <si>
    <t>董平</t>
  </si>
  <si>
    <t>朱剑资</t>
  </si>
  <si>
    <t>43022119******001X</t>
  </si>
  <si>
    <t>曾会欢</t>
  </si>
  <si>
    <t>43012219******4740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</si>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</sst>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9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25" fillId="3" borderId="15" applyNumberFormat="0" applyAlignment="0" applyProtection="0">
      <alignment vertical="center"/>
    </xf>
    <xf numFmtId="0" fontId="28" fillId="23" borderId="18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1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1" fillId="0" borderId="0"/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57" fontId="5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48" applyNumberFormat="1" applyFont="1" applyFill="1" applyBorder="1" applyAlignment="1" applyProtection="1">
      <alignment horizontal="center" vertical="center" wrapText="1"/>
    </xf>
    <xf numFmtId="0" fontId="4" fillId="0" borderId="1" xfId="44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4"/>
  <sheetViews>
    <sheetView tabSelected="1" topLeftCell="A66" workbookViewId="0">
      <selection activeCell="L99" sqref="L99"/>
    </sheetView>
  </sheetViews>
  <sheetFormatPr defaultColWidth="9" defaultRowHeight="13.5"/>
  <cols>
    <col min="1" max="1" width="4" style="1" customWidth="1"/>
    <col min="2" max="2" width="8" style="1" customWidth="1"/>
    <col min="3" max="3" width="4.25" style="1" customWidth="1"/>
    <col min="4" max="4" width="15.875" style="1" customWidth="1"/>
    <col min="5" max="6" width="6.375" style="1" customWidth="1"/>
    <col min="7" max="7" width="7.75" style="1" customWidth="1"/>
    <col min="8" max="8" width="6.75" style="1" customWidth="1"/>
    <col min="9" max="9" width="11" style="2" customWidth="1"/>
    <col min="10" max="10" width="5.375" style="1" customWidth="1"/>
    <col min="11" max="11" width="8.875" style="1" customWidth="1"/>
    <col min="12" max="12" width="9" style="1"/>
    <col min="14" max="14" width="20.375" customWidth="1"/>
  </cols>
  <sheetData>
    <row r="1" ht="25.5" spans="1:12">
      <c r="A1" s="3" t="s">
        <v>0</v>
      </c>
      <c r="B1" s="3"/>
      <c r="C1" s="3"/>
      <c r="D1" s="4"/>
      <c r="E1" s="3"/>
      <c r="F1" s="3"/>
      <c r="G1" s="3"/>
      <c r="H1" s="3"/>
      <c r="I1" s="4"/>
      <c r="J1" s="3"/>
      <c r="K1" s="3"/>
      <c r="L1" s="3"/>
    </row>
    <row r="2" ht="27" spans="1:12">
      <c r="A2" s="5" t="s">
        <v>1</v>
      </c>
      <c r="B2" s="6"/>
      <c r="C2" s="6"/>
      <c r="D2" s="7"/>
      <c r="E2" s="8"/>
      <c r="F2" s="9"/>
      <c r="G2" s="9"/>
      <c r="H2" s="9"/>
      <c r="I2" s="36"/>
      <c r="J2" s="9"/>
      <c r="K2" s="37"/>
      <c r="L2" s="38" t="s">
        <v>2</v>
      </c>
    </row>
    <row r="3" ht="24" customHeight="1" spans="1:12">
      <c r="A3" s="10" t="s">
        <v>3</v>
      </c>
      <c r="B3" s="10" t="s">
        <v>4</v>
      </c>
      <c r="C3" s="10" t="s">
        <v>5</v>
      </c>
      <c r="D3" s="10" t="s">
        <v>6</v>
      </c>
      <c r="E3" s="11" t="s">
        <v>7</v>
      </c>
      <c r="F3" s="12"/>
      <c r="G3" s="10" t="s">
        <v>8</v>
      </c>
      <c r="H3" s="10"/>
      <c r="I3" s="10" t="s">
        <v>9</v>
      </c>
      <c r="J3" s="10" t="s">
        <v>10</v>
      </c>
      <c r="K3" s="10" t="s">
        <v>11</v>
      </c>
      <c r="L3" s="10" t="s">
        <v>12</v>
      </c>
    </row>
    <row r="4" ht="48" customHeight="1" spans="1:12">
      <c r="A4" s="10"/>
      <c r="B4" s="10"/>
      <c r="C4" s="10"/>
      <c r="D4" s="10"/>
      <c r="E4" s="13"/>
      <c r="F4" s="14"/>
      <c r="G4" s="10" t="s">
        <v>13</v>
      </c>
      <c r="H4" s="10" t="s">
        <v>14</v>
      </c>
      <c r="I4" s="10"/>
      <c r="J4" s="10"/>
      <c r="K4" s="10"/>
      <c r="L4" s="10"/>
    </row>
    <row r="5" spans="1:12">
      <c r="A5" s="15">
        <v>1</v>
      </c>
      <c r="B5" s="16" t="s">
        <v>15</v>
      </c>
      <c r="C5" s="16" t="s">
        <v>16</v>
      </c>
      <c r="D5" s="17" t="s">
        <v>17</v>
      </c>
      <c r="E5" s="16" t="s">
        <v>18</v>
      </c>
      <c r="F5" s="16" t="s">
        <v>19</v>
      </c>
      <c r="G5" s="16">
        <v>2183.31</v>
      </c>
      <c r="H5" s="15"/>
      <c r="I5" s="15">
        <f>K5/J5</f>
        <v>117.94</v>
      </c>
      <c r="J5" s="16">
        <v>9</v>
      </c>
      <c r="K5" s="16">
        <v>1061.46</v>
      </c>
      <c r="L5" s="15"/>
    </row>
    <row r="6" spans="1:12">
      <c r="A6" s="15">
        <v>2</v>
      </c>
      <c r="B6" s="16" t="s">
        <v>20</v>
      </c>
      <c r="C6" s="16" t="s">
        <v>16</v>
      </c>
      <c r="D6" s="17" t="s">
        <v>21</v>
      </c>
      <c r="E6" s="16" t="s">
        <v>18</v>
      </c>
      <c r="F6" s="16" t="s">
        <v>19</v>
      </c>
      <c r="G6" s="16">
        <v>2183.31</v>
      </c>
      <c r="H6" s="15"/>
      <c r="I6" s="15">
        <f>K6/J6</f>
        <v>117.47</v>
      </c>
      <c r="J6" s="16">
        <v>9</v>
      </c>
      <c r="K6" s="16">
        <v>1057.23</v>
      </c>
      <c r="L6" s="15"/>
    </row>
    <row r="7" spans="1:12">
      <c r="A7" s="15">
        <v>3</v>
      </c>
      <c r="B7" s="16" t="s">
        <v>22</v>
      </c>
      <c r="C7" s="16" t="s">
        <v>23</v>
      </c>
      <c r="D7" s="17" t="s">
        <v>24</v>
      </c>
      <c r="E7" s="16" t="s">
        <v>25</v>
      </c>
      <c r="F7" s="16" t="s">
        <v>19</v>
      </c>
      <c r="G7" s="16">
        <v>3320.58</v>
      </c>
      <c r="H7" s="15"/>
      <c r="I7" s="17" t="s">
        <v>26</v>
      </c>
      <c r="J7" s="16">
        <v>11</v>
      </c>
      <c r="K7" s="16">
        <v>1611.81</v>
      </c>
      <c r="L7" s="15"/>
    </row>
    <row r="8" spans="1:12">
      <c r="A8" s="15">
        <v>4</v>
      </c>
      <c r="B8" s="16" t="s">
        <v>27</v>
      </c>
      <c r="C8" s="16" t="s">
        <v>16</v>
      </c>
      <c r="D8" s="17" t="s">
        <v>28</v>
      </c>
      <c r="E8" s="16" t="s">
        <v>18</v>
      </c>
      <c r="F8" s="16" t="s">
        <v>19</v>
      </c>
      <c r="G8" s="16">
        <v>2183.31</v>
      </c>
      <c r="H8" s="15"/>
      <c r="I8" s="15">
        <f>K8/J8</f>
        <v>117.94</v>
      </c>
      <c r="J8" s="16">
        <v>9</v>
      </c>
      <c r="K8" s="16">
        <v>1061.46</v>
      </c>
      <c r="L8" s="15"/>
    </row>
    <row r="9" spans="1:12">
      <c r="A9" s="15">
        <v>5</v>
      </c>
      <c r="B9" s="16" t="s">
        <v>29</v>
      </c>
      <c r="C9" s="16" t="s">
        <v>16</v>
      </c>
      <c r="D9" s="17" t="s">
        <v>30</v>
      </c>
      <c r="E9" s="16" t="s">
        <v>19</v>
      </c>
      <c r="F9" s="16" t="s">
        <v>19</v>
      </c>
      <c r="G9" s="16">
        <v>323.46</v>
      </c>
      <c r="H9" s="15"/>
      <c r="I9" s="15">
        <f>K9/J9</f>
        <v>157.25</v>
      </c>
      <c r="J9" s="16">
        <v>1</v>
      </c>
      <c r="K9" s="16">
        <v>157.25</v>
      </c>
      <c r="L9" s="15"/>
    </row>
    <row r="10" spans="1:12">
      <c r="A10" s="15">
        <v>6</v>
      </c>
      <c r="B10" s="16" t="s">
        <v>31</v>
      </c>
      <c r="C10" s="16" t="s">
        <v>23</v>
      </c>
      <c r="D10" s="17" t="s">
        <v>32</v>
      </c>
      <c r="E10" s="16" t="s">
        <v>33</v>
      </c>
      <c r="F10" s="16" t="s">
        <v>19</v>
      </c>
      <c r="G10" s="16">
        <v>1617.3</v>
      </c>
      <c r="H10" s="15"/>
      <c r="I10" s="15">
        <f>K10/J10</f>
        <v>157.25</v>
      </c>
      <c r="J10" s="16">
        <v>5</v>
      </c>
      <c r="K10" s="16">
        <v>786.25</v>
      </c>
      <c r="L10" s="15"/>
    </row>
    <row r="11" spans="1:12">
      <c r="A11" s="15">
        <v>7</v>
      </c>
      <c r="B11" s="16" t="s">
        <v>34</v>
      </c>
      <c r="C11" s="16" t="s">
        <v>16</v>
      </c>
      <c r="D11" s="17" t="s">
        <v>35</v>
      </c>
      <c r="E11" s="16" t="s">
        <v>33</v>
      </c>
      <c r="F11" s="16" t="s">
        <v>33</v>
      </c>
      <c r="G11" s="16">
        <v>242.59</v>
      </c>
      <c r="H11" s="15"/>
      <c r="I11" s="15">
        <f>K11/J11</f>
        <v>117.94</v>
      </c>
      <c r="J11" s="16">
        <v>1</v>
      </c>
      <c r="K11" s="16">
        <v>117.94</v>
      </c>
      <c r="L11" s="15"/>
    </row>
    <row r="12" spans="1:12">
      <c r="A12" s="15">
        <v>8</v>
      </c>
      <c r="B12" s="16" t="s">
        <v>36</v>
      </c>
      <c r="C12" s="16" t="s">
        <v>16</v>
      </c>
      <c r="D12" s="17" t="s">
        <v>37</v>
      </c>
      <c r="E12" s="16" t="s">
        <v>38</v>
      </c>
      <c r="F12" s="16" t="s">
        <v>19</v>
      </c>
      <c r="G12" s="16">
        <v>2551.8</v>
      </c>
      <c r="H12" s="15"/>
      <c r="I12" s="17" t="s">
        <v>39</v>
      </c>
      <c r="J12" s="16">
        <v>12</v>
      </c>
      <c r="K12" s="16">
        <v>1238.37</v>
      </c>
      <c r="L12" s="15"/>
    </row>
    <row r="13" spans="1:12">
      <c r="A13" s="15">
        <v>9</v>
      </c>
      <c r="B13" s="18" t="s">
        <v>40</v>
      </c>
      <c r="C13" s="18" t="s">
        <v>16</v>
      </c>
      <c r="D13" s="17" t="s">
        <v>41</v>
      </c>
      <c r="E13" s="18" t="s">
        <v>18</v>
      </c>
      <c r="F13" s="18" t="s">
        <v>42</v>
      </c>
      <c r="G13" s="19">
        <v>3031.14</v>
      </c>
      <c r="H13" s="15"/>
      <c r="I13" s="15">
        <f>K13/J13</f>
        <v>157.25</v>
      </c>
      <c r="J13" s="19">
        <v>8</v>
      </c>
      <c r="K13" s="19">
        <v>1258</v>
      </c>
      <c r="L13" s="15"/>
    </row>
    <row r="14" spans="1:12">
      <c r="A14" s="15">
        <v>10</v>
      </c>
      <c r="B14" s="18" t="s">
        <v>43</v>
      </c>
      <c r="C14" s="18" t="s">
        <v>23</v>
      </c>
      <c r="D14" s="17" t="s">
        <v>44</v>
      </c>
      <c r="E14" s="18" t="s">
        <v>18</v>
      </c>
      <c r="F14" s="18" t="s">
        <v>19</v>
      </c>
      <c r="G14" s="19">
        <v>3031.14</v>
      </c>
      <c r="H14" s="15"/>
      <c r="I14" s="15">
        <f>K14/J14</f>
        <v>157.25</v>
      </c>
      <c r="J14" s="19">
        <v>9</v>
      </c>
      <c r="K14" s="19">
        <v>1415.25</v>
      </c>
      <c r="L14" s="15"/>
    </row>
    <row r="15" spans="1:12">
      <c r="A15" s="15">
        <v>11</v>
      </c>
      <c r="B15" s="18" t="s">
        <v>45</v>
      </c>
      <c r="C15" s="18" t="s">
        <v>16</v>
      </c>
      <c r="D15" s="17" t="s">
        <v>46</v>
      </c>
      <c r="E15" s="18" t="s">
        <v>18</v>
      </c>
      <c r="F15" s="18" t="s">
        <v>19</v>
      </c>
      <c r="G15" s="19">
        <v>3031.14</v>
      </c>
      <c r="H15" s="15"/>
      <c r="I15" s="15">
        <f>K15/J15</f>
        <v>156.62</v>
      </c>
      <c r="J15" s="19">
        <v>9</v>
      </c>
      <c r="K15" s="19">
        <v>1409.58</v>
      </c>
      <c r="L15" s="15"/>
    </row>
    <row r="16" spans="1:12">
      <c r="A16" s="15">
        <v>12</v>
      </c>
      <c r="B16" s="18" t="s">
        <v>47</v>
      </c>
      <c r="C16" s="18" t="s">
        <v>23</v>
      </c>
      <c r="D16" s="17" t="s">
        <v>48</v>
      </c>
      <c r="E16" s="18" t="s">
        <v>49</v>
      </c>
      <c r="F16" s="18" t="s">
        <v>19</v>
      </c>
      <c r="G16" s="19">
        <v>2264.22</v>
      </c>
      <c r="H16" s="15"/>
      <c r="I16" s="15">
        <f>K16/J16</f>
        <v>157.25</v>
      </c>
      <c r="J16" s="19">
        <v>7</v>
      </c>
      <c r="K16" s="19">
        <v>1100.75</v>
      </c>
      <c r="L16" s="15"/>
    </row>
    <row r="17" spans="1:12">
      <c r="A17" s="15">
        <v>13</v>
      </c>
      <c r="B17" s="18" t="s">
        <v>50</v>
      </c>
      <c r="C17" s="18" t="s">
        <v>23</v>
      </c>
      <c r="D17" s="17" t="s">
        <v>51</v>
      </c>
      <c r="E17" s="18" t="s">
        <v>18</v>
      </c>
      <c r="F17" s="18" t="s">
        <v>19</v>
      </c>
      <c r="G17" s="19">
        <v>2303.31</v>
      </c>
      <c r="H17" s="15"/>
      <c r="I17" s="15">
        <f>K17/J17</f>
        <v>117.94</v>
      </c>
      <c r="J17" s="19">
        <v>9</v>
      </c>
      <c r="K17" s="19">
        <v>1061.46</v>
      </c>
      <c r="L17" s="15"/>
    </row>
    <row r="18" spans="1:12">
      <c r="A18" s="15">
        <v>14</v>
      </c>
      <c r="B18" s="18" t="s">
        <v>52</v>
      </c>
      <c r="C18" s="18" t="s">
        <v>16</v>
      </c>
      <c r="D18" s="17" t="s">
        <v>53</v>
      </c>
      <c r="E18" s="18" t="s">
        <v>38</v>
      </c>
      <c r="F18" s="18" t="s">
        <v>19</v>
      </c>
      <c r="G18" s="19">
        <v>5647.78</v>
      </c>
      <c r="H18" s="15"/>
      <c r="I18" s="17" t="s">
        <v>26</v>
      </c>
      <c r="J18" s="19">
        <v>12</v>
      </c>
      <c r="K18" s="19">
        <v>1710.09</v>
      </c>
      <c r="L18" s="15"/>
    </row>
    <row r="19" spans="1:12">
      <c r="A19" s="15">
        <v>15</v>
      </c>
      <c r="B19" s="18" t="s">
        <v>54</v>
      </c>
      <c r="C19" s="18" t="s">
        <v>16</v>
      </c>
      <c r="D19" s="17" t="s">
        <v>55</v>
      </c>
      <c r="E19" s="18" t="s">
        <v>18</v>
      </c>
      <c r="F19" s="18" t="s">
        <v>56</v>
      </c>
      <c r="G19" s="19">
        <v>2303.31</v>
      </c>
      <c r="H19" s="15"/>
      <c r="I19" s="15">
        <f>K19/J19</f>
        <v>117.94</v>
      </c>
      <c r="J19" s="19">
        <v>6</v>
      </c>
      <c r="K19" s="19">
        <v>707.64</v>
      </c>
      <c r="L19" s="15"/>
    </row>
    <row r="20" spans="1:12">
      <c r="A20" s="15">
        <v>16</v>
      </c>
      <c r="B20" s="18" t="s">
        <v>57</v>
      </c>
      <c r="C20" s="18" t="s">
        <v>16</v>
      </c>
      <c r="D20" s="17" t="s">
        <v>58</v>
      </c>
      <c r="E20" s="18" t="s">
        <v>56</v>
      </c>
      <c r="F20" s="18" t="s">
        <v>19</v>
      </c>
      <c r="G20" s="19">
        <v>1293.84</v>
      </c>
      <c r="H20" s="15"/>
      <c r="I20" s="15">
        <f t="shared" ref="I20:I30" si="0">K20/J20</f>
        <v>157.25</v>
      </c>
      <c r="J20" s="19">
        <v>4</v>
      </c>
      <c r="K20" s="19">
        <v>629</v>
      </c>
      <c r="L20" s="15"/>
    </row>
    <row r="21" spans="1:12">
      <c r="A21" s="15">
        <v>17</v>
      </c>
      <c r="B21" s="18" t="s">
        <v>59</v>
      </c>
      <c r="C21" s="18" t="s">
        <v>23</v>
      </c>
      <c r="D21" s="17" t="s">
        <v>60</v>
      </c>
      <c r="E21" s="18" t="s">
        <v>18</v>
      </c>
      <c r="F21" s="18" t="s">
        <v>19</v>
      </c>
      <c r="G21" s="19">
        <v>2303.31</v>
      </c>
      <c r="H21" s="15"/>
      <c r="I21" s="15">
        <f t="shared" si="0"/>
        <v>117.94</v>
      </c>
      <c r="J21" s="19">
        <v>9</v>
      </c>
      <c r="K21" s="19">
        <v>1061.46</v>
      </c>
      <c r="L21" s="15"/>
    </row>
    <row r="22" spans="1:12">
      <c r="A22" s="15">
        <v>18</v>
      </c>
      <c r="B22" s="18" t="s">
        <v>61</v>
      </c>
      <c r="C22" s="18" t="s">
        <v>23</v>
      </c>
      <c r="D22" s="17" t="s">
        <v>62</v>
      </c>
      <c r="E22" s="18" t="s">
        <v>18</v>
      </c>
      <c r="F22" s="18" t="s">
        <v>19</v>
      </c>
      <c r="G22" s="19">
        <v>2303.31</v>
      </c>
      <c r="H22" s="15"/>
      <c r="I22" s="15">
        <f t="shared" si="0"/>
        <v>117.94</v>
      </c>
      <c r="J22" s="19">
        <v>9</v>
      </c>
      <c r="K22" s="19">
        <v>1061.46</v>
      </c>
      <c r="L22" s="15"/>
    </row>
    <row r="23" spans="1:12">
      <c r="A23" s="15">
        <v>19</v>
      </c>
      <c r="B23" s="18" t="s">
        <v>63</v>
      </c>
      <c r="C23" s="18" t="s">
        <v>16</v>
      </c>
      <c r="D23" s="17" t="s">
        <v>64</v>
      </c>
      <c r="E23" s="18" t="s">
        <v>18</v>
      </c>
      <c r="F23" s="18" t="s">
        <v>19</v>
      </c>
      <c r="G23" s="20">
        <v>2303.31</v>
      </c>
      <c r="H23" s="15"/>
      <c r="I23" s="15">
        <f t="shared" si="0"/>
        <v>117.94</v>
      </c>
      <c r="J23" s="20">
        <v>9</v>
      </c>
      <c r="K23" s="20">
        <v>1061.46</v>
      </c>
      <c r="L23" s="15"/>
    </row>
    <row r="24" spans="1:12">
      <c r="A24" s="15">
        <v>20</v>
      </c>
      <c r="B24" s="18" t="s">
        <v>65</v>
      </c>
      <c r="C24" s="18" t="s">
        <v>23</v>
      </c>
      <c r="D24" s="17" t="s">
        <v>66</v>
      </c>
      <c r="E24" s="18" t="s">
        <v>18</v>
      </c>
      <c r="F24" s="18" t="s">
        <v>19</v>
      </c>
      <c r="G24" s="20">
        <v>3031.14</v>
      </c>
      <c r="H24" s="15"/>
      <c r="I24" s="15">
        <f t="shared" si="0"/>
        <v>157.25</v>
      </c>
      <c r="J24" s="20">
        <v>9</v>
      </c>
      <c r="K24" s="20">
        <v>1415.25</v>
      </c>
      <c r="L24" s="15"/>
    </row>
    <row r="25" spans="1:12">
      <c r="A25" s="15">
        <v>21</v>
      </c>
      <c r="B25" s="18" t="s">
        <v>67</v>
      </c>
      <c r="C25" s="18" t="s">
        <v>23</v>
      </c>
      <c r="D25" s="17" t="s">
        <v>68</v>
      </c>
      <c r="E25" s="18" t="s">
        <v>18</v>
      </c>
      <c r="F25" s="18" t="s">
        <v>19</v>
      </c>
      <c r="G25" s="20">
        <v>2303.31</v>
      </c>
      <c r="H25" s="15"/>
      <c r="I25" s="15">
        <f t="shared" si="0"/>
        <v>117.94</v>
      </c>
      <c r="J25" s="20">
        <v>9</v>
      </c>
      <c r="K25" s="20">
        <v>1061.46</v>
      </c>
      <c r="L25" s="15"/>
    </row>
    <row r="26" spans="1:12">
      <c r="A26" s="15">
        <v>22</v>
      </c>
      <c r="B26" s="18" t="s">
        <v>69</v>
      </c>
      <c r="C26" s="18" t="s">
        <v>23</v>
      </c>
      <c r="D26" s="17" t="s">
        <v>70</v>
      </c>
      <c r="E26" s="18" t="s">
        <v>18</v>
      </c>
      <c r="F26" s="18" t="s">
        <v>19</v>
      </c>
      <c r="G26" s="20">
        <v>2303.31</v>
      </c>
      <c r="H26" s="15"/>
      <c r="I26" s="15">
        <f t="shared" si="0"/>
        <v>117.94</v>
      </c>
      <c r="J26" s="20">
        <v>9</v>
      </c>
      <c r="K26" s="20">
        <v>1061.46</v>
      </c>
      <c r="L26" s="15"/>
    </row>
    <row r="27" spans="1:12">
      <c r="A27" s="15">
        <v>23</v>
      </c>
      <c r="B27" s="18" t="s">
        <v>71</v>
      </c>
      <c r="C27" s="18" t="s">
        <v>16</v>
      </c>
      <c r="D27" s="17" t="s">
        <v>72</v>
      </c>
      <c r="E27" s="18" t="s">
        <v>18</v>
      </c>
      <c r="F27" s="18" t="s">
        <v>19</v>
      </c>
      <c r="G27" s="21">
        <v>3031.14</v>
      </c>
      <c r="H27" s="15"/>
      <c r="I27" s="15">
        <f t="shared" si="0"/>
        <v>156.62</v>
      </c>
      <c r="J27" s="18" t="s">
        <v>73</v>
      </c>
      <c r="K27" s="21">
        <v>1409.58</v>
      </c>
      <c r="L27" s="15"/>
    </row>
    <row r="28" spans="1:12">
      <c r="A28" s="15">
        <v>24</v>
      </c>
      <c r="B28" s="18" t="s">
        <v>74</v>
      </c>
      <c r="C28" s="18" t="s">
        <v>23</v>
      </c>
      <c r="D28" s="17" t="s">
        <v>75</v>
      </c>
      <c r="E28" s="18" t="s">
        <v>18</v>
      </c>
      <c r="F28" s="18" t="s">
        <v>19</v>
      </c>
      <c r="G28" s="20">
        <v>3031.14</v>
      </c>
      <c r="H28" s="15"/>
      <c r="I28" s="15">
        <f t="shared" si="0"/>
        <v>157.25</v>
      </c>
      <c r="J28" s="18" t="s">
        <v>73</v>
      </c>
      <c r="K28" s="20">
        <v>1415.25</v>
      </c>
      <c r="L28" s="15"/>
    </row>
    <row r="29" spans="1:12">
      <c r="A29" s="15">
        <v>25</v>
      </c>
      <c r="B29" s="18" t="s">
        <v>76</v>
      </c>
      <c r="C29" s="18" t="s">
        <v>23</v>
      </c>
      <c r="D29" s="17" t="s">
        <v>77</v>
      </c>
      <c r="E29" s="18" t="s">
        <v>18</v>
      </c>
      <c r="F29" s="18" t="s">
        <v>19</v>
      </c>
      <c r="G29" s="21">
        <v>2303.31</v>
      </c>
      <c r="H29" s="15"/>
      <c r="I29" s="15">
        <f t="shared" si="0"/>
        <v>117.94</v>
      </c>
      <c r="J29" s="18" t="s">
        <v>73</v>
      </c>
      <c r="K29" s="21">
        <v>1061.46</v>
      </c>
      <c r="L29" s="15"/>
    </row>
    <row r="30" spans="1:12">
      <c r="A30" s="15">
        <v>26</v>
      </c>
      <c r="B30" s="18" t="s">
        <v>78</v>
      </c>
      <c r="C30" s="18" t="s">
        <v>16</v>
      </c>
      <c r="D30" s="17" t="s">
        <v>79</v>
      </c>
      <c r="E30" s="18" t="s">
        <v>18</v>
      </c>
      <c r="F30" s="18" t="s">
        <v>19</v>
      </c>
      <c r="G30" s="19">
        <v>2303.31</v>
      </c>
      <c r="H30" s="15"/>
      <c r="I30" s="15">
        <f t="shared" si="0"/>
        <v>117.94</v>
      </c>
      <c r="J30" s="19">
        <v>3</v>
      </c>
      <c r="K30" s="19">
        <v>353.82</v>
      </c>
      <c r="L30" s="15"/>
    </row>
    <row r="31" spans="1:12">
      <c r="A31" s="15">
        <v>27</v>
      </c>
      <c r="B31" s="22" t="s">
        <v>80</v>
      </c>
      <c r="C31" s="23" t="s">
        <v>16</v>
      </c>
      <c r="D31" s="17" t="s">
        <v>81</v>
      </c>
      <c r="E31" s="23" t="s">
        <v>38</v>
      </c>
      <c r="F31" s="23" t="s">
        <v>19</v>
      </c>
      <c r="G31" s="24">
        <v>2551.8</v>
      </c>
      <c r="H31" s="15"/>
      <c r="I31" s="17" t="s">
        <v>82</v>
      </c>
      <c r="J31" s="24">
        <v>12</v>
      </c>
      <c r="K31" s="39">
        <v>1233.42</v>
      </c>
      <c r="L31" s="15"/>
    </row>
    <row r="32" spans="1:12">
      <c r="A32" s="15">
        <v>28</v>
      </c>
      <c r="B32" s="22" t="s">
        <v>83</v>
      </c>
      <c r="C32" s="25" t="s">
        <v>16</v>
      </c>
      <c r="D32" s="17" t="s">
        <v>84</v>
      </c>
      <c r="E32" s="22" t="s">
        <v>18</v>
      </c>
      <c r="F32" s="22" t="s">
        <v>19</v>
      </c>
      <c r="G32" s="25">
        <v>2303.39</v>
      </c>
      <c r="H32" s="15"/>
      <c r="I32" s="15">
        <f>K32/J32</f>
        <v>117.94</v>
      </c>
      <c r="J32" s="25">
        <v>9</v>
      </c>
      <c r="K32" s="25">
        <v>1061.46</v>
      </c>
      <c r="L32" s="15"/>
    </row>
    <row r="33" spans="1:12">
      <c r="A33" s="15">
        <v>29</v>
      </c>
      <c r="B33" s="22" t="s">
        <v>85</v>
      </c>
      <c r="C33" s="25" t="s">
        <v>16</v>
      </c>
      <c r="D33" s="17" t="s">
        <v>86</v>
      </c>
      <c r="E33" s="22" t="s">
        <v>38</v>
      </c>
      <c r="F33" s="22" t="s">
        <v>19</v>
      </c>
      <c r="G33" s="26">
        <v>2671.8</v>
      </c>
      <c r="H33" s="15"/>
      <c r="I33" s="17" t="s">
        <v>39</v>
      </c>
      <c r="J33" s="25">
        <v>12</v>
      </c>
      <c r="K33" s="25">
        <v>1238.37</v>
      </c>
      <c r="L33" s="15"/>
    </row>
    <row r="34" spans="1:12">
      <c r="A34" s="15">
        <v>30</v>
      </c>
      <c r="B34" s="22" t="s">
        <v>87</v>
      </c>
      <c r="C34" s="22" t="s">
        <v>16</v>
      </c>
      <c r="D34" s="17" t="s">
        <v>88</v>
      </c>
      <c r="E34" s="22" t="s">
        <v>18</v>
      </c>
      <c r="F34" s="22" t="s">
        <v>19</v>
      </c>
      <c r="G34" s="27">
        <v>2183.31</v>
      </c>
      <c r="H34" s="15"/>
      <c r="I34" s="15">
        <f>K34/J34</f>
        <v>117.94</v>
      </c>
      <c r="J34" s="25">
        <v>9</v>
      </c>
      <c r="K34" s="27">
        <v>1061.46</v>
      </c>
      <c r="L34" s="15"/>
    </row>
    <row r="35" spans="1:12">
      <c r="A35" s="15">
        <v>31</v>
      </c>
      <c r="B35" s="22" t="s">
        <v>89</v>
      </c>
      <c r="C35" s="22" t="s">
        <v>16</v>
      </c>
      <c r="D35" s="17" t="s">
        <v>90</v>
      </c>
      <c r="E35" s="22">
        <v>202112</v>
      </c>
      <c r="F35" s="22" t="s">
        <v>19</v>
      </c>
      <c r="G35" s="27">
        <v>2303.31</v>
      </c>
      <c r="H35" s="15"/>
      <c r="I35" s="15">
        <f t="shared" ref="I35:I45" si="1">K35/J35</f>
        <v>117.94</v>
      </c>
      <c r="J35" s="25">
        <v>1</v>
      </c>
      <c r="K35" s="27">
        <v>117.94</v>
      </c>
      <c r="L35" s="15"/>
    </row>
    <row r="36" spans="1:12">
      <c r="A36" s="15">
        <v>32</v>
      </c>
      <c r="B36" s="25" t="s">
        <v>91</v>
      </c>
      <c r="C36" s="25" t="s">
        <v>23</v>
      </c>
      <c r="D36" s="17" t="s">
        <v>92</v>
      </c>
      <c r="E36" s="25">
        <v>202109</v>
      </c>
      <c r="F36" s="22" t="s">
        <v>19</v>
      </c>
      <c r="G36" s="25">
        <v>2303.31</v>
      </c>
      <c r="H36" s="15"/>
      <c r="I36" s="15">
        <f t="shared" si="1"/>
        <v>117.94</v>
      </c>
      <c r="J36" s="25">
        <v>4</v>
      </c>
      <c r="K36" s="25">
        <v>471.76</v>
      </c>
      <c r="L36" s="15"/>
    </row>
    <row r="37" spans="1:12">
      <c r="A37" s="15">
        <v>33</v>
      </c>
      <c r="B37" s="22" t="s">
        <v>93</v>
      </c>
      <c r="C37" s="22" t="s">
        <v>16</v>
      </c>
      <c r="D37" s="17" t="s">
        <v>88</v>
      </c>
      <c r="E37" s="22" t="s">
        <v>18</v>
      </c>
      <c r="F37" s="22" t="s">
        <v>19</v>
      </c>
      <c r="G37" s="25">
        <v>3031.14</v>
      </c>
      <c r="H37" s="15"/>
      <c r="I37" s="15">
        <f t="shared" si="1"/>
        <v>156.62</v>
      </c>
      <c r="J37" s="25">
        <v>9</v>
      </c>
      <c r="K37" s="25">
        <v>1409.58</v>
      </c>
      <c r="L37" s="15"/>
    </row>
    <row r="38" spans="1:12">
      <c r="A38" s="15">
        <v>34</v>
      </c>
      <c r="B38" s="28" t="s">
        <v>94</v>
      </c>
      <c r="C38" s="29" t="s">
        <v>16</v>
      </c>
      <c r="D38" s="17" t="s">
        <v>95</v>
      </c>
      <c r="E38" s="22" t="s">
        <v>18</v>
      </c>
      <c r="F38" s="22" t="s">
        <v>19</v>
      </c>
      <c r="G38" s="25">
        <v>2303.31</v>
      </c>
      <c r="H38" s="15"/>
      <c r="I38" s="15">
        <f t="shared" si="1"/>
        <v>117.94</v>
      </c>
      <c r="J38" s="25">
        <v>9</v>
      </c>
      <c r="K38" s="25">
        <v>1061.46</v>
      </c>
      <c r="L38" s="15"/>
    </row>
    <row r="39" spans="1:12">
      <c r="A39" s="15">
        <v>35</v>
      </c>
      <c r="B39" s="28" t="s">
        <v>96</v>
      </c>
      <c r="C39" s="29" t="s">
        <v>16</v>
      </c>
      <c r="D39" s="17" t="s">
        <v>97</v>
      </c>
      <c r="E39" s="22" t="s">
        <v>18</v>
      </c>
      <c r="F39" s="22" t="s">
        <v>19</v>
      </c>
      <c r="G39" s="25">
        <v>2303.31</v>
      </c>
      <c r="H39" s="15"/>
      <c r="I39" s="15">
        <f t="shared" si="1"/>
        <v>117.94</v>
      </c>
      <c r="J39" s="25">
        <v>9</v>
      </c>
      <c r="K39" s="25">
        <v>1061.46</v>
      </c>
      <c r="L39" s="15"/>
    </row>
    <row r="40" spans="1:12">
      <c r="A40" s="15">
        <v>36</v>
      </c>
      <c r="B40" s="28" t="s">
        <v>98</v>
      </c>
      <c r="C40" s="29" t="s">
        <v>16</v>
      </c>
      <c r="D40" s="17" t="s">
        <v>99</v>
      </c>
      <c r="E40" s="22" t="s">
        <v>56</v>
      </c>
      <c r="F40" s="22" t="s">
        <v>19</v>
      </c>
      <c r="G40" s="25">
        <v>1293.84</v>
      </c>
      <c r="H40" s="15"/>
      <c r="I40" s="15">
        <f t="shared" si="1"/>
        <v>157.25</v>
      </c>
      <c r="J40" s="25">
        <v>4</v>
      </c>
      <c r="K40" s="29">
        <v>629</v>
      </c>
      <c r="L40" s="15"/>
    </row>
    <row r="41" spans="1:12">
      <c r="A41" s="15">
        <v>37</v>
      </c>
      <c r="B41" s="22" t="s">
        <v>100</v>
      </c>
      <c r="C41" s="29" t="s">
        <v>16</v>
      </c>
      <c r="D41" s="17" t="s">
        <v>101</v>
      </c>
      <c r="E41" s="22" t="s">
        <v>18</v>
      </c>
      <c r="F41" s="22" t="s">
        <v>19</v>
      </c>
      <c r="G41" s="25">
        <v>3645.3</v>
      </c>
      <c r="H41" s="15"/>
      <c r="I41" s="15">
        <f t="shared" si="1"/>
        <v>157.25</v>
      </c>
      <c r="J41" s="25">
        <v>9</v>
      </c>
      <c r="K41" s="25">
        <v>1415.25</v>
      </c>
      <c r="L41" s="15"/>
    </row>
    <row r="42" spans="1:12">
      <c r="A42" s="15">
        <v>38</v>
      </c>
      <c r="B42" s="22" t="s">
        <v>102</v>
      </c>
      <c r="C42" s="22" t="s">
        <v>23</v>
      </c>
      <c r="D42" s="17" t="s">
        <v>103</v>
      </c>
      <c r="E42" s="28" t="s">
        <v>18</v>
      </c>
      <c r="F42" s="28" t="s">
        <v>19</v>
      </c>
      <c r="G42" s="25">
        <v>2303.31</v>
      </c>
      <c r="H42" s="15"/>
      <c r="I42" s="15">
        <f t="shared" si="1"/>
        <v>117.94</v>
      </c>
      <c r="J42" s="29">
        <v>9</v>
      </c>
      <c r="K42" s="25">
        <v>1061.46</v>
      </c>
      <c r="L42" s="15"/>
    </row>
    <row r="43" spans="1:12">
      <c r="A43" s="15">
        <v>39</v>
      </c>
      <c r="B43" s="29" t="s">
        <v>104</v>
      </c>
      <c r="C43" s="29" t="s">
        <v>16</v>
      </c>
      <c r="D43" s="17" t="s">
        <v>105</v>
      </c>
      <c r="E43" s="22" t="s">
        <v>18</v>
      </c>
      <c r="F43" s="22" t="s">
        <v>19</v>
      </c>
      <c r="G43" s="27">
        <v>2303.31</v>
      </c>
      <c r="H43" s="15"/>
      <c r="I43" s="15">
        <f t="shared" si="1"/>
        <v>117.47</v>
      </c>
      <c r="J43" s="25">
        <v>9</v>
      </c>
      <c r="K43" s="27">
        <v>1057.23</v>
      </c>
      <c r="L43" s="15"/>
    </row>
    <row r="44" spans="1:12">
      <c r="A44" s="15">
        <v>40</v>
      </c>
      <c r="B44" s="22" t="s">
        <v>106</v>
      </c>
      <c r="C44" s="25" t="s">
        <v>23</v>
      </c>
      <c r="D44" s="17" t="s">
        <v>103</v>
      </c>
      <c r="E44" s="22" t="s">
        <v>56</v>
      </c>
      <c r="F44" s="22" t="s">
        <v>19</v>
      </c>
      <c r="G44" s="25">
        <v>2303.31</v>
      </c>
      <c r="H44" s="15"/>
      <c r="I44" s="15">
        <f t="shared" si="1"/>
        <v>117.94</v>
      </c>
      <c r="J44" s="25">
        <v>4</v>
      </c>
      <c r="K44" s="25">
        <v>471.76</v>
      </c>
      <c r="L44" s="15"/>
    </row>
    <row r="45" spans="1:12">
      <c r="A45" s="15">
        <v>41</v>
      </c>
      <c r="B45" s="22" t="s">
        <v>107</v>
      </c>
      <c r="C45" s="22" t="s">
        <v>16</v>
      </c>
      <c r="D45" s="17" t="s">
        <v>108</v>
      </c>
      <c r="E45" s="22" t="s">
        <v>18</v>
      </c>
      <c r="F45" s="22" t="s">
        <v>19</v>
      </c>
      <c r="G45" s="25">
        <v>3031.14</v>
      </c>
      <c r="H45" s="15"/>
      <c r="I45" s="15">
        <f t="shared" si="1"/>
        <v>157.25</v>
      </c>
      <c r="J45" s="25">
        <v>9</v>
      </c>
      <c r="K45" s="25">
        <v>1415.25</v>
      </c>
      <c r="L45" s="15"/>
    </row>
    <row r="46" spans="1:12">
      <c r="A46" s="15">
        <v>42</v>
      </c>
      <c r="B46" s="28" t="s">
        <v>109</v>
      </c>
      <c r="C46" s="28" t="s">
        <v>16</v>
      </c>
      <c r="D46" s="17" t="s">
        <v>110</v>
      </c>
      <c r="E46" s="28" t="s">
        <v>38</v>
      </c>
      <c r="F46" s="28" t="s">
        <v>19</v>
      </c>
      <c r="G46" s="30">
        <v>2671.8</v>
      </c>
      <c r="H46" s="15"/>
      <c r="I46" s="17" t="s">
        <v>39</v>
      </c>
      <c r="J46" s="29">
        <v>12</v>
      </c>
      <c r="K46" s="29">
        <v>1238.37</v>
      </c>
      <c r="L46" s="15"/>
    </row>
    <row r="47" spans="1:12">
      <c r="A47" s="15">
        <v>43</v>
      </c>
      <c r="B47" s="28" t="s">
        <v>111</v>
      </c>
      <c r="C47" s="28" t="s">
        <v>16</v>
      </c>
      <c r="D47" s="17" t="s">
        <v>112</v>
      </c>
      <c r="E47" s="28" t="s">
        <v>18</v>
      </c>
      <c r="F47" s="28" t="s">
        <v>19</v>
      </c>
      <c r="G47" s="29">
        <v>3031.14</v>
      </c>
      <c r="H47" s="15"/>
      <c r="I47" s="15">
        <f>K47/J47</f>
        <v>157.25</v>
      </c>
      <c r="J47" s="29">
        <v>9</v>
      </c>
      <c r="K47" s="29">
        <v>1415.25</v>
      </c>
      <c r="L47" s="15"/>
    </row>
    <row r="48" spans="1:12">
      <c r="A48" s="15">
        <v>44</v>
      </c>
      <c r="B48" s="28" t="s">
        <v>113</v>
      </c>
      <c r="C48" s="28" t="s">
        <v>23</v>
      </c>
      <c r="D48" s="17" t="s">
        <v>114</v>
      </c>
      <c r="E48" s="28" t="s">
        <v>18</v>
      </c>
      <c r="F48" s="28" t="s">
        <v>19</v>
      </c>
      <c r="G48" s="29">
        <v>3031.14</v>
      </c>
      <c r="H48" s="15"/>
      <c r="I48" s="15">
        <f>K48/J48</f>
        <v>156.62</v>
      </c>
      <c r="J48" s="29">
        <v>9</v>
      </c>
      <c r="K48" s="29">
        <v>1409.58</v>
      </c>
      <c r="L48" s="15"/>
    </row>
    <row r="49" spans="1:12">
      <c r="A49" s="15">
        <v>45</v>
      </c>
      <c r="B49" s="28" t="s">
        <v>115</v>
      </c>
      <c r="C49" s="28" t="s">
        <v>16</v>
      </c>
      <c r="D49" s="17" t="s">
        <v>116</v>
      </c>
      <c r="E49" s="28" t="s">
        <v>38</v>
      </c>
      <c r="F49" s="28" t="s">
        <v>19</v>
      </c>
      <c r="G49" s="29">
        <v>2303.31</v>
      </c>
      <c r="H49" s="15"/>
      <c r="I49" s="17" t="s">
        <v>39</v>
      </c>
      <c r="J49" s="29">
        <v>12</v>
      </c>
      <c r="K49" s="29">
        <v>1238.37</v>
      </c>
      <c r="L49" s="15"/>
    </row>
    <row r="50" spans="1:12">
      <c r="A50" s="15">
        <v>46</v>
      </c>
      <c r="B50" s="22" t="s">
        <v>117</v>
      </c>
      <c r="C50" s="22" t="s">
        <v>23</v>
      </c>
      <c r="D50" s="17" t="s">
        <v>118</v>
      </c>
      <c r="E50" s="28" t="s">
        <v>38</v>
      </c>
      <c r="F50" s="28" t="s">
        <v>19</v>
      </c>
      <c r="G50" s="25">
        <v>2303.31</v>
      </c>
      <c r="H50" s="15"/>
      <c r="I50" s="17" t="s">
        <v>39</v>
      </c>
      <c r="J50" s="25">
        <v>12</v>
      </c>
      <c r="K50" s="25">
        <v>1238.37</v>
      </c>
      <c r="L50" s="15"/>
    </row>
    <row r="51" spans="1:12">
      <c r="A51" s="15">
        <v>47</v>
      </c>
      <c r="B51" s="25" t="s">
        <v>119</v>
      </c>
      <c r="C51" s="25" t="s">
        <v>23</v>
      </c>
      <c r="D51" s="17" t="s">
        <v>120</v>
      </c>
      <c r="E51" s="28" t="s">
        <v>18</v>
      </c>
      <c r="F51" s="28" t="s">
        <v>19</v>
      </c>
      <c r="G51" s="25">
        <v>2183.31</v>
      </c>
      <c r="H51" s="15"/>
      <c r="I51" s="15">
        <f>K51/J51</f>
        <v>117.94</v>
      </c>
      <c r="J51" s="25">
        <v>9</v>
      </c>
      <c r="K51" s="25">
        <v>1061.46</v>
      </c>
      <c r="L51" s="15"/>
    </row>
    <row r="52" spans="1:12">
      <c r="A52" s="15">
        <v>48</v>
      </c>
      <c r="B52" s="22" t="s">
        <v>121</v>
      </c>
      <c r="C52" s="22" t="s">
        <v>16</v>
      </c>
      <c r="D52" s="17" t="s">
        <v>79</v>
      </c>
      <c r="E52" s="25">
        <v>202104</v>
      </c>
      <c r="F52" s="25">
        <v>202107</v>
      </c>
      <c r="G52" s="25">
        <v>2384.22</v>
      </c>
      <c r="H52" s="15"/>
      <c r="I52" s="15">
        <f>K52/J52</f>
        <v>157.25</v>
      </c>
      <c r="J52" s="25">
        <v>4</v>
      </c>
      <c r="K52" s="25">
        <v>629</v>
      </c>
      <c r="L52" s="15"/>
    </row>
    <row r="53" spans="1:12">
      <c r="A53" s="15">
        <v>49</v>
      </c>
      <c r="B53" s="22" t="s">
        <v>122</v>
      </c>
      <c r="C53" s="22" t="s">
        <v>16</v>
      </c>
      <c r="D53" s="17" t="s">
        <v>123</v>
      </c>
      <c r="E53" s="28" t="s">
        <v>18</v>
      </c>
      <c r="F53" s="28" t="s">
        <v>19</v>
      </c>
      <c r="G53" s="25">
        <v>2303.31</v>
      </c>
      <c r="H53" s="15"/>
      <c r="I53" s="15">
        <f>K53/J53</f>
        <v>117.94</v>
      </c>
      <c r="J53" s="25">
        <v>9</v>
      </c>
      <c r="K53" s="25">
        <v>1061.46</v>
      </c>
      <c r="L53" s="15"/>
    </row>
    <row r="54" spans="1:12">
      <c r="A54" s="15">
        <v>50</v>
      </c>
      <c r="B54" s="22" t="s">
        <v>124</v>
      </c>
      <c r="C54" s="22" t="s">
        <v>23</v>
      </c>
      <c r="D54" s="17" t="s">
        <v>125</v>
      </c>
      <c r="E54" s="28" t="s">
        <v>18</v>
      </c>
      <c r="F54" s="28" t="s">
        <v>19</v>
      </c>
      <c r="G54" s="31">
        <v>2671.8</v>
      </c>
      <c r="H54" s="15"/>
      <c r="I54" s="15">
        <f>K54/J54</f>
        <v>117.94</v>
      </c>
      <c r="J54" s="25">
        <v>9</v>
      </c>
      <c r="K54" s="25">
        <v>1061.46</v>
      </c>
      <c r="L54" s="15"/>
    </row>
    <row r="55" spans="1:12">
      <c r="A55" s="15">
        <v>51</v>
      </c>
      <c r="B55" s="32" t="s">
        <v>126</v>
      </c>
      <c r="C55" s="33" t="s">
        <v>23</v>
      </c>
      <c r="D55" s="17" t="s">
        <v>127</v>
      </c>
      <c r="E55" s="34">
        <v>202104</v>
      </c>
      <c r="F55" s="34">
        <v>202112</v>
      </c>
      <c r="G55" s="34">
        <v>2303.31</v>
      </c>
      <c r="H55" s="15"/>
      <c r="I55" s="15">
        <f>K55/J55</f>
        <v>117.94</v>
      </c>
      <c r="J55" s="34">
        <v>9</v>
      </c>
      <c r="K55" s="35">
        <v>1061.46</v>
      </c>
      <c r="L55" s="15"/>
    </row>
    <row r="56" spans="1:12">
      <c r="A56" s="15">
        <v>52</v>
      </c>
      <c r="B56" s="32" t="s">
        <v>128</v>
      </c>
      <c r="C56" s="33" t="s">
        <v>23</v>
      </c>
      <c r="D56" s="17" t="s">
        <v>129</v>
      </c>
      <c r="E56" s="34">
        <v>202103</v>
      </c>
      <c r="F56" s="34">
        <v>202112</v>
      </c>
      <c r="G56" s="34">
        <v>2146.14</v>
      </c>
      <c r="H56" s="15"/>
      <c r="I56" s="17" t="s">
        <v>39</v>
      </c>
      <c r="J56" s="34">
        <v>10</v>
      </c>
      <c r="K56" s="34">
        <v>1120.43</v>
      </c>
      <c r="L56" s="15"/>
    </row>
    <row r="57" spans="1:12">
      <c r="A57" s="15">
        <v>53</v>
      </c>
      <c r="B57" s="32" t="s">
        <v>130</v>
      </c>
      <c r="C57" s="33" t="s">
        <v>16</v>
      </c>
      <c r="D57" s="17" t="s">
        <v>131</v>
      </c>
      <c r="E57" s="34">
        <v>202104</v>
      </c>
      <c r="F57" s="34">
        <v>202112</v>
      </c>
      <c r="G57" s="35">
        <v>2183.31</v>
      </c>
      <c r="H57" s="15"/>
      <c r="I57" s="15">
        <f t="shared" ref="I57:I62" si="2">K57/J57</f>
        <v>117.94</v>
      </c>
      <c r="J57" s="33">
        <v>9</v>
      </c>
      <c r="K57" s="35">
        <v>1061.46</v>
      </c>
      <c r="L57" s="15"/>
    </row>
    <row r="58" spans="1:12">
      <c r="A58" s="15">
        <v>54</v>
      </c>
      <c r="B58" s="32" t="s">
        <v>132</v>
      </c>
      <c r="C58" s="33" t="s">
        <v>23</v>
      </c>
      <c r="D58" s="17" t="s">
        <v>133</v>
      </c>
      <c r="E58" s="34">
        <v>202104</v>
      </c>
      <c r="F58" s="34">
        <v>202112</v>
      </c>
      <c r="G58" s="35">
        <v>3031.14</v>
      </c>
      <c r="H58" s="15"/>
      <c r="I58" s="15">
        <f t="shared" si="2"/>
        <v>157.25</v>
      </c>
      <c r="J58" s="33">
        <v>9</v>
      </c>
      <c r="K58" s="35">
        <v>1415.25</v>
      </c>
      <c r="L58" s="15"/>
    </row>
    <row r="59" spans="1:12">
      <c r="A59" s="15">
        <v>55</v>
      </c>
      <c r="B59" s="32" t="s">
        <v>134</v>
      </c>
      <c r="C59" s="33" t="s">
        <v>16</v>
      </c>
      <c r="D59" s="17" t="s">
        <v>135</v>
      </c>
      <c r="E59" s="34">
        <v>202109</v>
      </c>
      <c r="F59" s="34">
        <v>202112</v>
      </c>
      <c r="G59" s="35">
        <v>1293.84</v>
      </c>
      <c r="H59" s="15"/>
      <c r="I59" s="15">
        <f t="shared" si="2"/>
        <v>157.25</v>
      </c>
      <c r="J59" s="33">
        <v>4</v>
      </c>
      <c r="K59" s="35">
        <v>629</v>
      </c>
      <c r="L59" s="15"/>
    </row>
    <row r="60" spans="1:12">
      <c r="A60" s="15">
        <v>56</v>
      </c>
      <c r="B60" s="32" t="s">
        <v>136</v>
      </c>
      <c r="C60" s="33" t="s">
        <v>16</v>
      </c>
      <c r="D60" s="17" t="s">
        <v>137</v>
      </c>
      <c r="E60" s="33">
        <v>202104</v>
      </c>
      <c r="F60" s="33">
        <v>202112</v>
      </c>
      <c r="G60" s="35">
        <v>2911.14</v>
      </c>
      <c r="H60" s="15"/>
      <c r="I60" s="15">
        <f t="shared" si="2"/>
        <v>157.25</v>
      </c>
      <c r="J60" s="33">
        <v>9</v>
      </c>
      <c r="K60" s="35">
        <v>1415.25</v>
      </c>
      <c r="L60" s="15"/>
    </row>
    <row r="61" spans="1:12">
      <c r="A61" s="15">
        <v>57</v>
      </c>
      <c r="B61" s="32" t="s">
        <v>138</v>
      </c>
      <c r="C61" s="33" t="s">
        <v>23</v>
      </c>
      <c r="D61" s="17" t="s">
        <v>139</v>
      </c>
      <c r="E61" s="33">
        <v>202112</v>
      </c>
      <c r="F61" s="33">
        <v>202112</v>
      </c>
      <c r="G61" s="35">
        <v>242.59</v>
      </c>
      <c r="H61" s="15"/>
      <c r="I61" s="15">
        <f t="shared" si="2"/>
        <v>117.94</v>
      </c>
      <c r="J61" s="33">
        <v>1</v>
      </c>
      <c r="K61" s="35">
        <v>117.94</v>
      </c>
      <c r="L61" s="15"/>
    </row>
    <row r="62" spans="1:12">
      <c r="A62" s="15">
        <v>58</v>
      </c>
      <c r="B62" s="32" t="s">
        <v>140</v>
      </c>
      <c r="C62" s="33" t="s">
        <v>23</v>
      </c>
      <c r="D62" s="17" t="s">
        <v>141</v>
      </c>
      <c r="E62" s="33">
        <v>202104</v>
      </c>
      <c r="F62" s="33">
        <v>202112</v>
      </c>
      <c r="G62" s="35">
        <v>2183.31</v>
      </c>
      <c r="H62" s="15"/>
      <c r="I62" s="15">
        <f t="shared" si="2"/>
        <v>117.94</v>
      </c>
      <c r="J62" s="33">
        <v>9</v>
      </c>
      <c r="K62" s="35">
        <v>1061.46</v>
      </c>
      <c r="L62" s="15"/>
    </row>
    <row r="63" spans="1:12">
      <c r="A63" s="15">
        <v>59</v>
      </c>
      <c r="B63" s="32" t="s">
        <v>142</v>
      </c>
      <c r="C63" s="33" t="s">
        <v>23</v>
      </c>
      <c r="D63" s="17" t="s">
        <v>143</v>
      </c>
      <c r="E63" s="33">
        <v>202101</v>
      </c>
      <c r="F63" s="33">
        <v>202112</v>
      </c>
      <c r="G63" s="35">
        <v>2551.8</v>
      </c>
      <c r="H63" s="15"/>
      <c r="I63" s="17" t="s">
        <v>39</v>
      </c>
      <c r="J63" s="33">
        <v>12</v>
      </c>
      <c r="K63" s="35">
        <v>1238.37</v>
      </c>
      <c r="L63" s="15"/>
    </row>
    <row r="64" spans="1:12">
      <c r="A64" s="15">
        <v>60</v>
      </c>
      <c r="B64" s="32" t="s">
        <v>144</v>
      </c>
      <c r="C64" s="33" t="s">
        <v>23</v>
      </c>
      <c r="D64" s="17" t="s">
        <v>145</v>
      </c>
      <c r="E64" s="33">
        <v>202103</v>
      </c>
      <c r="F64" s="33">
        <v>202112</v>
      </c>
      <c r="G64" s="35">
        <v>2303.31</v>
      </c>
      <c r="H64" s="15"/>
      <c r="I64" s="17" t="s">
        <v>82</v>
      </c>
      <c r="J64" s="33">
        <v>10</v>
      </c>
      <c r="K64" s="35">
        <v>1115.96</v>
      </c>
      <c r="L64" s="15"/>
    </row>
    <row r="65" spans="1:12">
      <c r="A65" s="15">
        <v>61</v>
      </c>
      <c r="B65" s="32" t="s">
        <v>146</v>
      </c>
      <c r="C65" s="33" t="s">
        <v>23</v>
      </c>
      <c r="D65" s="17" t="s">
        <v>147</v>
      </c>
      <c r="E65" s="34">
        <v>202104</v>
      </c>
      <c r="F65" s="34">
        <v>202112</v>
      </c>
      <c r="G65" s="35">
        <v>2911.14</v>
      </c>
      <c r="H65" s="15"/>
      <c r="I65" s="15">
        <f>K65/J65</f>
        <v>156.62</v>
      </c>
      <c r="J65" s="33">
        <v>9</v>
      </c>
      <c r="K65" s="35">
        <v>1409.58</v>
      </c>
      <c r="L65" s="15"/>
    </row>
    <row r="66" spans="1:12">
      <c r="A66" s="15">
        <v>62</v>
      </c>
      <c r="B66" s="32" t="s">
        <v>148</v>
      </c>
      <c r="C66" s="33" t="s">
        <v>16</v>
      </c>
      <c r="D66" s="17" t="s">
        <v>149</v>
      </c>
      <c r="E66" s="34">
        <v>202104</v>
      </c>
      <c r="F66" s="34">
        <v>202112</v>
      </c>
      <c r="G66" s="35">
        <v>2911.14</v>
      </c>
      <c r="H66" s="15"/>
      <c r="I66" s="15">
        <f>K66/J66</f>
        <v>157.25</v>
      </c>
      <c r="J66" s="33">
        <v>9</v>
      </c>
      <c r="K66" s="35">
        <v>1415.25</v>
      </c>
      <c r="L66" s="15"/>
    </row>
    <row r="67" spans="1:12">
      <c r="A67" s="15">
        <v>63</v>
      </c>
      <c r="B67" s="32" t="s">
        <v>150</v>
      </c>
      <c r="C67" s="33" t="s">
        <v>23</v>
      </c>
      <c r="D67" s="17" t="s">
        <v>151</v>
      </c>
      <c r="E67" s="33">
        <v>202103</v>
      </c>
      <c r="F67" s="33">
        <v>202112</v>
      </c>
      <c r="G67" s="35">
        <v>3440.58</v>
      </c>
      <c r="H67" s="15"/>
      <c r="I67" s="17" t="s">
        <v>26</v>
      </c>
      <c r="J67" s="33">
        <v>10</v>
      </c>
      <c r="K67" s="35">
        <v>1513.53</v>
      </c>
      <c r="L67" s="15"/>
    </row>
    <row r="68" spans="1:12">
      <c r="A68" s="15">
        <v>64</v>
      </c>
      <c r="B68" s="32" t="s">
        <v>152</v>
      </c>
      <c r="C68" s="33" t="s">
        <v>23</v>
      </c>
      <c r="D68" s="17" t="s">
        <v>153</v>
      </c>
      <c r="E68" s="33" t="s">
        <v>154</v>
      </c>
      <c r="F68" s="33">
        <v>202212</v>
      </c>
      <c r="G68" s="35">
        <v>3031.14</v>
      </c>
      <c r="H68" s="15"/>
      <c r="I68" s="17">
        <v>157.25</v>
      </c>
      <c r="J68" s="33">
        <v>7</v>
      </c>
      <c r="K68" s="35">
        <v>943.5</v>
      </c>
      <c r="L68" s="15"/>
    </row>
    <row r="69" spans="1:12">
      <c r="A69" s="15">
        <v>65</v>
      </c>
      <c r="B69" s="40" t="s">
        <v>155</v>
      </c>
      <c r="C69" s="41" t="s">
        <v>16</v>
      </c>
      <c r="D69" s="17" t="s">
        <v>156</v>
      </c>
      <c r="E69" s="22" t="s">
        <v>18</v>
      </c>
      <c r="F69" s="22" t="s">
        <v>19</v>
      </c>
      <c r="G69" s="41">
        <v>2303.31</v>
      </c>
      <c r="H69" s="15"/>
      <c r="I69" s="15">
        <f>K69/J69</f>
        <v>117.47</v>
      </c>
      <c r="J69" s="43" t="s">
        <v>73</v>
      </c>
      <c r="K69" s="54">
        <v>1057.23</v>
      </c>
      <c r="L69" s="15"/>
    </row>
    <row r="70" spans="1:12">
      <c r="A70" s="15">
        <v>66</v>
      </c>
      <c r="B70" s="40" t="s">
        <v>157</v>
      </c>
      <c r="C70" s="41" t="s">
        <v>23</v>
      </c>
      <c r="D70" s="17" t="s">
        <v>158</v>
      </c>
      <c r="E70" s="41" t="s">
        <v>38</v>
      </c>
      <c r="F70" s="22" t="s">
        <v>19</v>
      </c>
      <c r="G70" s="42">
        <v>2479.5</v>
      </c>
      <c r="H70" s="15"/>
      <c r="I70" s="17" t="s">
        <v>82</v>
      </c>
      <c r="J70" s="43" t="s">
        <v>73</v>
      </c>
      <c r="K70" s="54">
        <v>1233.42</v>
      </c>
      <c r="L70" s="15"/>
    </row>
    <row r="71" spans="1:12">
      <c r="A71" s="15">
        <v>67</v>
      </c>
      <c r="B71" s="41" t="s">
        <v>159</v>
      </c>
      <c r="C71" s="41" t="s">
        <v>16</v>
      </c>
      <c r="D71" s="17" t="s">
        <v>160</v>
      </c>
      <c r="E71" s="22" t="s">
        <v>18</v>
      </c>
      <c r="F71" s="22" t="s">
        <v>19</v>
      </c>
      <c r="G71" s="41">
        <v>2303.31</v>
      </c>
      <c r="H71" s="15"/>
      <c r="I71" s="15">
        <f>K71/J71</f>
        <v>117.47</v>
      </c>
      <c r="J71" s="43" t="s">
        <v>73</v>
      </c>
      <c r="K71" s="54">
        <v>1057.23</v>
      </c>
      <c r="L71" s="15"/>
    </row>
    <row r="72" spans="1:12">
      <c r="A72" s="15">
        <v>68</v>
      </c>
      <c r="B72" s="41" t="s">
        <v>161</v>
      </c>
      <c r="C72" s="41" t="s">
        <v>16</v>
      </c>
      <c r="D72" s="17" t="s">
        <v>162</v>
      </c>
      <c r="E72" s="41" t="s">
        <v>33</v>
      </c>
      <c r="F72" s="43" t="s">
        <v>19</v>
      </c>
      <c r="G72" s="41">
        <v>3031.14</v>
      </c>
      <c r="H72" s="15"/>
      <c r="I72" s="15">
        <f>K72/J72</f>
        <v>156.62</v>
      </c>
      <c r="J72" s="43" t="s">
        <v>163</v>
      </c>
      <c r="K72" s="54">
        <v>783.1</v>
      </c>
      <c r="L72" s="15"/>
    </row>
    <row r="73" spans="1:12">
      <c r="A73" s="15">
        <v>69</v>
      </c>
      <c r="B73" s="41" t="s">
        <v>164</v>
      </c>
      <c r="C73" s="41" t="s">
        <v>16</v>
      </c>
      <c r="D73" s="17" t="s">
        <v>165</v>
      </c>
      <c r="E73" s="43" t="s">
        <v>166</v>
      </c>
      <c r="F73" s="41" t="s">
        <v>42</v>
      </c>
      <c r="G73" s="43">
        <v>3685.3</v>
      </c>
      <c r="H73" s="15"/>
      <c r="I73" s="17" t="s">
        <v>26</v>
      </c>
      <c r="J73" s="41" t="s">
        <v>73</v>
      </c>
      <c r="K73" s="42">
        <v>1356.28</v>
      </c>
      <c r="L73" s="15"/>
    </row>
    <row r="74" spans="1:12">
      <c r="A74" s="15">
        <v>70</v>
      </c>
      <c r="B74" s="41" t="s">
        <v>167</v>
      </c>
      <c r="C74" s="41" t="s">
        <v>23</v>
      </c>
      <c r="D74" s="17" t="s">
        <v>168</v>
      </c>
      <c r="E74" s="22" t="s">
        <v>18</v>
      </c>
      <c r="F74" s="22" t="s">
        <v>19</v>
      </c>
      <c r="G74" s="43">
        <v>2303.31</v>
      </c>
      <c r="H74" s="15"/>
      <c r="I74" s="15">
        <f t="shared" ref="I74:I79" si="3">K74/J74</f>
        <v>117.94</v>
      </c>
      <c r="J74" s="41" t="s">
        <v>73</v>
      </c>
      <c r="K74" s="41">
        <v>1061.46</v>
      </c>
      <c r="L74" s="15"/>
    </row>
    <row r="75" spans="1:12">
      <c r="A75" s="15">
        <v>71</v>
      </c>
      <c r="B75" s="41" t="s">
        <v>169</v>
      </c>
      <c r="C75" s="41" t="s">
        <v>23</v>
      </c>
      <c r="D75" s="17" t="s">
        <v>170</v>
      </c>
      <c r="E75" s="22" t="s">
        <v>18</v>
      </c>
      <c r="F75" s="22" t="s">
        <v>19</v>
      </c>
      <c r="G75" s="43">
        <v>1090.38</v>
      </c>
      <c r="H75" s="15"/>
      <c r="I75" s="15">
        <f t="shared" si="3"/>
        <v>58.97</v>
      </c>
      <c r="J75" s="41">
        <v>3</v>
      </c>
      <c r="K75" s="42">
        <v>176.91</v>
      </c>
      <c r="L75" s="15"/>
    </row>
    <row r="76" spans="1:12">
      <c r="A76" s="15">
        <v>72</v>
      </c>
      <c r="B76" s="41" t="s">
        <v>171</v>
      </c>
      <c r="C76" s="41" t="s">
        <v>23</v>
      </c>
      <c r="D76" s="17" t="s">
        <v>172</v>
      </c>
      <c r="E76" s="22" t="s">
        <v>18</v>
      </c>
      <c r="F76" s="22" t="s">
        <v>19</v>
      </c>
      <c r="G76" s="43">
        <v>3031.14</v>
      </c>
      <c r="H76" s="15"/>
      <c r="I76" s="15">
        <f t="shared" si="3"/>
        <v>157.25</v>
      </c>
      <c r="J76" s="41">
        <v>9</v>
      </c>
      <c r="K76" s="41">
        <v>1415.25</v>
      </c>
      <c r="L76" s="15"/>
    </row>
    <row r="77" spans="1:12">
      <c r="A77" s="15">
        <v>73</v>
      </c>
      <c r="B77" s="41" t="s">
        <v>173</v>
      </c>
      <c r="C77" s="41" t="s">
        <v>23</v>
      </c>
      <c r="D77" s="17" t="s">
        <v>174</v>
      </c>
      <c r="E77" s="43" t="s">
        <v>42</v>
      </c>
      <c r="F77" s="22" t="s">
        <v>19</v>
      </c>
      <c r="G77" s="43">
        <v>485.18</v>
      </c>
      <c r="H77" s="15"/>
      <c r="I77" s="15">
        <f t="shared" si="3"/>
        <v>117.94</v>
      </c>
      <c r="J77" s="41">
        <v>2</v>
      </c>
      <c r="K77" s="41">
        <v>235.88</v>
      </c>
      <c r="L77" s="15"/>
    </row>
    <row r="78" spans="1:12">
      <c r="A78" s="15">
        <v>74</v>
      </c>
      <c r="B78" s="41" t="s">
        <v>175</v>
      </c>
      <c r="C78" s="41" t="s">
        <v>23</v>
      </c>
      <c r="D78" s="17" t="s">
        <v>176</v>
      </c>
      <c r="E78" s="22" t="s">
        <v>18</v>
      </c>
      <c r="F78" s="22" t="s">
        <v>19</v>
      </c>
      <c r="G78" s="43">
        <v>2183.31</v>
      </c>
      <c r="H78" s="15"/>
      <c r="I78" s="15">
        <f t="shared" si="3"/>
        <v>117.94</v>
      </c>
      <c r="J78" s="41">
        <v>9</v>
      </c>
      <c r="K78" s="41">
        <v>1061.46</v>
      </c>
      <c r="L78" s="15"/>
    </row>
    <row r="79" spans="1:12">
      <c r="A79" s="15">
        <v>75</v>
      </c>
      <c r="B79" s="41" t="s">
        <v>177</v>
      </c>
      <c r="C79" s="41" t="s">
        <v>23</v>
      </c>
      <c r="D79" s="17" t="s">
        <v>178</v>
      </c>
      <c r="E79" s="22" t="s">
        <v>18</v>
      </c>
      <c r="F79" s="22" t="s">
        <v>19</v>
      </c>
      <c r="G79" s="43">
        <v>2911.14</v>
      </c>
      <c r="H79" s="15"/>
      <c r="I79" s="15">
        <f t="shared" si="3"/>
        <v>157.25</v>
      </c>
      <c r="J79" s="41">
        <v>9</v>
      </c>
      <c r="K79" s="41">
        <v>1415.25</v>
      </c>
      <c r="L79" s="15"/>
    </row>
    <row r="80" spans="1:12">
      <c r="A80" s="15">
        <v>76</v>
      </c>
      <c r="B80" s="41" t="s">
        <v>179</v>
      </c>
      <c r="C80" s="41" t="s">
        <v>23</v>
      </c>
      <c r="D80" s="17" t="s">
        <v>180</v>
      </c>
      <c r="E80" s="43" t="s">
        <v>25</v>
      </c>
      <c r="F80" s="41" t="s">
        <v>19</v>
      </c>
      <c r="G80" s="43">
        <v>2428.97</v>
      </c>
      <c r="H80" s="15"/>
      <c r="I80" s="17" t="s">
        <v>39</v>
      </c>
      <c r="J80" s="41">
        <v>11</v>
      </c>
      <c r="K80" s="41">
        <v>1179.4</v>
      </c>
      <c r="L80" s="15"/>
    </row>
    <row r="81" spans="1:12">
      <c r="A81" s="15">
        <v>77</v>
      </c>
      <c r="B81" s="41" t="s">
        <v>181</v>
      </c>
      <c r="C81" s="41" t="s">
        <v>16</v>
      </c>
      <c r="D81" s="17" t="s">
        <v>182</v>
      </c>
      <c r="E81" s="43" t="s">
        <v>38</v>
      </c>
      <c r="F81" s="22" t="s">
        <v>19</v>
      </c>
      <c r="G81" s="43">
        <v>2671.8</v>
      </c>
      <c r="H81" s="15"/>
      <c r="I81" s="17" t="s">
        <v>82</v>
      </c>
      <c r="J81" s="41">
        <v>12</v>
      </c>
      <c r="K81" s="41">
        <v>1233.42</v>
      </c>
      <c r="L81" s="15"/>
    </row>
    <row r="82" spans="1:12">
      <c r="A82" s="15">
        <v>78</v>
      </c>
      <c r="B82" s="10" t="s">
        <v>183</v>
      </c>
      <c r="C82" s="10" t="s">
        <v>23</v>
      </c>
      <c r="D82" s="17" t="s">
        <v>184</v>
      </c>
      <c r="E82" s="22" t="s">
        <v>18</v>
      </c>
      <c r="F82" s="22" t="s">
        <v>19</v>
      </c>
      <c r="G82" s="44">
        <v>2303.31</v>
      </c>
      <c r="H82" s="15"/>
      <c r="I82" s="15">
        <f>K82/J82</f>
        <v>117.94</v>
      </c>
      <c r="J82" s="10">
        <v>9</v>
      </c>
      <c r="K82" s="44">
        <v>1061.46</v>
      </c>
      <c r="L82" s="15"/>
    </row>
    <row r="83" spans="1:12">
      <c r="A83" s="15">
        <v>79</v>
      </c>
      <c r="B83" s="10" t="s">
        <v>185</v>
      </c>
      <c r="C83" s="10" t="s">
        <v>23</v>
      </c>
      <c r="D83" s="17" t="s">
        <v>141</v>
      </c>
      <c r="E83" s="22" t="s">
        <v>18</v>
      </c>
      <c r="F83" s="22" t="s">
        <v>19</v>
      </c>
      <c r="G83" s="44">
        <v>2303.31</v>
      </c>
      <c r="H83" s="15"/>
      <c r="I83" s="15">
        <f>K83/J83</f>
        <v>117.94</v>
      </c>
      <c r="J83" s="10">
        <v>9</v>
      </c>
      <c r="K83" s="44">
        <v>1061.46</v>
      </c>
      <c r="L83" s="15"/>
    </row>
    <row r="84" spans="1:12">
      <c r="A84" s="15">
        <v>80</v>
      </c>
      <c r="B84" s="10" t="s">
        <v>186</v>
      </c>
      <c r="C84" s="10" t="s">
        <v>16</v>
      </c>
      <c r="D84" s="17" t="s">
        <v>187</v>
      </c>
      <c r="E84" s="22" t="s">
        <v>18</v>
      </c>
      <c r="F84" s="22" t="s">
        <v>19</v>
      </c>
      <c r="G84" s="45">
        <v>3031.14</v>
      </c>
      <c r="H84" s="15"/>
      <c r="I84" s="15">
        <f>K84/J84</f>
        <v>157.25</v>
      </c>
      <c r="J84" s="55">
        <v>9</v>
      </c>
      <c r="K84" s="44">
        <v>1415.25</v>
      </c>
      <c r="L84" s="15"/>
    </row>
    <row r="85" spans="1:12">
      <c r="A85" s="15">
        <v>81</v>
      </c>
      <c r="B85" s="46" t="s">
        <v>188</v>
      </c>
      <c r="C85" s="47" t="s">
        <v>16</v>
      </c>
      <c r="D85" s="17" t="s">
        <v>160</v>
      </c>
      <c r="E85" s="22" t="s">
        <v>18</v>
      </c>
      <c r="F85" s="22" t="s">
        <v>19</v>
      </c>
      <c r="G85" s="44">
        <v>3031.14</v>
      </c>
      <c r="H85" s="15"/>
      <c r="I85" s="15">
        <f>K85/J85</f>
        <v>157.25</v>
      </c>
      <c r="J85" s="10">
        <v>9</v>
      </c>
      <c r="K85" s="44">
        <v>1415.25</v>
      </c>
      <c r="L85" s="15"/>
    </row>
    <row r="86" spans="1:12">
      <c r="A86" s="15">
        <v>82</v>
      </c>
      <c r="B86" s="10" t="s">
        <v>189</v>
      </c>
      <c r="C86" s="10" t="s">
        <v>23</v>
      </c>
      <c r="D86" s="17" t="s">
        <v>190</v>
      </c>
      <c r="E86" s="22" t="s">
        <v>18</v>
      </c>
      <c r="F86" s="22" t="s">
        <v>19</v>
      </c>
      <c r="G86" s="48">
        <v>2303.31</v>
      </c>
      <c r="H86" s="15"/>
      <c r="I86" s="15">
        <f>K86/J86</f>
        <v>117.94</v>
      </c>
      <c r="J86" s="10">
        <v>9</v>
      </c>
      <c r="K86" s="44">
        <v>1061.46</v>
      </c>
      <c r="L86" s="15"/>
    </row>
    <row r="87" spans="1:12">
      <c r="A87" s="15">
        <v>83</v>
      </c>
      <c r="B87" s="10" t="s">
        <v>191</v>
      </c>
      <c r="C87" s="10" t="s">
        <v>23</v>
      </c>
      <c r="D87" s="17" t="s">
        <v>192</v>
      </c>
      <c r="E87" s="49" t="s">
        <v>166</v>
      </c>
      <c r="F87" s="41" t="s">
        <v>19</v>
      </c>
      <c r="G87" s="48">
        <v>3235.86</v>
      </c>
      <c r="H87" s="15"/>
      <c r="I87" s="17" t="s">
        <v>26</v>
      </c>
      <c r="J87" s="10">
        <v>10</v>
      </c>
      <c r="K87" s="44">
        <v>1513.53</v>
      </c>
      <c r="L87" s="15"/>
    </row>
    <row r="88" spans="1:12">
      <c r="A88" s="15">
        <v>84</v>
      </c>
      <c r="B88" s="10" t="s">
        <v>193</v>
      </c>
      <c r="C88" s="10" t="s">
        <v>23</v>
      </c>
      <c r="D88" s="17" t="s">
        <v>194</v>
      </c>
      <c r="E88" s="49" t="s">
        <v>42</v>
      </c>
      <c r="F88" s="22" t="s">
        <v>19</v>
      </c>
      <c r="G88" s="48">
        <v>2303.31</v>
      </c>
      <c r="H88" s="15"/>
      <c r="I88" s="15">
        <f>K88/J88</f>
        <v>117.94</v>
      </c>
      <c r="J88" s="10">
        <v>2</v>
      </c>
      <c r="K88" s="44">
        <v>235.88</v>
      </c>
      <c r="L88" s="15"/>
    </row>
    <row r="89" spans="1:12">
      <c r="A89" s="15">
        <v>85</v>
      </c>
      <c r="B89" s="10" t="s">
        <v>195</v>
      </c>
      <c r="C89" s="10" t="s">
        <v>16</v>
      </c>
      <c r="D89" s="17" t="s">
        <v>196</v>
      </c>
      <c r="E89" s="22" t="s">
        <v>18</v>
      </c>
      <c r="F89" s="22" t="s">
        <v>19</v>
      </c>
      <c r="G89" s="48">
        <v>3031.14</v>
      </c>
      <c r="H89" s="15"/>
      <c r="I89" s="15">
        <f>K89/J89</f>
        <v>157.25</v>
      </c>
      <c r="J89" s="10">
        <v>9</v>
      </c>
      <c r="K89" s="44">
        <v>1415.25</v>
      </c>
      <c r="L89" s="15"/>
    </row>
    <row r="90" spans="1:12">
      <c r="A90" s="15">
        <v>86</v>
      </c>
      <c r="B90" s="10" t="s">
        <v>197</v>
      </c>
      <c r="C90" s="10" t="s">
        <v>16</v>
      </c>
      <c r="D90" s="17" t="s">
        <v>30</v>
      </c>
      <c r="E90" s="49" t="s">
        <v>42</v>
      </c>
      <c r="F90" s="22" t="s">
        <v>19</v>
      </c>
      <c r="G90" s="48">
        <v>2303.31</v>
      </c>
      <c r="H90" s="15"/>
      <c r="I90" s="15">
        <f>K90/J90</f>
        <v>117.94</v>
      </c>
      <c r="J90" s="10">
        <v>2</v>
      </c>
      <c r="K90" s="44">
        <v>235.88</v>
      </c>
      <c r="L90" s="15"/>
    </row>
    <row r="91" spans="1:12">
      <c r="A91" s="15">
        <v>87</v>
      </c>
      <c r="B91" s="10" t="s">
        <v>198</v>
      </c>
      <c r="C91" s="10" t="s">
        <v>23</v>
      </c>
      <c r="D91" s="17" t="s">
        <v>199</v>
      </c>
      <c r="E91" s="22" t="s">
        <v>18</v>
      </c>
      <c r="F91" s="22" t="s">
        <v>19</v>
      </c>
      <c r="G91" s="48">
        <v>2303.31</v>
      </c>
      <c r="H91" s="15"/>
      <c r="I91" s="15">
        <f>K91/J91</f>
        <v>117.94</v>
      </c>
      <c r="J91" s="10">
        <v>9</v>
      </c>
      <c r="K91" s="44">
        <v>1061.46</v>
      </c>
      <c r="L91" s="15"/>
    </row>
    <row r="92" spans="1:12">
      <c r="A92" s="15">
        <v>88</v>
      </c>
      <c r="B92" s="10" t="s">
        <v>200</v>
      </c>
      <c r="C92" s="10" t="s">
        <v>16</v>
      </c>
      <c r="D92" s="17" t="s">
        <v>201</v>
      </c>
      <c r="E92" s="49" t="s">
        <v>154</v>
      </c>
      <c r="F92" s="41" t="s">
        <v>19</v>
      </c>
      <c r="G92" s="48">
        <v>1940.76</v>
      </c>
      <c r="H92" s="15"/>
      <c r="I92" s="15">
        <f>K92/J92</f>
        <v>157.25</v>
      </c>
      <c r="J92" s="10">
        <v>6</v>
      </c>
      <c r="K92" s="44">
        <v>943.5</v>
      </c>
      <c r="L92" s="15"/>
    </row>
    <row r="93" spans="1:12">
      <c r="A93" s="15" t="s">
        <v>202</v>
      </c>
      <c r="B93" s="15"/>
      <c r="C93" s="15"/>
      <c r="D93" s="15"/>
      <c r="E93" s="15"/>
      <c r="F93" s="50"/>
      <c r="G93" s="51"/>
      <c r="H93" s="51"/>
      <c r="I93" s="51"/>
      <c r="J93" s="56"/>
      <c r="K93" s="57">
        <f>SUM(K5:K92)</f>
        <v>92671.49</v>
      </c>
      <c r="L93" s="15"/>
    </row>
    <row r="94" spans="1:12">
      <c r="A94" s="15"/>
      <c r="B94" s="15"/>
      <c r="C94" s="15"/>
      <c r="D94" s="15"/>
      <c r="E94" s="15"/>
      <c r="F94" s="52"/>
      <c r="G94" s="53"/>
      <c r="H94" s="53"/>
      <c r="I94" s="53"/>
      <c r="J94" s="58"/>
      <c r="K94" s="59"/>
      <c r="L94" s="15"/>
    </row>
  </sheetData>
  <autoFilter ref="A3:L94">
    <extLst/>
  </autoFilter>
  <mergeCells count="15">
    <mergeCell ref="A1:L1"/>
    <mergeCell ref="E2:K2"/>
    <mergeCell ref="G3:H3"/>
    <mergeCell ref="A3:A4"/>
    <mergeCell ref="B3:B4"/>
    <mergeCell ref="C3:C4"/>
    <mergeCell ref="D3:D4"/>
    <mergeCell ref="I3:I4"/>
    <mergeCell ref="J3:J4"/>
    <mergeCell ref="K3:K4"/>
    <mergeCell ref="K93:K94"/>
    <mergeCell ref="L3:L4"/>
    <mergeCell ref="E3:F4"/>
    <mergeCell ref="A93:E94"/>
    <mergeCell ref="F93:J94"/>
  </mergeCells>
  <conditionalFormatting sqref="D1:D4 D95:D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2022-03-30T08:02:00Z</dcterms:created>
  <dcterms:modified xsi:type="dcterms:W3CDTF">2022-04-01T02:38:01Z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CB66A24275A54ABFB807E3091571F8D1</vt:lpwstr>
  </property>
  <property fmtid="{D5CDD505-2E9C-101B-9397-08002B2CF9AE}" pid="3" name="KSOProductBuildVer">
    <vt:lpwstr>2052-11.1.0.10577</vt:lpwstr>
  </property>
</Properties>
</file>