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就业\单位申请公益性岗位\公示\2021\"/>
    </mc:Choice>
  </mc:AlternateContent>
  <xr:revisionPtr revIDLastSave="0" documentId="13_ncr:1_{2FFF378F-396D-4A9D-9D84-F09E7A59B236}" xr6:coauthVersionLast="44" xr6:coauthVersionMax="44" xr10:uidLastSave="{00000000-0000-0000-0000-000000000000}"/>
  <bookViews>
    <workbookView xWindow="23880" yWindow="-120" windowWidth="24240" windowHeight="13740" xr2:uid="{5D5D0F0D-8BDC-4DF9-8AF3-D6CD49AB8817}"/>
  </bookViews>
  <sheets>
    <sheet name="202109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2" l="1"/>
  <c r="J12" i="2"/>
  <c r="I12" i="2"/>
  <c r="G12" i="2"/>
  <c r="H11" i="2"/>
  <c r="L11" i="2" s="1"/>
  <c r="H10" i="2"/>
  <c r="L10" i="2" s="1"/>
  <c r="H9" i="2"/>
  <c r="L9" i="2" s="1"/>
  <c r="H8" i="2"/>
  <c r="L8" i="2" s="1"/>
  <c r="H7" i="2"/>
  <c r="L7" i="2" s="1"/>
  <c r="H6" i="2"/>
  <c r="H12" i="2" s="1"/>
  <c r="H5" i="2"/>
  <c r="L5" i="2" s="1"/>
  <c r="L6" i="2" l="1"/>
  <c r="L12" i="2" s="1"/>
</calcChain>
</file>

<file path=xl/sharedStrings.xml><?xml version="1.0" encoding="utf-8"?>
<sst xmlns="http://schemas.openxmlformats.org/spreadsheetml/2006/main" count="52" uniqueCount="43">
  <si>
    <t>姓名</t>
  </si>
  <si>
    <t>性别</t>
  </si>
  <si>
    <t>身份证号码</t>
  </si>
  <si>
    <t>其中</t>
  </si>
  <si>
    <t>用人单位</t>
  </si>
  <si>
    <t>养老保险</t>
  </si>
  <si>
    <t>医疗保险</t>
  </si>
  <si>
    <t>失业保险</t>
  </si>
  <si>
    <t>补贴起止日期</t>
  </si>
  <si>
    <t>炎陵县公益性岗位人员补贴花名册</t>
    <phoneticPr fontId="1" type="noConversion"/>
  </si>
  <si>
    <t>序号</t>
    <phoneticPr fontId="1" type="noConversion"/>
  </si>
  <si>
    <t>单位：元</t>
    <phoneticPr fontId="1" type="noConversion"/>
  </si>
  <si>
    <t>岗位补贴
金额</t>
  </si>
  <si>
    <t>社保补贴
金额</t>
  </si>
  <si>
    <t>补贴金额
合计</t>
  </si>
  <si>
    <t>岗位补贴
月数</t>
    <phoneticPr fontId="1" type="noConversion"/>
  </si>
  <si>
    <t>唐慧斌</t>
  </si>
  <si>
    <t>炎陵县霞阳镇北区社区居民委员会</t>
  </si>
  <si>
    <t>陈英福</t>
  </si>
  <si>
    <t>周新文</t>
  </si>
  <si>
    <t>女</t>
    <phoneticPr fontId="1" type="noConversion"/>
  </si>
  <si>
    <t>202102-202107</t>
    <phoneticPr fontId="1" type="noConversion"/>
  </si>
  <si>
    <t>炎陵县鹿原镇人民政府</t>
    <phoneticPr fontId="1" type="noConversion"/>
  </si>
  <si>
    <t>欧阳玲</t>
    <phoneticPr fontId="1" type="noConversion"/>
  </si>
  <si>
    <t>202101-202106</t>
    <phoneticPr fontId="1" type="noConversion"/>
  </si>
  <si>
    <t>炎陵县文化馆</t>
    <phoneticPr fontId="1" type="noConversion"/>
  </si>
  <si>
    <t>剧云秀</t>
    <phoneticPr fontId="1" type="noConversion"/>
  </si>
  <si>
    <t>202101-202103</t>
    <phoneticPr fontId="1" type="noConversion"/>
  </si>
  <si>
    <t>炎陵县图书馆</t>
    <phoneticPr fontId="1" type="noConversion"/>
  </si>
  <si>
    <t>何小宁</t>
    <phoneticPr fontId="1" type="noConversion"/>
  </si>
  <si>
    <t>男</t>
    <phoneticPr fontId="1" type="noConversion"/>
  </si>
  <si>
    <t>202104-202106</t>
    <phoneticPr fontId="1" type="noConversion"/>
  </si>
  <si>
    <t>肖辉玲</t>
    <phoneticPr fontId="1" type="noConversion"/>
  </si>
  <si>
    <t>202101-202105</t>
    <phoneticPr fontId="1" type="noConversion"/>
  </si>
  <si>
    <t>炎陵县残疾人联合会</t>
    <phoneticPr fontId="1" type="noConversion"/>
  </si>
  <si>
    <t>合计</t>
    <phoneticPr fontId="1" type="noConversion"/>
  </si>
  <si>
    <t>430225****6069</t>
  </si>
  <si>
    <t>430527****002X</t>
  </si>
  <si>
    <t>430225****0524</t>
  </si>
  <si>
    <t>430225****0010</t>
  </si>
  <si>
    <t>430225****4026</t>
  </si>
  <si>
    <t>430225****0019</t>
  </si>
  <si>
    <t>430225****0012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</si>
</sst>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CD2B-F64C-46B1-A850-BF668EB82A76}">
  <dimension ref="A1:M13"/>
  <sheetViews>
    <sheetView tabSelected="1" workbookViewId="0">
      <selection activeCell="N1" sqref="N1:P1048576"/>
    </sheetView>
  </sheetViews>
  <sheetFormatPr defaultRowHeight="14.25" x14ac:dyDescent="0.2"/>
  <cols>
    <col min="1" max="1" width="5.125" customWidth="1"/>
    <col min="2" max="2" width="6.25" customWidth="1"/>
    <col min="3" max="3" width="4.25" customWidth="1"/>
    <col min="4" max="4" width="15.875" style="12" customWidth="1"/>
    <col min="5" max="5" width="13.75" customWidth="1"/>
    <col min="6" max="6" width="7.875" customWidth="1"/>
    <col min="7" max="7" width="8" customWidth="1"/>
    <col min="9" max="11" width="7.75" customWidth="1"/>
    <col min="13" max="13" width="27" customWidth="1"/>
  </cols>
  <sheetData>
    <row r="1" spans="1:13" ht="42" customHeight="1" x14ac:dyDescent="0.2">
      <c r="A1" s="1" t="s">
        <v>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</row>
    <row r="2" spans="1:13" ht="20.25" customHeight="1" x14ac:dyDescent="0.2">
      <c r="A2" s="1"/>
      <c r="B2" s="1"/>
      <c r="C2" s="1"/>
      <c r="D2" s="10"/>
      <c r="E2" s="1"/>
      <c r="F2" s="1"/>
      <c r="G2" s="1"/>
      <c r="H2" s="1"/>
      <c r="I2" s="1"/>
      <c r="J2" s="1"/>
      <c r="K2" s="1"/>
      <c r="L2" s="1"/>
      <c r="M2" s="2" t="s">
        <v>11</v>
      </c>
    </row>
    <row r="3" spans="1:13" x14ac:dyDescent="0.2">
      <c r="A3" s="13" t="s">
        <v>10</v>
      </c>
      <c r="B3" s="13" t="s">
        <v>0</v>
      </c>
      <c r="C3" s="13" t="s">
        <v>1</v>
      </c>
      <c r="D3" s="14" t="s">
        <v>2</v>
      </c>
      <c r="E3" s="13" t="s">
        <v>8</v>
      </c>
      <c r="F3" s="15" t="s">
        <v>15</v>
      </c>
      <c r="G3" s="13" t="s">
        <v>12</v>
      </c>
      <c r="H3" s="13" t="s">
        <v>13</v>
      </c>
      <c r="I3" s="13" t="s">
        <v>3</v>
      </c>
      <c r="J3" s="13"/>
      <c r="K3" s="13"/>
      <c r="L3" s="13" t="s">
        <v>14</v>
      </c>
      <c r="M3" s="13" t="s">
        <v>4</v>
      </c>
    </row>
    <row r="4" spans="1:13" x14ac:dyDescent="0.2">
      <c r="A4" s="13"/>
      <c r="B4" s="13"/>
      <c r="C4" s="13"/>
      <c r="D4" s="14"/>
      <c r="E4" s="13"/>
      <c r="F4" s="16"/>
      <c r="G4" s="13"/>
      <c r="H4" s="13"/>
      <c r="I4" s="3" t="s">
        <v>5</v>
      </c>
      <c r="J4" s="3" t="s">
        <v>6</v>
      </c>
      <c r="K4" s="3" t="s">
        <v>7</v>
      </c>
      <c r="L4" s="13"/>
      <c r="M4" s="13"/>
    </row>
    <row r="5" spans="1:13" x14ac:dyDescent="0.2">
      <c r="A5" s="8">
        <v>1</v>
      </c>
      <c r="B5" s="8" t="s">
        <v>16</v>
      </c>
      <c r="C5" s="8" t="s">
        <v>20</v>
      </c>
      <c r="D5" s="11" t="s">
        <v>36</v>
      </c>
      <c r="E5" s="8" t="s">
        <v>21</v>
      </c>
      <c r="F5" s="6">
        <v>6</v>
      </c>
      <c r="G5" s="8">
        <v>8280</v>
      </c>
      <c r="H5" s="7">
        <f>SUM(I5:K5)</f>
        <v>4752.2400000000007</v>
      </c>
      <c r="I5" s="7">
        <v>3132.48</v>
      </c>
      <c r="J5" s="7">
        <v>1492.38</v>
      </c>
      <c r="K5" s="7">
        <v>127.38</v>
      </c>
      <c r="L5" s="7">
        <f>G5+H5</f>
        <v>13032.240000000002</v>
      </c>
      <c r="M5" s="5" t="s">
        <v>22</v>
      </c>
    </row>
    <row r="6" spans="1:13" x14ac:dyDescent="0.2">
      <c r="A6" s="8">
        <v>2</v>
      </c>
      <c r="B6" s="8" t="s">
        <v>23</v>
      </c>
      <c r="C6" s="8" t="s">
        <v>20</v>
      </c>
      <c r="D6" s="11" t="s">
        <v>37</v>
      </c>
      <c r="E6" s="8" t="s">
        <v>24</v>
      </c>
      <c r="F6" s="6">
        <v>6</v>
      </c>
      <c r="G6" s="8">
        <v>8280</v>
      </c>
      <c r="H6" s="7">
        <f t="shared" ref="H6:H11" si="0">SUM(I6:K6)</f>
        <v>4751.0200000000004</v>
      </c>
      <c r="I6" s="7">
        <v>3132.48</v>
      </c>
      <c r="J6" s="7">
        <v>1492.38</v>
      </c>
      <c r="K6" s="7">
        <v>126.16</v>
      </c>
      <c r="L6" s="7">
        <f t="shared" ref="L6:L11" si="1">G6+H6</f>
        <v>13031.02</v>
      </c>
      <c r="M6" s="5" t="s">
        <v>25</v>
      </c>
    </row>
    <row r="7" spans="1:13" x14ac:dyDescent="0.2">
      <c r="A7" s="8">
        <v>3</v>
      </c>
      <c r="B7" s="8" t="s">
        <v>26</v>
      </c>
      <c r="C7" s="8" t="s">
        <v>20</v>
      </c>
      <c r="D7" s="11" t="s">
        <v>38</v>
      </c>
      <c r="E7" s="8" t="s">
        <v>27</v>
      </c>
      <c r="F7" s="6">
        <v>3</v>
      </c>
      <c r="G7" s="8">
        <v>4140</v>
      </c>
      <c r="H7" s="7">
        <f t="shared" si="0"/>
        <v>2264.4</v>
      </c>
      <c r="I7" s="7">
        <v>1455.74</v>
      </c>
      <c r="J7" s="7">
        <v>746.19</v>
      </c>
      <c r="K7" s="7">
        <v>62.47</v>
      </c>
      <c r="L7" s="7">
        <f t="shared" si="1"/>
        <v>6404.4</v>
      </c>
      <c r="M7" s="5" t="s">
        <v>28</v>
      </c>
    </row>
    <row r="8" spans="1:13" x14ac:dyDescent="0.2">
      <c r="A8" s="8">
        <v>4</v>
      </c>
      <c r="B8" s="8" t="s">
        <v>29</v>
      </c>
      <c r="C8" s="8" t="s">
        <v>30</v>
      </c>
      <c r="D8" s="11" t="s">
        <v>39</v>
      </c>
      <c r="E8" s="8" t="s">
        <v>31</v>
      </c>
      <c r="F8" s="6">
        <v>3</v>
      </c>
      <c r="G8" s="8">
        <v>4140</v>
      </c>
      <c r="H8" s="7">
        <f t="shared" si="0"/>
        <v>2376.1200000000003</v>
      </c>
      <c r="I8" s="7">
        <v>1566.24</v>
      </c>
      <c r="J8" s="7">
        <v>746.19</v>
      </c>
      <c r="K8" s="7">
        <v>63.69</v>
      </c>
      <c r="L8" s="7">
        <f t="shared" si="1"/>
        <v>6516.1200000000008</v>
      </c>
      <c r="M8" s="5" t="s">
        <v>28</v>
      </c>
    </row>
    <row r="9" spans="1:13" x14ac:dyDescent="0.2">
      <c r="A9" s="8">
        <v>5</v>
      </c>
      <c r="B9" s="8" t="s">
        <v>32</v>
      </c>
      <c r="C9" s="8" t="s">
        <v>20</v>
      </c>
      <c r="D9" s="11" t="s">
        <v>40</v>
      </c>
      <c r="E9" s="8" t="s">
        <v>24</v>
      </c>
      <c r="F9" s="6">
        <v>6</v>
      </c>
      <c r="G9" s="8">
        <v>8280</v>
      </c>
      <c r="H9" s="7">
        <f t="shared" si="0"/>
        <v>4751.0200000000004</v>
      </c>
      <c r="I9" s="7">
        <v>3132.48</v>
      </c>
      <c r="J9" s="7">
        <v>1492.38</v>
      </c>
      <c r="K9" s="7">
        <v>126.16</v>
      </c>
      <c r="L9" s="7">
        <f t="shared" si="1"/>
        <v>13031.02</v>
      </c>
      <c r="M9" s="5" t="s">
        <v>28</v>
      </c>
    </row>
    <row r="10" spans="1:13" x14ac:dyDescent="0.2">
      <c r="A10" s="8">
        <v>6</v>
      </c>
      <c r="B10" s="8" t="s">
        <v>18</v>
      </c>
      <c r="C10" s="8" t="s">
        <v>30</v>
      </c>
      <c r="D10" s="11" t="s">
        <v>41</v>
      </c>
      <c r="E10" s="8" t="s">
        <v>24</v>
      </c>
      <c r="F10" s="6">
        <v>6</v>
      </c>
      <c r="G10" s="8">
        <v>8280</v>
      </c>
      <c r="H10" s="7">
        <f t="shared" si="0"/>
        <v>5132.46</v>
      </c>
      <c r="I10" s="7">
        <v>3132.48</v>
      </c>
      <c r="J10" s="7">
        <v>1870.32</v>
      </c>
      <c r="K10" s="7">
        <v>129.66</v>
      </c>
      <c r="L10" s="7">
        <f t="shared" si="1"/>
        <v>13412.46</v>
      </c>
      <c r="M10" s="5" t="s">
        <v>17</v>
      </c>
    </row>
    <row r="11" spans="1:13" x14ac:dyDescent="0.2">
      <c r="A11" s="8">
        <v>7</v>
      </c>
      <c r="B11" s="8" t="s">
        <v>19</v>
      </c>
      <c r="C11" s="8" t="s">
        <v>30</v>
      </c>
      <c r="D11" s="11" t="s">
        <v>42</v>
      </c>
      <c r="E11" s="8" t="s">
        <v>33</v>
      </c>
      <c r="F11" s="6">
        <v>5</v>
      </c>
      <c r="G11" s="8">
        <v>6900</v>
      </c>
      <c r="H11" s="7">
        <f t="shared" si="0"/>
        <v>3958.98</v>
      </c>
      <c r="I11" s="7">
        <v>2610.4</v>
      </c>
      <c r="J11" s="7">
        <v>1243.6500000000001</v>
      </c>
      <c r="K11" s="7">
        <v>104.93</v>
      </c>
      <c r="L11" s="7">
        <f t="shared" si="1"/>
        <v>10858.98</v>
      </c>
      <c r="M11" s="5" t="s">
        <v>34</v>
      </c>
    </row>
    <row r="12" spans="1:13" ht="18" customHeight="1" x14ac:dyDescent="0.2">
      <c r="A12" s="8"/>
      <c r="B12" s="9" t="s">
        <v>35</v>
      </c>
      <c r="C12" s="8"/>
      <c r="D12" s="11"/>
      <c r="E12" s="8"/>
      <c r="F12" s="6"/>
      <c r="G12" s="9">
        <f>SUM(G5:G11)</f>
        <v>48300</v>
      </c>
      <c r="H12" s="9">
        <f t="shared" ref="H12:L12" si="2">SUM(H5:H11)</f>
        <v>27986.240000000002</v>
      </c>
      <c r="I12" s="9">
        <f t="shared" si="2"/>
        <v>18162.3</v>
      </c>
      <c r="J12" s="9">
        <f t="shared" si="2"/>
        <v>9083.49</v>
      </c>
      <c r="K12" s="9">
        <f t="shared" si="2"/>
        <v>740.45</v>
      </c>
      <c r="L12" s="9">
        <f t="shared" si="2"/>
        <v>76286.240000000005</v>
      </c>
      <c r="M12" s="5"/>
    </row>
    <row r="13" spans="1:13" x14ac:dyDescent="0.2">
      <c r="F13" s="4"/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K3"/>
    <mergeCell ref="L3:L4"/>
    <mergeCell ref="M3:M4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Sealin</dc:creator>
  <cp:lastModifiedBy>Sealin</cp:lastModifiedBy>
  <cp:lastPrinted>2021-09-13T07:37:41Z</cp:lastPrinted>
  <dcterms:created xsi:type="dcterms:W3CDTF">2021-09-10T09:12:31Z</dcterms:created>
  <dcterms:modified xsi:type="dcterms:W3CDTF">2021-09-13T07:38:26Z</dcterms:modified>
</cp:coreProperties>
</file>