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商粮局 (2021年1-8月)   " sheetId="1" r:id="rId1"/>
  </sheets>
  <definedNames>
    <definedName name="_xlnm._FilterDatabase" localSheetId="0" hidden="1">'商粮局 (2021年1-8月)   '!$A$4:$J$21</definedName>
    <definedName name="_xlnm.Print_Titles" localSheetId="0">'商粮局 (2021年1-8月)   '!$3:$4</definedName>
  </definedNames>
  <calcPr calcId="144525"/>
</workbook>
</file>

<file path=xl/sharedStrings.xml><?xml version="1.0" encoding="utf-8"?>
<sst xmlns="http://schemas.openxmlformats.org/spreadsheetml/2006/main" count="89" uniqueCount="78">
  <si>
    <t>炎陵县商务和粮食局2021年度1-8月财政专项资金分配使用情况表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</si>
  <si>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</si>
  <si>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</si>
  <si>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</si>
  <si>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</si>
  <si>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</si>
  <si>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</si>
  <si>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</si>
  <si>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截至8月31日止余额</t>
  </si>
  <si>
    <t>备注</t>
  </si>
  <si>
    <t>单位/项目名称</t>
  </si>
  <si>
    <t>一</t>
  </si>
  <si>
    <t>一般公共服务</t>
  </si>
  <si>
    <t>产业项目年资金</t>
  </si>
  <si>
    <t>预算股安排拨付2020年招商引资工作考核经费</t>
  </si>
  <si>
    <t>招商引资工作考核经费</t>
  </si>
  <si>
    <t>水口，鹿原，十都，九龙工业园，商务和粮食局等多家单位2020年招商引资工作考核奖</t>
  </si>
  <si>
    <t>二</t>
  </si>
  <si>
    <t>商业服务业</t>
  </si>
  <si>
    <t>其他涉外发展服务支出</t>
  </si>
  <si>
    <t>湘财外指[2020]58号</t>
  </si>
  <si>
    <t>预拨2021年中央外经贸发展资金</t>
  </si>
  <si>
    <t>外贸稳增长资金</t>
  </si>
  <si>
    <t>今成钽铌30万，商务和粮食局20万</t>
  </si>
  <si>
    <t>7月支付今成钽铌30万，8月支付第十二届中部博览会活动经费9.8万元</t>
  </si>
  <si>
    <t>湘财外指[2018]63号</t>
  </si>
  <si>
    <t>预拨2019年中央外经贸发展资金</t>
  </si>
  <si>
    <t>中小企业国际市场开拓资金</t>
  </si>
  <si>
    <t>万昌、欧科亿、江钨博大4个单位</t>
  </si>
  <si>
    <t>2020年10-2#凭证付欧科亿8万，江钨博大3万，万昌4万，共支15万。</t>
  </si>
  <si>
    <t>湘财外指[2020]22号</t>
  </si>
  <si>
    <t>湘财外指[2020]22号下达关于2019年鼓励类进口商品贴息和重点境外展会补助资金</t>
  </si>
  <si>
    <t>境外展会补助资金</t>
  </si>
  <si>
    <t>神农生态茶叶2.6万元，炎陵欧科亿16.29万元</t>
  </si>
  <si>
    <t>电子商务专项经费</t>
  </si>
  <si>
    <t>株财外指【2020】15号</t>
  </si>
  <si>
    <t>下达电子商务专项资金</t>
  </si>
  <si>
    <t>电子商务专项资金</t>
  </si>
  <si>
    <t>炎陵黄桃产业协会5万元</t>
  </si>
  <si>
    <t>住宿餐饮行业应对疫情影响加快复工复业新增就业补贴资金</t>
  </si>
  <si>
    <t>株财外指【2020】19号</t>
  </si>
  <si>
    <t>株财外指【2020】19号下达住宿餐饮行业应对疫情影响加快复工复业新增就业补贴资金</t>
  </si>
  <si>
    <t>应对疫情影响，加快复工复业新增就业补贴资金</t>
  </si>
  <si>
    <t>德味先等73家餐饮企业468人</t>
  </si>
  <si>
    <t>招商引资、内外贸易管理专项品牌建设经费</t>
  </si>
  <si>
    <t>株财外指【2020]22号</t>
  </si>
  <si>
    <t>关于下达招商引资、内外贸易管理专项品牌建设经费（炎陵县神农生态茶叶有限责任公司）</t>
  </si>
  <si>
    <t>品牌建设经费</t>
  </si>
  <si>
    <t>神农生态茶叶24万元</t>
  </si>
  <si>
    <t>株财外指【2020]23号</t>
  </si>
  <si>
    <t>下达电子商务资金</t>
  </si>
  <si>
    <t>电子商务开发资金</t>
  </si>
  <si>
    <t>惠农果业10万元，神农生态茶叶6万元</t>
  </si>
  <si>
    <t>招商引资专项资金</t>
  </si>
  <si>
    <t>支持引进三类500强项目平台建设资金</t>
  </si>
  <si>
    <t>项目平台建设资金</t>
  </si>
  <si>
    <t>广东炎陵商会15万元，苏迩玛商贸公司10万元，龙酃实业有限公司10万元</t>
  </si>
  <si>
    <t>限额以上流通企业培育资金</t>
  </si>
  <si>
    <t>株财外指【2020]24号</t>
  </si>
  <si>
    <t>下达限额以上流通企业培育资金的通知</t>
  </si>
  <si>
    <t>流通企业培育资金</t>
  </si>
  <si>
    <t>德味先，竹世宝等15家企业</t>
  </si>
  <si>
    <t>流通产业发展资金</t>
  </si>
  <si>
    <t>株财外指【2020】25号</t>
  </si>
  <si>
    <t>下达流通产业发展资金（炎陵湘村电子商务有限公司）</t>
  </si>
  <si>
    <t>流通企业发展专项资金</t>
  </si>
  <si>
    <t>炎陵湘村电子商务7万元</t>
  </si>
  <si>
    <t>株财外指【2020】29号</t>
  </si>
  <si>
    <t>下达外贸稳增长资金(托普硬质合金公司2万江钨博大硬面材料公司2.90万华斯盛4.2万元今成钽铌1.6万）</t>
  </si>
  <si>
    <t>托普硬质合金2万元，江钨博大2.9万元，华斯盛高4.2万元，今成钽铌1.6万元</t>
  </si>
  <si>
    <t>放心粮油工程专项资金</t>
  </si>
  <si>
    <t>株财外指【2020】6号</t>
  </si>
  <si>
    <t>放心粮油专项资金</t>
  </si>
  <si>
    <t>水口万里林场5万元</t>
  </si>
  <si>
    <t>疫情期间应急粮油加工余粮收购补贴资金</t>
  </si>
  <si>
    <t>株财外指【2020】134号</t>
  </si>
  <si>
    <t>鹿原大米厂3.4万元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</si>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</sst>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b/>
      <sz val="12"/>
      <color indexed="0"/>
      <name val="宋体"/>
      <charset val="134"/>
    </font>
    <font>
      <sz val="9"/>
      <color indexed="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27" fillId="2" borderId="7" applyNumberFormat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1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9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topLeftCell="A4" workbookViewId="0">
      <selection activeCell="J12" sqref="J12"/>
    </sheetView>
  </sheetViews>
  <sheetFormatPr defaultColWidth="9" defaultRowHeight="13.5"/>
  <cols>
    <col min="1" max="1" width="5.44166666666667" style="4" customWidth="1"/>
    <col min="2" max="2" width="22.1333333333333" style="5" customWidth="1"/>
    <col min="3" max="3" width="13.8833333333333" style="5" customWidth="1"/>
    <col min="4" max="4" width="30.6666666666667" style="5" customWidth="1"/>
    <col min="5" max="5" width="14.8833333333333" style="5" customWidth="1"/>
    <col min="6" max="6" width="10.2166666666667" style="5" customWidth="1"/>
    <col min="7" max="7" width="18.8833333333333" style="5" customWidth="1"/>
    <col min="8" max="8" width="27.2166666666667" style="5" customWidth="1"/>
    <col min="9" max="9" width="9.25" style="5"/>
    <col min="10" max="10" width="16" style="2" customWidth="1"/>
    <col min="11" max="11" width="9" style="2"/>
    <col min="12" max="12" width="29.775" style="2" customWidth="1"/>
    <col min="13" max="16384" width="9" style="2"/>
  </cols>
  <sheetData>
    <row r="1" ht="33" customHeight="1" spans="1:10">
      <c r="A1" s="27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9.5" customHeight="1" spans="9:9">
      <c r="I2" s="5" t="s">
        <v>1</v>
      </c>
    </row>
    <row r="3" ht="19.5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8"/>
      <c r="I3" s="28" t="s">
        <v>8</v>
      </c>
      <c r="J3" s="7" t="s">
        <v>9</v>
      </c>
    </row>
    <row r="4" ht="22.5" customHeight="1" spans="1:10">
      <c r="A4" s="7"/>
      <c r="B4" s="8"/>
      <c r="C4" s="8"/>
      <c r="D4" s="8"/>
      <c r="E4" s="10"/>
      <c r="F4" s="8" t="s">
        <v>6</v>
      </c>
      <c r="G4" s="8" t="s">
        <v>10</v>
      </c>
      <c r="H4" s="8" t="s">
        <v>5</v>
      </c>
      <c r="I4" s="8"/>
      <c r="J4" s="7"/>
    </row>
    <row r="5" s="1" customFormat="1" ht="24.9" customHeight="1" spans="1:10">
      <c r="A5" s="11" t="s">
        <v>11</v>
      </c>
      <c r="B5" s="12" t="s">
        <v>12</v>
      </c>
      <c r="C5" s="12"/>
      <c r="D5" s="12"/>
      <c r="E5" s="12">
        <f t="shared" ref="E5:I5" si="0">SUM(E6:E6)</f>
        <v>380000</v>
      </c>
      <c r="F5" s="12">
        <f t="shared" si="0"/>
        <v>380000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21"/>
    </row>
    <row r="6" ht="24.9" customHeight="1" spans="1:10">
      <c r="A6" s="7"/>
      <c r="B6" s="8" t="s">
        <v>13</v>
      </c>
      <c r="C6" s="8"/>
      <c r="D6" s="8" t="s">
        <v>14</v>
      </c>
      <c r="E6" s="8">
        <v>380000</v>
      </c>
      <c r="F6" s="8">
        <v>380000</v>
      </c>
      <c r="G6" s="8" t="s">
        <v>15</v>
      </c>
      <c r="H6" s="8" t="s">
        <v>16</v>
      </c>
      <c r="I6" s="8">
        <v>0</v>
      </c>
      <c r="J6" s="22"/>
    </row>
    <row r="7" s="1" customFormat="1" ht="24.9" customHeight="1" spans="1:12">
      <c r="A7" s="11" t="s">
        <v>17</v>
      </c>
      <c r="B7" s="12" t="s">
        <v>18</v>
      </c>
      <c r="C7" s="12"/>
      <c r="D7" s="12"/>
      <c r="E7" s="12">
        <f t="shared" ref="E7:I7" si="1">SUM(E8:E20)</f>
        <v>2451914</v>
      </c>
      <c r="F7" s="12">
        <f t="shared" si="1"/>
        <v>2163914</v>
      </c>
      <c r="G7" s="12"/>
      <c r="H7" s="12"/>
      <c r="I7" s="12">
        <f t="shared" si="1"/>
        <v>288000</v>
      </c>
      <c r="J7" s="21"/>
      <c r="L7" s="23"/>
    </row>
    <row r="8" s="2" customFormat="1" ht="76" customHeight="1" spans="1:12">
      <c r="A8" s="7"/>
      <c r="B8" s="13" t="s">
        <v>19</v>
      </c>
      <c r="C8" s="13" t="s">
        <v>20</v>
      </c>
      <c r="D8" s="13" t="s">
        <v>21</v>
      </c>
      <c r="E8" s="8">
        <v>500000</v>
      </c>
      <c r="F8" s="8">
        <v>398000</v>
      </c>
      <c r="G8" s="8" t="s">
        <v>22</v>
      </c>
      <c r="H8" s="8" t="s">
        <v>23</v>
      </c>
      <c r="I8" s="8">
        <f>E8-F8</f>
        <v>102000</v>
      </c>
      <c r="J8" s="22" t="s">
        <v>24</v>
      </c>
      <c r="L8" s="24"/>
    </row>
    <row r="9" ht="53" customHeight="1" spans="1:12">
      <c r="A9" s="7"/>
      <c r="B9" s="13" t="s">
        <v>19</v>
      </c>
      <c r="C9" s="13" t="s">
        <v>25</v>
      </c>
      <c r="D9" s="13" t="s">
        <v>26</v>
      </c>
      <c r="E9" s="8">
        <v>336000</v>
      </c>
      <c r="F9" s="8">
        <v>150000</v>
      </c>
      <c r="G9" s="8" t="s">
        <v>27</v>
      </c>
      <c r="H9" s="8" t="s">
        <v>28</v>
      </c>
      <c r="I9" s="8">
        <v>186000</v>
      </c>
      <c r="J9" s="22" t="s">
        <v>29</v>
      </c>
      <c r="L9" s="24"/>
    </row>
    <row r="10" s="2" customFormat="1" ht="40.2" customHeight="1" spans="1:12">
      <c r="A10" s="7"/>
      <c r="B10" s="13" t="s">
        <v>19</v>
      </c>
      <c r="C10" s="13" t="s">
        <v>30</v>
      </c>
      <c r="D10" s="13" t="s">
        <v>31</v>
      </c>
      <c r="E10" s="8">
        <v>188900</v>
      </c>
      <c r="F10" s="8">
        <v>188900</v>
      </c>
      <c r="G10" s="8" t="s">
        <v>32</v>
      </c>
      <c r="H10" s="8" t="s">
        <v>33</v>
      </c>
      <c r="I10" s="8"/>
      <c r="J10" s="22"/>
      <c r="L10" s="24"/>
    </row>
    <row r="11" s="2" customFormat="1" ht="40.2" customHeight="1" spans="1:12">
      <c r="A11" s="7"/>
      <c r="B11" s="13" t="s">
        <v>34</v>
      </c>
      <c r="C11" s="14" t="s">
        <v>35</v>
      </c>
      <c r="D11" s="13" t="s">
        <v>36</v>
      </c>
      <c r="E11" s="8">
        <v>50000</v>
      </c>
      <c r="F11" s="8">
        <v>50000</v>
      </c>
      <c r="G11" s="8" t="s">
        <v>37</v>
      </c>
      <c r="H11" s="8" t="s">
        <v>38</v>
      </c>
      <c r="I11" s="8"/>
      <c r="J11" s="22"/>
      <c r="L11" s="24"/>
    </row>
    <row r="12" s="2" customFormat="1" ht="40.2" customHeight="1" spans="1:12">
      <c r="A12" s="7"/>
      <c r="B12" s="15" t="s">
        <v>39</v>
      </c>
      <c r="C12" s="14" t="s">
        <v>40</v>
      </c>
      <c r="D12" s="15" t="s">
        <v>41</v>
      </c>
      <c r="E12" s="8">
        <v>304094</v>
      </c>
      <c r="F12" s="8">
        <v>304094</v>
      </c>
      <c r="G12" s="8" t="s">
        <v>42</v>
      </c>
      <c r="H12" s="8" t="s">
        <v>43</v>
      </c>
      <c r="I12" s="8"/>
      <c r="J12" s="22"/>
      <c r="L12" s="24"/>
    </row>
    <row r="13" s="2" customFormat="1" ht="40.8" customHeight="1" spans="1:12">
      <c r="A13" s="7"/>
      <c r="B13" s="15" t="s">
        <v>44</v>
      </c>
      <c r="C13" s="16" t="s">
        <v>45</v>
      </c>
      <c r="D13" s="15" t="s">
        <v>46</v>
      </c>
      <c r="E13" s="8">
        <v>240000</v>
      </c>
      <c r="F13" s="8">
        <v>240000</v>
      </c>
      <c r="G13" s="8" t="s">
        <v>47</v>
      </c>
      <c r="H13" s="8" t="s">
        <v>48</v>
      </c>
      <c r="I13" s="8"/>
      <c r="J13" s="22"/>
      <c r="L13" s="24"/>
    </row>
    <row r="14" s="2" customFormat="1" ht="40.8" customHeight="1" spans="1:12">
      <c r="A14" s="7"/>
      <c r="B14" s="15" t="s">
        <v>34</v>
      </c>
      <c r="C14" s="16" t="s">
        <v>49</v>
      </c>
      <c r="D14" s="15" t="s">
        <v>50</v>
      </c>
      <c r="E14" s="8">
        <v>160000</v>
      </c>
      <c r="F14" s="8">
        <v>160000</v>
      </c>
      <c r="G14" s="8" t="s">
        <v>51</v>
      </c>
      <c r="H14" s="8" t="s">
        <v>52</v>
      </c>
      <c r="I14" s="8"/>
      <c r="J14" s="22"/>
      <c r="L14" s="24"/>
    </row>
    <row r="15" s="2" customFormat="1" ht="40.8" customHeight="1" spans="1:12">
      <c r="A15" s="7"/>
      <c r="B15" s="15" t="s">
        <v>53</v>
      </c>
      <c r="C15" s="16" t="s">
        <v>49</v>
      </c>
      <c r="D15" s="15" t="s">
        <v>54</v>
      </c>
      <c r="E15" s="8">
        <v>350000</v>
      </c>
      <c r="F15" s="8">
        <v>350000</v>
      </c>
      <c r="G15" s="8" t="s">
        <v>55</v>
      </c>
      <c r="H15" s="8" t="s">
        <v>56</v>
      </c>
      <c r="I15" s="8"/>
      <c r="J15" s="22"/>
      <c r="L15" s="24"/>
    </row>
    <row r="16" s="2" customFormat="1" ht="40.8" customHeight="1" spans="1:12">
      <c r="A16" s="7"/>
      <c r="B16" s="15" t="s">
        <v>57</v>
      </c>
      <c r="C16" s="16" t="s">
        <v>58</v>
      </c>
      <c r="D16" s="15" t="s">
        <v>59</v>
      </c>
      <c r="E16" s="8">
        <v>61920</v>
      </c>
      <c r="F16" s="8">
        <v>61920</v>
      </c>
      <c r="G16" s="8" t="s">
        <v>60</v>
      </c>
      <c r="H16" s="8" t="s">
        <v>61</v>
      </c>
      <c r="I16" s="8"/>
      <c r="J16" s="22"/>
      <c r="L16" s="24"/>
    </row>
    <row r="17" s="2" customFormat="1" ht="40.8" customHeight="1" spans="1:12">
      <c r="A17" s="7"/>
      <c r="B17" s="15" t="s">
        <v>62</v>
      </c>
      <c r="C17" s="16" t="s">
        <v>63</v>
      </c>
      <c r="D17" s="15" t="s">
        <v>64</v>
      </c>
      <c r="E17" s="8">
        <v>70000</v>
      </c>
      <c r="F17" s="8">
        <v>70000</v>
      </c>
      <c r="G17" s="8" t="s">
        <v>65</v>
      </c>
      <c r="H17" s="8" t="s">
        <v>66</v>
      </c>
      <c r="I17" s="8"/>
      <c r="J17" s="22"/>
      <c r="L17" s="24"/>
    </row>
    <row r="18" s="2" customFormat="1" ht="51" customHeight="1" spans="1:12">
      <c r="A18" s="7"/>
      <c r="B18" s="15" t="s">
        <v>22</v>
      </c>
      <c r="C18" s="16" t="s">
        <v>67</v>
      </c>
      <c r="D18" s="15" t="s">
        <v>68</v>
      </c>
      <c r="E18" s="8">
        <v>107000</v>
      </c>
      <c r="F18" s="8">
        <v>107000</v>
      </c>
      <c r="G18" s="8" t="s">
        <v>22</v>
      </c>
      <c r="H18" s="8" t="s">
        <v>69</v>
      </c>
      <c r="I18" s="8"/>
      <c r="J18" s="22"/>
      <c r="L18" s="24"/>
    </row>
    <row r="19" s="2" customFormat="1" ht="51" customHeight="1" spans="1:12">
      <c r="A19" s="17"/>
      <c r="B19" s="18" t="s">
        <v>70</v>
      </c>
      <c r="C19" s="16" t="s">
        <v>71</v>
      </c>
      <c r="D19" s="15" t="s">
        <v>72</v>
      </c>
      <c r="E19" s="8">
        <v>50000</v>
      </c>
      <c r="F19" s="8">
        <v>50000</v>
      </c>
      <c r="G19" s="8" t="s">
        <v>70</v>
      </c>
      <c r="H19" s="8" t="s">
        <v>73</v>
      </c>
      <c r="I19" s="8"/>
      <c r="J19" s="22"/>
      <c r="L19" s="25"/>
    </row>
    <row r="20" s="2" customFormat="1" ht="51" customHeight="1" spans="1:12">
      <c r="A20" s="17"/>
      <c r="B20" s="18" t="s">
        <v>74</v>
      </c>
      <c r="C20" s="16" t="s">
        <v>75</v>
      </c>
      <c r="D20" s="15" t="s">
        <v>74</v>
      </c>
      <c r="E20" s="8">
        <v>34000</v>
      </c>
      <c r="F20" s="8">
        <v>34000</v>
      </c>
      <c r="G20" s="8" t="s">
        <v>74</v>
      </c>
      <c r="H20" s="8" t="s">
        <v>76</v>
      </c>
      <c r="I20" s="8"/>
      <c r="J20" s="22"/>
      <c r="L20" s="25"/>
    </row>
    <row r="21" s="3" customFormat="1" ht="51" customHeight="1" spans="1:10">
      <c r="A21" s="19" t="s">
        <v>77</v>
      </c>
      <c r="B21" s="20"/>
      <c r="C21" s="12"/>
      <c r="D21" s="12"/>
      <c r="E21" s="12">
        <f t="shared" ref="E21:I21" si="2">E5+E7</f>
        <v>2831914</v>
      </c>
      <c r="F21" s="12">
        <f t="shared" si="2"/>
        <v>2543914</v>
      </c>
      <c r="G21" s="12"/>
      <c r="H21" s="12"/>
      <c r="I21" s="12">
        <f t="shared" si="2"/>
        <v>288000</v>
      </c>
      <c r="J21" s="26"/>
    </row>
  </sheetData>
  <autoFilter ref="A4:J21">
    <extLst/>
  </autoFilter>
  <mergeCells count="10">
    <mergeCell ref="A1:J1"/>
    <mergeCell ref="F3:H3"/>
    <mergeCell ref="A21:B21"/>
    <mergeCell ref="A3:A4"/>
    <mergeCell ref="B3:B4"/>
    <mergeCell ref="C3:C4"/>
    <mergeCell ref="D3:D4"/>
    <mergeCell ref="E3:E4"/>
    <mergeCell ref="I3:I4"/>
    <mergeCell ref="J3:J4"/>
  </mergeCells>
  <pageMargins left="0.71" right="0.51" top="0.55" bottom="0.75" header="0.51" footer="0.75"/>
  <pageSetup paperSize="9" scale="81" fitToHeight="2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商粮局 (2021年1-8月)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2021-09-08T00:40:00Z</dcterms:created>
  <dcterms:modified xsi:type="dcterms:W3CDTF">2021-09-08T01:24:32Z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94C1852C358641A185AE73496B79DF4C</vt:lpwstr>
  </property>
</Properties>
</file>