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财政专项2021.1-4月" sheetId="1" r:id="rId1"/>
  </sheets>
  <calcPr calcId="144525"/>
</workbook>
</file>

<file path=xl/sharedStrings.xml><?xml version="1.0" encoding="utf-8"?>
<sst xmlns="http://schemas.openxmlformats.org/spreadsheetml/2006/main" count="139" uniqueCount="106">
  <si>
    <t>炎陵县林业局2021年度1-4月财政专项资金分配使用情况表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</si>
  <si>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</si>
  <si>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</si>
  <si>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</si>
  <si>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</si>
  <si>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</si>
  <si>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</si>
  <si>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</si>
  <si>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</si>
  <si>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</si>
  <si>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</si>
  <si>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截至4月30日止余额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</si>
  <si>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</si>
  <si>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</si>
  <si>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</si>
  <si>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</si>
  <si>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</si>
  <si>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</si>
  <si>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</si>
  <si>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</t>
  </si>
  <si>
    <t>炎陵县财政局</t>
  </si>
  <si>
    <t>建档立卡贫困户生态护林员管护补助（2021.1-3）</t>
  </si>
  <si>
    <t>2020生态保护专项</t>
  </si>
  <si>
    <t>炎政发〔2020〕6号</t>
  </si>
  <si>
    <t>机关能力提升、野生动植物保护、生态修复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</si>
  <si>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</si>
  <si>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</si>
  <si>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</si>
  <si>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</si>
  <si>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</si>
  <si>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</si>
  <si>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</si>
  <si>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</si>
  <si>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</si>
  <si>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</si>
  <si>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</si>
  <si>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</si>
  <si>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</si>
  <si>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</si>
  <si>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</si>
  <si>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</si>
  <si>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</si>
  <si>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</si>
  <si>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</si>
  <si>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</si>
  <si>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</si>
  <si>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</si>
  <si>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</si>
  <si>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</si>
  <si>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</si>
  <si>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</si>
  <si>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</si>
  <si>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</si>
  <si>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</si>
  <si>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</si>
  <si>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</si>
  <si>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</si>
  <si>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</si>
  <si>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</si>
  <si>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</si>
  <si>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</si>
  <si>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</si>
  <si>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</si>
  <si>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</si>
  <si>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</si>
  <si>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</si>
  <si>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</si>
  <si>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</si>
  <si>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</si>
  <si>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</si>
  <si>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
炎陵县财政局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</si>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</sst>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);[Red]\(#,##0\)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/>
    <xf numFmtId="0" fontId="11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2" fillId="0" borderId="0" xfId="47" applyFont="1" applyFill="1"/>
    <xf numFmtId="0" fontId="3" fillId="0" borderId="0" xfId="47" applyFill="1"/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9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Zeros="0" tabSelected="1" zoomScale="85" zoomScaleNormal="85" workbookViewId="0">
      <selection activeCell="J4" sqref="J4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333333333333" style="2" customWidth="1"/>
    <col min="5" max="5" width="15.1416666666667" style="2" customWidth="1"/>
    <col min="6" max="6" width="15.8833333333333" style="2" customWidth="1"/>
    <col min="7" max="7" width="18.6666666666667" style="2" customWidth="1"/>
    <col min="8" max="8" width="14.125" style="2" customWidth="1"/>
    <col min="9" max="9" width="14.4083333333333" style="2" customWidth="1"/>
    <col min="10" max="10" width="15" style="2" customWidth="1"/>
    <col min="11" max="11" width="31.625" style="2" customWidth="1"/>
    <col min="12" max="12" width="16.9083333333333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10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 t="shared" ref="E5:L5" si="0">SUM(E6:E25)</f>
        <v>22074891.4</v>
      </c>
      <c r="F5" s="9">
        <f t="shared" si="0"/>
        <v>22074891.4</v>
      </c>
      <c r="G5" s="9">
        <f t="shared" si="0"/>
        <v>0</v>
      </c>
      <c r="H5" s="9">
        <f t="shared" si="0"/>
        <v>0</v>
      </c>
      <c r="I5" s="9">
        <f t="shared" si="0"/>
        <v>5613481.57</v>
      </c>
      <c r="J5" s="9">
        <f t="shared" si="0"/>
        <v>0</v>
      </c>
      <c r="K5" s="9">
        <f t="shared" si="0"/>
        <v>0</v>
      </c>
      <c r="L5" s="9">
        <f t="shared" si="0"/>
        <v>16461409.83</v>
      </c>
      <c r="M5" s="22"/>
    </row>
    <row r="6" s="1" customFormat="1" ht="60.75" customHeight="1" spans="1:13">
      <c r="A6" s="4">
        <v>1</v>
      </c>
      <c r="B6" s="10" t="s">
        <v>16</v>
      </c>
      <c r="C6" s="4" t="s">
        <v>17</v>
      </c>
      <c r="D6" s="4" t="s">
        <v>18</v>
      </c>
      <c r="E6" s="9">
        <v>10370000</v>
      </c>
      <c r="F6" s="9">
        <f t="shared" ref="F6:F25" si="1">E6</f>
        <v>10370000</v>
      </c>
      <c r="G6" s="11"/>
      <c r="H6" s="11" t="s">
        <v>19</v>
      </c>
      <c r="I6" s="23">
        <v>691200</v>
      </c>
      <c r="J6" s="11" t="s">
        <v>20</v>
      </c>
      <c r="K6" s="11" t="s">
        <v>21</v>
      </c>
      <c r="L6" s="23">
        <f t="shared" ref="L6:L25" si="2">E6-I6</f>
        <v>9678800</v>
      </c>
      <c r="M6" s="14"/>
    </row>
    <row r="7" ht="60.75" customHeight="1" spans="1:13">
      <c r="A7" s="4">
        <v>2</v>
      </c>
      <c r="B7" s="12" t="s">
        <v>22</v>
      </c>
      <c r="C7" s="13" t="s">
        <v>23</v>
      </c>
      <c r="D7" s="4" t="s">
        <v>24</v>
      </c>
      <c r="E7" s="9">
        <f>394756.53+78000</f>
        <v>472756.53</v>
      </c>
      <c r="F7" s="9">
        <f t="shared" si="1"/>
        <v>472756.53</v>
      </c>
      <c r="G7" s="14"/>
      <c r="H7" s="14" t="s">
        <v>19</v>
      </c>
      <c r="I7" s="23">
        <f>394276.1</f>
        <v>394276.1</v>
      </c>
      <c r="J7" s="14" t="s">
        <v>25</v>
      </c>
      <c r="K7" s="14" t="s">
        <v>24</v>
      </c>
      <c r="L7" s="23">
        <f t="shared" si="2"/>
        <v>78480.4300000001</v>
      </c>
      <c r="M7" s="4"/>
    </row>
    <row r="8" ht="60.75" customHeight="1" spans="1:13">
      <c r="A8" s="4">
        <v>3</v>
      </c>
      <c r="B8" s="15" t="s">
        <v>26</v>
      </c>
      <c r="C8" s="13" t="s">
        <v>23</v>
      </c>
      <c r="D8" s="10" t="s">
        <v>27</v>
      </c>
      <c r="E8" s="9">
        <v>261163</v>
      </c>
      <c r="F8" s="9">
        <f t="shared" si="1"/>
        <v>261163</v>
      </c>
      <c r="G8" s="14"/>
      <c r="H8" s="16" t="s">
        <v>28</v>
      </c>
      <c r="I8" s="23">
        <v>260552.8</v>
      </c>
      <c r="J8" s="16" t="s">
        <v>29</v>
      </c>
      <c r="K8" s="10" t="s">
        <v>27</v>
      </c>
      <c r="L8" s="23">
        <f t="shared" si="2"/>
        <v>610.200000000012</v>
      </c>
      <c r="M8" s="4"/>
    </row>
    <row r="9" ht="60.75" customHeight="1" spans="1:13">
      <c r="A9" s="4">
        <v>4</v>
      </c>
      <c r="B9" s="15" t="s">
        <v>30</v>
      </c>
      <c r="C9" s="13" t="s">
        <v>31</v>
      </c>
      <c r="D9" s="10" t="s">
        <v>32</v>
      </c>
      <c r="E9" s="9">
        <v>37044</v>
      </c>
      <c r="F9" s="9">
        <f t="shared" si="1"/>
        <v>37044</v>
      </c>
      <c r="G9" s="14"/>
      <c r="H9" s="14" t="s">
        <v>19</v>
      </c>
      <c r="I9" s="23">
        <v>37044</v>
      </c>
      <c r="J9" s="14" t="s">
        <v>33</v>
      </c>
      <c r="K9" s="14" t="s">
        <v>34</v>
      </c>
      <c r="L9" s="23">
        <f t="shared" si="2"/>
        <v>0</v>
      </c>
      <c r="M9" s="4"/>
    </row>
    <row r="10" ht="83.25" customHeight="1" spans="1:13">
      <c r="A10" s="4">
        <v>5</v>
      </c>
      <c r="B10" s="15" t="s">
        <v>35</v>
      </c>
      <c r="C10" s="13" t="s">
        <v>36</v>
      </c>
      <c r="D10" s="10" t="s">
        <v>37</v>
      </c>
      <c r="E10" s="9">
        <v>3040</v>
      </c>
      <c r="F10" s="9">
        <f t="shared" si="1"/>
        <v>3040</v>
      </c>
      <c r="G10" s="16"/>
      <c r="H10" s="16" t="s">
        <v>19</v>
      </c>
      <c r="I10" s="23">
        <v>3040</v>
      </c>
      <c r="J10" s="4" t="s">
        <v>38</v>
      </c>
      <c r="K10" s="4" t="s">
        <v>39</v>
      </c>
      <c r="L10" s="23">
        <f t="shared" si="2"/>
        <v>0</v>
      </c>
      <c r="M10" s="4"/>
    </row>
    <row r="11" ht="60.75" customHeight="1" spans="1:13">
      <c r="A11" s="4">
        <v>6</v>
      </c>
      <c r="B11" s="15" t="s">
        <v>40</v>
      </c>
      <c r="C11" s="13" t="s">
        <v>41</v>
      </c>
      <c r="D11" s="10" t="s">
        <v>42</v>
      </c>
      <c r="E11" s="9">
        <v>1000000</v>
      </c>
      <c r="F11" s="9">
        <f t="shared" si="1"/>
        <v>1000000</v>
      </c>
      <c r="G11" s="4"/>
      <c r="H11" s="14" t="s">
        <v>19</v>
      </c>
      <c r="I11" s="23">
        <v>1000000</v>
      </c>
      <c r="J11" s="4" t="s">
        <v>43</v>
      </c>
      <c r="K11" s="4" t="s">
        <v>44</v>
      </c>
      <c r="L11" s="23">
        <f t="shared" si="2"/>
        <v>0</v>
      </c>
      <c r="M11" s="4"/>
    </row>
    <row r="12" ht="60.75" customHeight="1" spans="1:13">
      <c r="A12" s="4">
        <v>7</v>
      </c>
      <c r="B12" s="12" t="s">
        <v>45</v>
      </c>
      <c r="C12" s="13" t="s">
        <v>46</v>
      </c>
      <c r="D12" s="10" t="s">
        <v>47</v>
      </c>
      <c r="E12" s="9">
        <v>500000</v>
      </c>
      <c r="F12" s="9">
        <f t="shared" si="1"/>
        <v>500000</v>
      </c>
      <c r="G12" s="4"/>
      <c r="H12" s="16" t="s">
        <v>19</v>
      </c>
      <c r="I12" s="23">
        <v>500000</v>
      </c>
      <c r="J12" s="4" t="s">
        <v>48</v>
      </c>
      <c r="K12" s="4" t="s">
        <v>47</v>
      </c>
      <c r="L12" s="23">
        <f t="shared" si="2"/>
        <v>0</v>
      </c>
      <c r="M12" s="4"/>
    </row>
    <row r="13" ht="60.75" customHeight="1" spans="1:13">
      <c r="A13" s="4">
        <v>8</v>
      </c>
      <c r="B13" s="15" t="s">
        <v>49</v>
      </c>
      <c r="C13" s="13" t="s">
        <v>50</v>
      </c>
      <c r="D13" s="10" t="s">
        <v>51</v>
      </c>
      <c r="E13" s="9">
        <v>200000</v>
      </c>
      <c r="F13" s="9">
        <f t="shared" si="1"/>
        <v>200000</v>
      </c>
      <c r="G13" s="4"/>
      <c r="H13" s="14" t="s">
        <v>19</v>
      </c>
      <c r="I13" s="23">
        <v>100000</v>
      </c>
      <c r="J13" s="4" t="s">
        <v>43</v>
      </c>
      <c r="K13" s="4" t="s">
        <v>52</v>
      </c>
      <c r="L13" s="23">
        <f t="shared" si="2"/>
        <v>100000</v>
      </c>
      <c r="M13" s="4"/>
    </row>
    <row r="14" ht="60.75" customHeight="1" spans="1:13">
      <c r="A14" s="4">
        <v>9</v>
      </c>
      <c r="B14" s="15" t="s">
        <v>53</v>
      </c>
      <c r="C14" s="17" t="s">
        <v>54</v>
      </c>
      <c r="D14" s="10" t="s">
        <v>55</v>
      </c>
      <c r="E14" s="9">
        <v>1000000</v>
      </c>
      <c r="F14" s="9">
        <f t="shared" si="1"/>
        <v>1000000</v>
      </c>
      <c r="G14" s="4"/>
      <c r="H14" s="16" t="s">
        <v>19</v>
      </c>
      <c r="I14" s="23">
        <v>532872.59</v>
      </c>
      <c r="J14" s="4" t="s">
        <v>56</v>
      </c>
      <c r="K14" s="4" t="s">
        <v>57</v>
      </c>
      <c r="L14" s="23">
        <f t="shared" si="2"/>
        <v>467127.41</v>
      </c>
      <c r="M14" s="4"/>
    </row>
    <row r="15" ht="60.75" customHeight="1" spans="1:13">
      <c r="A15" s="4">
        <v>10</v>
      </c>
      <c r="B15" s="15" t="s">
        <v>58</v>
      </c>
      <c r="C15" s="17" t="s">
        <v>59</v>
      </c>
      <c r="D15" s="10" t="s">
        <v>60</v>
      </c>
      <c r="E15" s="9">
        <v>80000</v>
      </c>
      <c r="F15" s="9">
        <f t="shared" si="1"/>
        <v>80000</v>
      </c>
      <c r="G15" s="4"/>
      <c r="H15" s="16" t="s">
        <v>19</v>
      </c>
      <c r="I15" s="23">
        <v>80000</v>
      </c>
      <c r="J15" s="4" t="s">
        <v>61</v>
      </c>
      <c r="K15" s="4" t="s">
        <v>62</v>
      </c>
      <c r="L15" s="23">
        <f t="shared" si="2"/>
        <v>0</v>
      </c>
      <c r="M15" s="4"/>
    </row>
    <row r="16" ht="60.75" customHeight="1" spans="1:13">
      <c r="A16" s="4">
        <v>11</v>
      </c>
      <c r="B16" s="15" t="s">
        <v>63</v>
      </c>
      <c r="C16" s="17" t="s">
        <v>64</v>
      </c>
      <c r="D16" s="10" t="s">
        <v>65</v>
      </c>
      <c r="E16" s="9">
        <v>125000</v>
      </c>
      <c r="F16" s="9">
        <f t="shared" si="1"/>
        <v>125000</v>
      </c>
      <c r="G16" s="4"/>
      <c r="H16" s="16" t="s">
        <v>19</v>
      </c>
      <c r="I16" s="23">
        <v>75000</v>
      </c>
      <c r="J16" s="4" t="s">
        <v>66</v>
      </c>
      <c r="K16" s="4" t="s">
        <v>65</v>
      </c>
      <c r="L16" s="23">
        <f t="shared" si="2"/>
        <v>50000</v>
      </c>
      <c r="M16" s="4"/>
    </row>
    <row r="17" ht="60.75" customHeight="1" spans="1:13">
      <c r="A17" s="4">
        <v>12</v>
      </c>
      <c r="B17" s="15" t="s">
        <v>67</v>
      </c>
      <c r="C17" s="17" t="s">
        <v>68</v>
      </c>
      <c r="D17" s="10" t="s">
        <v>69</v>
      </c>
      <c r="E17" s="9">
        <v>880180</v>
      </c>
      <c r="F17" s="9">
        <f t="shared" si="1"/>
        <v>880180</v>
      </c>
      <c r="G17" s="4"/>
      <c r="H17" s="16" t="s">
        <v>19</v>
      </c>
      <c r="I17" s="23">
        <f>100000+220500</f>
        <v>320500</v>
      </c>
      <c r="J17" s="4" t="s">
        <v>70</v>
      </c>
      <c r="K17" s="4" t="s">
        <v>71</v>
      </c>
      <c r="L17" s="23">
        <f t="shared" si="2"/>
        <v>559680</v>
      </c>
      <c r="M17" s="4"/>
    </row>
    <row r="18" ht="60.75" customHeight="1" spans="1:13">
      <c r="A18" s="4">
        <v>13</v>
      </c>
      <c r="B18" s="15" t="s">
        <v>72</v>
      </c>
      <c r="C18" s="17" t="s">
        <v>73</v>
      </c>
      <c r="D18" s="10" t="s">
        <v>74</v>
      </c>
      <c r="E18" s="9">
        <v>3840407.87</v>
      </c>
      <c r="F18" s="9">
        <f t="shared" si="1"/>
        <v>3840407.87</v>
      </c>
      <c r="G18" s="4"/>
      <c r="H18" s="16" t="s">
        <v>19</v>
      </c>
      <c r="I18" s="23">
        <v>265280</v>
      </c>
      <c r="J18" s="4" t="s">
        <v>75</v>
      </c>
      <c r="K18" s="4" t="s">
        <v>76</v>
      </c>
      <c r="L18" s="23">
        <f t="shared" si="2"/>
        <v>3575127.87</v>
      </c>
      <c r="M18" s="4"/>
    </row>
    <row r="19" ht="60.75" customHeight="1" spans="1:13">
      <c r="A19" s="4">
        <v>14</v>
      </c>
      <c r="B19" s="15" t="s">
        <v>77</v>
      </c>
      <c r="C19" s="17" t="s">
        <v>78</v>
      </c>
      <c r="D19" s="10" t="s">
        <v>79</v>
      </c>
      <c r="E19" s="9">
        <v>1435300</v>
      </c>
      <c r="F19" s="9">
        <f t="shared" si="1"/>
        <v>1435300</v>
      </c>
      <c r="G19" s="4" t="s">
        <v>80</v>
      </c>
      <c r="H19" s="16" t="s">
        <v>19</v>
      </c>
      <c r="I19" s="23">
        <v>184400</v>
      </c>
      <c r="J19" s="4" t="s">
        <v>20</v>
      </c>
      <c r="K19" s="4" t="s">
        <v>81</v>
      </c>
      <c r="L19" s="23">
        <f t="shared" si="2"/>
        <v>1250900</v>
      </c>
      <c r="M19" s="4"/>
    </row>
    <row r="20" ht="60.75" customHeight="1" spans="1:13">
      <c r="A20" s="4">
        <v>15</v>
      </c>
      <c r="B20" s="15" t="s">
        <v>82</v>
      </c>
      <c r="C20" s="17" t="s">
        <v>83</v>
      </c>
      <c r="D20" s="10" t="s">
        <v>84</v>
      </c>
      <c r="E20" s="9">
        <v>70000</v>
      </c>
      <c r="F20" s="9">
        <f t="shared" si="1"/>
        <v>70000</v>
      </c>
      <c r="G20" s="4"/>
      <c r="H20" s="16" t="s">
        <v>19</v>
      </c>
      <c r="I20" s="23">
        <v>70000</v>
      </c>
      <c r="J20" s="4" t="s">
        <v>85</v>
      </c>
      <c r="K20" s="4" t="s">
        <v>86</v>
      </c>
      <c r="L20" s="23">
        <f t="shared" si="2"/>
        <v>0</v>
      </c>
      <c r="M20" s="4"/>
    </row>
    <row r="21" ht="60.75" customHeight="1" spans="1:13">
      <c r="A21" s="4">
        <v>16</v>
      </c>
      <c r="B21" s="15" t="s">
        <v>87</v>
      </c>
      <c r="C21" s="17" t="s">
        <v>88</v>
      </c>
      <c r="D21" s="10" t="s">
        <v>89</v>
      </c>
      <c r="E21" s="9">
        <v>600000</v>
      </c>
      <c r="F21" s="9">
        <f t="shared" si="1"/>
        <v>600000</v>
      </c>
      <c r="G21" s="4"/>
      <c r="H21" s="16" t="s">
        <v>19</v>
      </c>
      <c r="I21" s="23">
        <v>499316.08</v>
      </c>
      <c r="J21" s="4" t="s">
        <v>90</v>
      </c>
      <c r="K21" s="4" t="s">
        <v>89</v>
      </c>
      <c r="L21" s="23">
        <f t="shared" si="2"/>
        <v>100683.92</v>
      </c>
      <c r="M21" s="4"/>
    </row>
    <row r="22" ht="60.75" customHeight="1" spans="1:13">
      <c r="A22" s="4">
        <v>17</v>
      </c>
      <c r="B22" s="15" t="s">
        <v>91</v>
      </c>
      <c r="C22" s="17" t="s">
        <v>92</v>
      </c>
      <c r="D22" s="10" t="s">
        <v>93</v>
      </c>
      <c r="E22" s="9">
        <v>200000</v>
      </c>
      <c r="F22" s="9">
        <f t="shared" si="1"/>
        <v>200000</v>
      </c>
      <c r="G22" s="4"/>
      <c r="H22" s="16" t="s">
        <v>19</v>
      </c>
      <c r="I22" s="23">
        <v>200000</v>
      </c>
      <c r="J22" s="4" t="s">
        <v>94</v>
      </c>
      <c r="K22" s="4" t="s">
        <v>52</v>
      </c>
      <c r="L22" s="23">
        <f t="shared" si="2"/>
        <v>0</v>
      </c>
      <c r="M22" s="4"/>
    </row>
    <row r="23" ht="60.75" customHeight="1" spans="1:13">
      <c r="A23" s="4">
        <v>18</v>
      </c>
      <c r="B23" s="15" t="s">
        <v>95</v>
      </c>
      <c r="C23" s="17" t="s">
        <v>96</v>
      </c>
      <c r="D23" s="10" t="s">
        <v>97</v>
      </c>
      <c r="E23" s="9">
        <v>700000</v>
      </c>
      <c r="F23" s="9">
        <f t="shared" si="1"/>
        <v>700000</v>
      </c>
      <c r="G23" s="4"/>
      <c r="H23" s="16" t="s">
        <v>19</v>
      </c>
      <c r="I23" s="23">
        <v>100000</v>
      </c>
      <c r="J23" s="4" t="s">
        <v>43</v>
      </c>
      <c r="K23" s="4" t="s">
        <v>98</v>
      </c>
      <c r="L23" s="23">
        <f t="shared" si="2"/>
        <v>600000</v>
      </c>
      <c r="M23" s="4"/>
    </row>
    <row r="24" ht="60.75" customHeight="1" spans="1:13">
      <c r="A24" s="4">
        <v>19</v>
      </c>
      <c r="B24" s="12" t="s">
        <v>99</v>
      </c>
      <c r="C24" s="17" t="s">
        <v>100</v>
      </c>
      <c r="D24" s="10" t="s">
        <v>101</v>
      </c>
      <c r="E24" s="9">
        <v>200000</v>
      </c>
      <c r="F24" s="9">
        <f t="shared" si="1"/>
        <v>200000</v>
      </c>
      <c r="G24" s="4"/>
      <c r="H24" s="16" t="s">
        <v>19</v>
      </c>
      <c r="I24" s="23">
        <v>200000</v>
      </c>
      <c r="J24" s="4" t="s">
        <v>102</v>
      </c>
      <c r="K24" s="4" t="s">
        <v>101</v>
      </c>
      <c r="L24" s="23">
        <f t="shared" si="2"/>
        <v>0</v>
      </c>
      <c r="M24" s="4"/>
    </row>
    <row r="25" ht="60.75" customHeight="1" spans="1:13">
      <c r="A25" s="4">
        <v>20</v>
      </c>
      <c r="B25" s="4" t="s">
        <v>103</v>
      </c>
      <c r="C25" s="4" t="s">
        <v>104</v>
      </c>
      <c r="D25" s="4" t="s">
        <v>105</v>
      </c>
      <c r="E25" s="9">
        <v>100000</v>
      </c>
      <c r="F25" s="9">
        <f t="shared" si="1"/>
        <v>100000</v>
      </c>
      <c r="G25" s="4"/>
      <c r="H25" s="16" t="s">
        <v>19</v>
      </c>
      <c r="I25" s="23">
        <v>100000</v>
      </c>
      <c r="J25" s="4" t="s">
        <v>61</v>
      </c>
      <c r="K25" s="4" t="s">
        <v>62</v>
      </c>
      <c r="L25" s="23">
        <f t="shared" si="2"/>
        <v>0</v>
      </c>
      <c r="M25" s="4"/>
    </row>
    <row r="26" spans="5:6">
      <c r="E26" s="18"/>
      <c r="F26" s="18"/>
    </row>
    <row r="27" spans="4:6">
      <c r="D27" s="19"/>
      <c r="E27" s="18"/>
      <c r="F27" s="18"/>
    </row>
    <row r="28" ht="14.25" spans="4:6">
      <c r="D28" s="20"/>
      <c r="E28" s="18"/>
      <c r="F28" s="18"/>
    </row>
    <row r="29" ht="14.25" spans="4:6">
      <c r="D29" s="20"/>
      <c r="E29" s="18"/>
      <c r="F29" s="18"/>
    </row>
    <row r="30" ht="14.25" spans="4:6">
      <c r="D30" s="20"/>
      <c r="E30" s="18"/>
      <c r="F30" s="18"/>
    </row>
    <row r="31" ht="14.25" spans="4:6">
      <c r="D31" s="20"/>
      <c r="E31" s="18"/>
      <c r="F31" s="18"/>
    </row>
    <row r="32" ht="14.25" spans="4:6">
      <c r="D32" s="20"/>
      <c r="E32" s="18"/>
      <c r="F32" s="18"/>
    </row>
    <row r="33" ht="14.25" spans="4:6">
      <c r="D33" s="20"/>
      <c r="E33" s="18"/>
      <c r="F33" s="18"/>
    </row>
    <row r="34" ht="14.25" spans="4:6">
      <c r="D34" s="20"/>
      <c r="E34" s="18"/>
      <c r="F34" s="18"/>
    </row>
    <row r="35" spans="5:6">
      <c r="E35" s="18"/>
      <c r="F35" s="18"/>
    </row>
    <row r="36" spans="5:6">
      <c r="E36" s="18"/>
      <c r="F36" s="18"/>
    </row>
    <row r="37" spans="5:6">
      <c r="E37" s="18"/>
      <c r="F37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2021-05-17T08:28:03Z</dcterms:created>
  <dcterms:modified xsi:type="dcterms:W3CDTF">2021-05-17T08:28:19Z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7BD85BC7A88044649B6ADA61D0D2DE60</vt:lpwstr>
  </property>
  <property fmtid="{D5CDD505-2E9C-101B-9397-08002B2CF9AE}" pid="3" name="KSOProductBuildVer">
    <vt:lpwstr>2052-11.1.0.10495</vt:lpwstr>
  </property>
</Properties>
</file>