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24000" windowHeight="9840" tabRatio="943" firstSheet="13" activeTab="21"/>
  </bookViews>
  <sheets>
    <sheet name="封面" sheetId="21" r:id="rId1"/>
    <sheet name="目录" sheetId="22" r:id="rId2"/>
    <sheet name="1.部门收支总表" sheetId="1" r:id="rId3"/>
    <sheet name="2.部门收入总表" sheetId="2" r:id="rId4"/>
    <sheet name="3.部门支出总表" sheetId="3" r:id="rId5"/>
    <sheet name="4.部门支出总表(分类)" sheetId="4" r:id="rId6"/>
    <sheet name="5.基本-工资福利" sheetId="5" r:id="rId7"/>
    <sheet name="6.基本-单位运转经费" sheetId="6" r:id="rId8"/>
    <sheet name="7.基本-个人和家庭" sheetId="7" r:id="rId9"/>
    <sheet name="8.财政拨款收支总表" sheetId="8" r:id="rId10"/>
    <sheet name="9.一般预算支出情况表" sheetId="9" r:id="rId11"/>
    <sheet name="10.一般-工资福利" sheetId="10" r:id="rId12"/>
    <sheet name="11.一般-一般商品服务" sheetId="11" r:id="rId13"/>
    <sheet name="12.一般-个人和家庭" sheetId="12" r:id="rId14"/>
    <sheet name="13.政府性基金" sheetId="13" r:id="rId15"/>
    <sheet name="14.专户" sheetId="14" r:id="rId16"/>
    <sheet name="15.项目支出" sheetId="16" r:id="rId17"/>
    <sheet name="16.三公经费" sheetId="17" r:id="rId18"/>
    <sheet name="17.绩效目标申报表" sheetId="19" r:id="rId19"/>
    <sheet name="18、专项资金绩效目标汇总表" sheetId="23" r:id="rId20"/>
    <sheet name="19、专项资金支出方向绩效目标表" sheetId="24" r:id="rId21"/>
    <sheet name="20.一般公共预算基本支出情况表 " sheetId="25" r:id="rId22"/>
  </sheets>
  <definedNames>
    <definedName name="_xlnm.Print_Area" localSheetId="2">'1.部门收支总表'!$A$1:$H$31</definedName>
    <definedName name="_xlnm.Print_Area" localSheetId="11">'10.一般-工资福利'!$A$1:$U$35</definedName>
    <definedName name="_xlnm.Print_Area" localSheetId="12">'11.一般-一般商品服务'!$A$1:$AP$12</definedName>
    <definedName name="_xlnm.Print_Area" localSheetId="13">'12.一般-个人和家庭'!$A$1:$Q$12</definedName>
    <definedName name="_xlnm.Print_Area" localSheetId="14">'13.政府性基金'!$A$1:$R$8</definedName>
    <definedName name="_xlnm.Print_Area" localSheetId="15">'14.专户'!$A$1:$Q$8</definedName>
    <definedName name="_xlnm.Print_Area" localSheetId="16">'15.项目支出'!$A$1:$K$9</definedName>
    <definedName name="_xlnm.Print_Area" localSheetId="17">'16.三公经费'!$A$1:$I$10</definedName>
    <definedName name="_xlnm.Print_Area" localSheetId="18">'17.绩效目标申报表'!$A$1:$G$10</definedName>
    <definedName name="_xlnm.Print_Area" localSheetId="20">'19、专项资金支出方向绩效目标表'!$A$1:$R$19</definedName>
    <definedName name="_xlnm.Print_Area" localSheetId="4">'3.部门支出总表'!$A$1:$J$24</definedName>
    <definedName name="_xlnm.Print_Area" localSheetId="5">'4.部门支出总表(分类)'!$A$1:$R$24</definedName>
    <definedName name="_xlnm.Print_Area" localSheetId="6">'5.基本-工资福利'!$A$1:$U$35</definedName>
    <definedName name="_xlnm.Print_Area" localSheetId="7">'6.基本-单位运转经费'!$A$1:$AP$13</definedName>
    <definedName name="_xlnm.Print_Area" localSheetId="8">'7.基本-个人和家庭'!$A$1:$Q$12</definedName>
    <definedName name="_xlnm.Print_Area" localSheetId="9">'8.财政拨款收支总表'!$A$1:$F$27</definedName>
    <definedName name="_xlnm.Print_Area" localSheetId="10">'9.一般预算支出情况表'!$A$1:$R$24</definedName>
    <definedName name="_xlnm.Print_Titles" localSheetId="2">'1.部门收支总表'!$1:$5</definedName>
    <definedName name="_xlnm.Print_Titles" localSheetId="11">'10.一般-工资福利'!$1:$6</definedName>
    <definedName name="_xlnm.Print_Titles" localSheetId="12">'11.一般-一般商品服务'!$1:$7</definedName>
    <definedName name="_xlnm.Print_Titles" localSheetId="14">'13.政府性基金'!$1:$7</definedName>
    <definedName name="_xlnm.Print_Titles" localSheetId="15">'14.专户'!$1:$7</definedName>
    <definedName name="_xlnm.Print_Titles" localSheetId="16">'15.项目支出'!$1:$7</definedName>
    <definedName name="_xlnm.Print_Titles" localSheetId="18">'17.绩效目标申报表'!$1:$8</definedName>
    <definedName name="_xlnm.Print_Titles" localSheetId="3">'2.部门收入总表'!$1:$5</definedName>
    <definedName name="_xlnm.Print_Titles" localSheetId="4">'3.部门支出总表'!$1:$6</definedName>
    <definedName name="_xlnm.Print_Titles" localSheetId="5">'4.部门支出总表(分类)'!$1:$7</definedName>
    <definedName name="_xlnm.Print_Titles" localSheetId="6">'5.基本-工资福利'!$1:$6</definedName>
    <definedName name="_xlnm.Print_Titles" localSheetId="7">'6.基本-单位运转经费'!$1:$8</definedName>
    <definedName name="_xlnm.Print_Titles" localSheetId="9">'8.财政拨款收支总表'!$1:$5</definedName>
    <definedName name="_xlnm.Print_Titles" localSheetId="10">'9.一般预算支出情况表'!$1:$7</definedName>
  </definedNames>
  <calcPr calcId="144525"/>
</workbook>
</file>

<file path=xl/calcChain.xml><?xml version="1.0" encoding="utf-8"?>
<calcChain xmlns="http://schemas.openxmlformats.org/spreadsheetml/2006/main">
  <c r="C73" i="25" l="1"/>
  <c r="C72" i="25"/>
  <c r="C71" i="25"/>
  <c r="C70" i="25"/>
  <c r="C69" i="25"/>
  <c r="C68" i="25"/>
  <c r="C67" i="25"/>
  <c r="C66" i="25"/>
  <c r="C65" i="25"/>
  <c r="C64" i="25"/>
  <c r="C63" i="25"/>
  <c r="E62" i="25"/>
  <c r="D62" i="25"/>
  <c r="C62" i="25" s="1"/>
  <c r="C60" i="25"/>
  <c r="C59" i="25"/>
  <c r="C58" i="25"/>
  <c r="C57" i="25"/>
  <c r="C56" i="25"/>
  <c r="C55" i="25"/>
  <c r="C54" i="25"/>
  <c r="C53" i="25"/>
  <c r="C52" i="25"/>
  <c r="C51" i="25"/>
  <c r="E50" i="25"/>
  <c r="D50" i="25"/>
  <c r="C50" i="25" s="1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E23" i="25"/>
  <c r="C23" i="25" s="1"/>
  <c r="D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E7" i="25"/>
  <c r="D7" i="25"/>
  <c r="C7" i="25" s="1"/>
  <c r="E6" i="25" l="1"/>
  <c r="D6" i="25"/>
  <c r="C6" i="25" l="1"/>
</calcChain>
</file>

<file path=xl/sharedStrings.xml><?xml version="1.0" encoding="utf-8"?>
<sst xmlns="http://schemas.openxmlformats.org/spreadsheetml/2006/main" count="1272" uniqueCount="456">
  <si>
    <t>2020年炎陵县部门预算公开表格</t>
  </si>
  <si>
    <t>目  录</t>
  </si>
  <si>
    <t>表一：部门收支总表</t>
  </si>
  <si>
    <t>表二：部门收入总表</t>
  </si>
  <si>
    <t>表三：部门支出总表</t>
  </si>
  <si>
    <t>表四：部门支出总表（分类）</t>
  </si>
  <si>
    <t>表五：基本支出预算明细表-工资福利支出</t>
  </si>
  <si>
    <t>表六：单位运转经费支出预算表</t>
  </si>
  <si>
    <t>表七：基本支出预算明细表-对个人和家庭的补助</t>
  </si>
  <si>
    <t>表八：财政拨款收支总表</t>
  </si>
  <si>
    <t>表九：一般公共预算拨款支出预算分类汇总表</t>
  </si>
  <si>
    <t>表十：一般公共预算基本支出预算明细表-工资福利支出</t>
  </si>
  <si>
    <t>表十一：一般公共预算基本支出预算明细表-一般商品和服务支出</t>
  </si>
  <si>
    <t>表十二：一般公共预算基本支出预算明细表-对个人和家庭的补助</t>
  </si>
  <si>
    <t>表十三：政府性基金拨款部门支出总表(分类)</t>
  </si>
  <si>
    <t>表十四：纳入专户管理的非税收入拨款部门支出总表(分类)</t>
  </si>
  <si>
    <t>表十五：项目支出预算明细表</t>
  </si>
  <si>
    <t>表十六：“三公”经费预算表</t>
  </si>
  <si>
    <t>表十七：部门整体支出绩效申报表</t>
  </si>
  <si>
    <t>表十八：县级专项资金预算绩效目标汇总表</t>
  </si>
  <si>
    <t>表十九：县级专项资金支出方向绩效目标表</t>
  </si>
  <si>
    <t>附件1</t>
  </si>
  <si>
    <t>部门收支总表</t>
  </si>
  <si>
    <t>单位名称：</t>
  </si>
  <si>
    <t xml:space="preserve">                                     单位:元</t>
  </si>
  <si>
    <t>收                  入</t>
  </si>
  <si>
    <t>支                  出</t>
  </si>
  <si>
    <t>项         目</t>
  </si>
  <si>
    <t>本年预算</t>
  </si>
  <si>
    <t>项    目（部门经济分类）</t>
  </si>
  <si>
    <t>项   目（政府经济分类）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</si>
  <si>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</si>
  <si>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</si>
  <si>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</si>
  <si>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</si>
  <si>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</si>
  <si>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</si>
  <si>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机关工资福利支出</t>
  </si>
  <si>
    <t xml:space="preserve">      纳入一般公共预算管理的非税收入拨款</t>
  </si>
  <si>
    <t>三、教育支出</t>
  </si>
  <si>
    <t xml:space="preserve">      商品和服务支出</t>
  </si>
  <si>
    <t xml:space="preserve">      机关商品和服务支出</t>
  </si>
  <si>
    <t xml:space="preserve">        行政事业性收费收入</t>
  </si>
  <si>
    <t>四、科学技术支出</t>
  </si>
  <si>
    <t xml:space="preserve">         其中：业务性专项支出</t>
  </si>
  <si>
    <t xml:space="preserve">      对事业单位经常性补助</t>
  </si>
  <si>
    <t xml:space="preserve">        专项收入</t>
  </si>
  <si>
    <t>五、文化旅游体育与传媒支出</t>
  </si>
  <si>
    <t xml:space="preserve">      对个人和家庭的补助</t>
  </si>
  <si>
    <t xml:space="preserve">        其中：工资福利支出</t>
  </si>
  <si>
    <t xml:space="preserve">        罚没收入</t>
  </si>
  <si>
    <t>六、社会保障和就业支出</t>
  </si>
  <si>
    <t>二、项目支出</t>
  </si>
  <si>
    <t xml:space="preserve">              商品和服务支出</t>
  </si>
  <si>
    <t xml:space="preserve">        国有资本经营收入</t>
  </si>
  <si>
    <t>七、卫生健康支出</t>
  </si>
  <si>
    <t xml:space="preserve">              其他对事业单位补助</t>
  </si>
  <si>
    <t xml:space="preserve">        国有资源（资产）有偿使用收入</t>
  </si>
  <si>
    <t>八、节能环保支出</t>
  </si>
  <si>
    <t xml:space="preserve">      专项商品和服务支出</t>
  </si>
  <si>
    <t xml:space="preserve">     对个人和家庭的补助</t>
  </si>
  <si>
    <t xml:space="preserve">        捐赠收入</t>
  </si>
  <si>
    <t>九、城乡社区支出</t>
  </si>
  <si>
    <t xml:space="preserve">      债务利息及费用支出</t>
  </si>
  <si>
    <t xml:space="preserve">        政府住房基金收入</t>
  </si>
  <si>
    <t>十、农林水支出</t>
  </si>
  <si>
    <t xml:space="preserve">      资本性支出（基本建设）</t>
  </si>
  <si>
    <t xml:space="preserve">        其他收入</t>
  </si>
  <si>
    <t>十一、交通运输支出</t>
  </si>
  <si>
    <t xml:space="preserve">      资本性支出</t>
  </si>
  <si>
    <t>二、政府性基金拨款</t>
  </si>
  <si>
    <t>十二、资源勘探工业信息等支出</t>
  </si>
  <si>
    <t xml:space="preserve">      对企业补助（基本建设）</t>
  </si>
  <si>
    <t>三、纳入专户管理的非税收入拨款</t>
  </si>
  <si>
    <t>十三、商业服务业等支出</t>
  </si>
  <si>
    <t xml:space="preserve">      对企业补助</t>
  </si>
  <si>
    <t xml:space="preserve">        其中：商品和服务支出</t>
  </si>
  <si>
    <t>四、其他收入</t>
  </si>
  <si>
    <t>十四、金融支出</t>
  </si>
  <si>
    <t xml:space="preserve">      对社会保障基金补助</t>
  </si>
  <si>
    <t xml:space="preserve">      机关资本性支出（一）</t>
  </si>
  <si>
    <t>五、上年结转</t>
  </si>
  <si>
    <t>十五、自然资源海洋气象等支出</t>
  </si>
  <si>
    <t xml:space="preserve">      其他支出</t>
  </si>
  <si>
    <t xml:space="preserve">      机关资本性支出（二）</t>
  </si>
  <si>
    <t>十六、住房保障支出</t>
  </si>
  <si>
    <t xml:space="preserve">      对事业单位资本性补助</t>
  </si>
  <si>
    <t>十七、粮油物资储备支出</t>
  </si>
  <si>
    <t>十八、其他支出</t>
  </si>
  <si>
    <t xml:space="preserve">      对企业资本性支出</t>
  </si>
  <si>
    <t>十九、债务还本支出</t>
  </si>
  <si>
    <t>二十、债务付息支出</t>
  </si>
  <si>
    <t>二一、债务发行费用支出</t>
  </si>
  <si>
    <t>本 年 收 入 合 计</t>
  </si>
  <si>
    <t>本　年　支　出　合　计</t>
  </si>
  <si>
    <t>六、用事业基金弥补收支差额</t>
  </si>
  <si>
    <t>收  入  总  计</t>
  </si>
  <si>
    <t>支  出  总  计</t>
  </si>
  <si>
    <t>附件2</t>
  </si>
  <si>
    <t>部门收入总表</t>
  </si>
  <si>
    <t>单位：元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</si>
  <si>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</si>
  <si>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</si>
  <si>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</si>
  <si>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</si>
  <si>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</si>
  <si>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</si>
  <si>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</si>
  <si>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 xml:space="preserve">
单位名称</t>
  </si>
  <si>
    <t>附件3</t>
  </si>
  <si>
    <t>部门支出总表</t>
  </si>
  <si>
    <t>科目</t>
  </si>
  <si>
    <t>科目编码</t>
  </si>
  <si>
    <t>科目名称</t>
  </si>
  <si>
    <t>类</t>
  </si>
  <si>
    <t>款</t>
  </si>
  <si>
    <t>项</t>
  </si>
  <si>
    <t>附件4</t>
  </si>
  <si>
    <t>部门支出总表(分类)</t>
  </si>
  <si>
    <t>功能科目</t>
  </si>
  <si>
    <t>总  计</t>
  </si>
  <si>
    <t>基本支出</t>
  </si>
  <si>
    <t>项目支出</t>
  </si>
  <si>
    <t>合计</t>
  </si>
  <si>
    <t>工资福利支出</t>
  </si>
  <si>
    <t>一般商品和服务支出</t>
  </si>
  <si>
    <t>对个人和家庭的补助</t>
  </si>
  <si>
    <t>专项商品和服务支出</t>
  </si>
  <si>
    <t>债务利息及费用支出</t>
  </si>
  <si>
    <t>其他资本性支出</t>
  </si>
  <si>
    <t>对企事业单位的补贴</t>
  </si>
  <si>
    <t>对社会保障基金补助</t>
  </si>
  <si>
    <t>其他支出</t>
  </si>
  <si>
    <t>小计</t>
  </si>
  <si>
    <t>其中：业务性专项支出</t>
  </si>
  <si>
    <t>附件5</t>
  </si>
  <si>
    <t>基本支出预算明细表－工资福利支出</t>
  </si>
  <si>
    <t>功能科目代码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</si>
  <si>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</si>
  <si>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</si>
  <si>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</si>
  <si>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</si>
  <si>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</si>
  <si>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</si>
  <si>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</si>
  <si>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</si>
  <si>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</si>
  <si>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</si>
  <si>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</si>
  <si>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</si>
  <si>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</si>
  <si>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</si>
  <si>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</si>
  <si>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</si>
  <si>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</si>
  <si>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</si>
  <si>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</si>
  <si>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</si>
  <si>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</si>
  <si>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</si>
  <si>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</si>
  <si>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</si>
  <si>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</si>
  <si>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</si>
  <si>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</si>
  <si>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</si>
  <si>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</si>
  <si>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</si>
  <si>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</si>
  <si>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</si>
  <si>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</si>
  <si>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附件6</t>
  </si>
  <si>
    <t>单位运转经费支出预算表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</si>
  <si>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</si>
  <si>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</si>
  <si>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</si>
  <si>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</si>
  <si>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</si>
  <si>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</si>
  <si>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</si>
  <si>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</si>
  <si>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</si>
  <si>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</si>
  <si>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</si>
  <si>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</si>
  <si>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</si>
  <si>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</si>
  <si>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</si>
  <si>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</si>
  <si>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</si>
  <si>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</si>
  <si>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</si>
  <si>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</si>
  <si>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</si>
  <si>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</si>
  <si>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</si>
  <si>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</si>
  <si>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</si>
  <si>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</si>
  <si>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</si>
  <si>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</si>
  <si>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</si>
  <si>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</si>
  <si>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</si>
  <si>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</si>
  <si>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</si>
  <si>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</si>
  <si>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</si>
  <si>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</si>
  <si>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</si>
  <si>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</si>
  <si>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</si>
  <si>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</si>
  <si>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</si>
  <si>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</si>
  <si>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</si>
  <si>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</si>
  <si>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</si>
  <si>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</si>
  <si>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</si>
  <si>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</si>
  <si>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</si>
  <si>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</si>
  <si>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</si>
  <si>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</si>
  <si>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</si>
  <si>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</si>
  <si>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</si>
  <si>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</si>
  <si>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</si>
  <si>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附件7</t>
  </si>
  <si>
    <t>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</si>
  <si>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</si>
  <si>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</si>
  <si>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</si>
  <si>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</si>
  <si>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</si>
  <si>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</si>
  <si>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</si>
  <si>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</si>
  <si>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</si>
  <si>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</si>
  <si>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</si>
  <si>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</si>
  <si>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附件8</t>
  </si>
  <si>
    <t>财政拨款收支总表</t>
  </si>
  <si>
    <t>单位:元</t>
  </si>
  <si>
    <t>一般公共预算</t>
  </si>
  <si>
    <t>政府性基金预算</t>
  </si>
  <si>
    <t>附件9</t>
  </si>
  <si>
    <t>附件10</t>
  </si>
  <si>
    <t>一般公共预算基本支出预算明细表－工资福利支出</t>
  </si>
  <si>
    <t>附件11</t>
  </si>
  <si>
    <t>一般公共预算基本支出预算明细表－一般商品和服务支出</t>
  </si>
  <si>
    <t>附件12</t>
  </si>
  <si>
    <t>一般公共预算基本支出预算明细表－对个人和家庭的补助</t>
  </si>
  <si>
    <t>附件13</t>
  </si>
  <si>
    <t>政府性基金拨款部门支出总表（分类）</t>
  </si>
  <si>
    <t>附件14</t>
  </si>
  <si>
    <t>纳入专户管理的非税收入拨款部门支出总表（分类）</t>
  </si>
  <si>
    <t>附件15</t>
  </si>
  <si>
    <t>项目支出预算明细表</t>
  </si>
  <si>
    <t>项目名称</t>
  </si>
  <si>
    <t>资     金     来     源</t>
  </si>
  <si>
    <t>财政拨款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</si>
  <si>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</si>
  <si>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</si>
  <si>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</si>
  <si>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</si>
  <si>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</si>
  <si>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附件16</t>
  </si>
  <si>
    <t>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</si>
  <si>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</si>
  <si>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</si>
  <si>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</si>
  <si>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</si>
  <si>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</si>
  <si>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 xml:space="preserve">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(4)此表取数范围包括基本支出和项目支出，资金来源为一般公共预算拨款。</t>
  </si>
  <si>
    <t>附件17</t>
  </si>
  <si>
    <t>部门整体支出绩效申报表</t>
  </si>
  <si>
    <t>2020年预算申请</t>
  </si>
  <si>
    <t>整体绩效目标</t>
  </si>
  <si>
    <t>部门整体支出年度绩效指标</t>
  </si>
  <si>
    <t>资金总额</t>
  </si>
  <si>
    <t>按支出性质分</t>
  </si>
  <si>
    <t>产出指标</t>
  </si>
  <si>
    <t>效益指标</t>
  </si>
  <si>
    <t>附件18</t>
  </si>
  <si>
    <t>县级专项资金预算绩效目标汇总表</t>
  </si>
  <si>
    <t>序号</t>
  </si>
  <si>
    <t>专项支出名称</t>
  </si>
  <si>
    <t>支出方向</t>
  </si>
  <si>
    <t>实施期绩效目标</t>
  </si>
  <si>
    <t>年度绩效目标</t>
  </si>
  <si>
    <t>一</t>
  </si>
  <si>
    <t>A专项</t>
  </si>
  <si>
    <t>…</t>
  </si>
  <si>
    <t>二</t>
  </si>
  <si>
    <t>B专项</t>
  </si>
  <si>
    <t>附件19</t>
  </si>
  <si>
    <t>县级专项资金支出方向绩效目标表</t>
  </si>
  <si>
    <t xml:space="preserve">     单位：元</t>
  </si>
  <si>
    <t>主管部门</t>
  </si>
  <si>
    <t>所属专项名称</t>
  </si>
  <si>
    <t>专项实施期</t>
  </si>
  <si>
    <t>支出方向年度总金额</t>
  </si>
  <si>
    <t>绩效指标</t>
  </si>
  <si>
    <t>县级支出</t>
  </si>
  <si>
    <t>中央、省、市级资金金额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</si>
  <si>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</si>
  <si>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</si>
  <si>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</si>
  <si>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</si>
  <si>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</si>
  <si>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</si>
  <si>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</si>
  <si>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</si>
  <si>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</si>
  <si>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单位名称（全称）：炎陵县财政局</t>
    <phoneticPr fontId="0" type="noConversion"/>
  </si>
  <si>
    <t>单位名称：炎陵县财政局</t>
    <phoneticPr fontId="0" type="noConversion"/>
  </si>
  <si>
    <t xml:space="preserve">炎陵县财政局 </t>
  </si>
  <si>
    <t>炎陵县财政局</t>
  </si>
  <si>
    <t>201</t>
  </si>
  <si>
    <t>06</t>
  </si>
  <si>
    <t>01</t>
  </si>
  <si>
    <t>208</t>
  </si>
  <si>
    <t>05</t>
  </si>
  <si>
    <t>02</t>
  </si>
  <si>
    <t>210</t>
  </si>
  <si>
    <t>03</t>
  </si>
  <si>
    <t>99</t>
  </si>
  <si>
    <t>221</t>
  </si>
  <si>
    <t>一般公共服务支出</t>
  </si>
  <si>
    <t xml:space="preserve">  财政事务</t>
  </si>
  <si>
    <t xml:space="preserve">    行政运行（财政事务）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</si>
  <si>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</si>
  <si>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</si>
  <si>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</si>
  <si>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</si>
  <si>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</si>
  <si>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</si>
  <si>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</si>
  <si>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</si>
  <si>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</si>
  <si>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</si>
  <si>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 xml:space="preserve">    其他行政事业单位医疗支出</t>
  </si>
  <si>
    <t>住房保障支出</t>
  </si>
  <si>
    <t xml:space="preserve">  住房改革支出</t>
  </si>
  <si>
    <t xml:space="preserve">    住房公积金</t>
  </si>
  <si>
    <t xml:space="preserve">  201</t>
  </si>
  <si>
    <t xml:space="preserve">    201</t>
  </si>
  <si>
    <t xml:space="preserve">  06</t>
  </si>
  <si>
    <t xml:space="preserve">  208</t>
  </si>
  <si>
    <t xml:space="preserve">    208</t>
  </si>
  <si>
    <t xml:space="preserve">  05</t>
  </si>
  <si>
    <t xml:space="preserve">  27</t>
  </si>
  <si>
    <t xml:space="preserve">  210</t>
  </si>
  <si>
    <t xml:space="preserve">    210</t>
  </si>
  <si>
    <t xml:space="preserve">  11</t>
  </si>
  <si>
    <t xml:space="preserve">  221</t>
  </si>
  <si>
    <t xml:space="preserve">    221</t>
  </si>
  <si>
    <t xml:space="preserve">  02</t>
  </si>
  <si>
    <t>炎陵县财政局</t>
    <phoneticPr fontId="0" type="noConversion"/>
  </si>
  <si>
    <t xml:space="preserve">  01</t>
  </si>
  <si>
    <t xml:space="preserve">      行政运行（财政事务）</t>
  </si>
  <si>
    <t xml:space="preserve">      机关事业单位基本养老保险缴费支出</t>
  </si>
  <si>
    <t xml:space="preserve">      财政对失业保险基金的补助</t>
  </si>
  <si>
    <t xml:space="preserve">      财政对工伤保险基金的补助</t>
  </si>
  <si>
    <t xml:space="preserve">      行政单位医疗</t>
  </si>
  <si>
    <t xml:space="preserve">  03</t>
  </si>
  <si>
    <t xml:space="preserve">      公务员医疗补助</t>
  </si>
  <si>
    <t xml:space="preserve">  99</t>
  </si>
  <si>
    <t xml:space="preserve">      其他行政事业单位医疗支出</t>
  </si>
  <si>
    <t xml:space="preserve">      住房公积金</t>
  </si>
  <si>
    <t xml:space="preserve">炎陵县财政局 </t>
    <phoneticPr fontId="0" type="noConversion"/>
  </si>
  <si>
    <t xml:space="preserve">"目标1：确保2020年全县预算收入全面完成；
目标2：优化支出结构，全力保障和改善民生；深化财税改革，积极构建有利于转变经济发展方式的财税体制机制；
目标3：强化管理，加强监督，全面提升财政科学化精细化管理水平，为实现全面小康社会提供有力财政保障。"		_x000D_
</t>
  </si>
  <si>
    <t xml:space="preserve">"指标1（部门整体支出支付进度）：100%
指标2（部门预决算和三公经费预决算公开）：100%
指标3（重点工作办结率）：100%
"	_x000D_
	_x000D_
	_x000D_
	_x000D_
	_x000D_
</t>
  </si>
  <si>
    <t xml:space="preserve">"指标1（经济效益）：按县委、政府部署完成财政收支目标任务；
指标2（社会效益）：以“全力抓收入增长，全力抓民生保障，全力抓改革落地，全力抓抓脱贫攻坚”为重点，积极探索财政服务社会发展大局的新思路和新方式，全面构建覆盖全社会的公共财政框架。"	_x000D_
</t>
  </si>
  <si>
    <t>备注：本单位无项目支出预算。</t>
    <phoneticPr fontId="0" type="noConversion"/>
  </si>
  <si>
    <t>备注：本单位无纳入专户管理的非税收入支出预算。</t>
    <phoneticPr fontId="0" type="noConversion"/>
  </si>
  <si>
    <t>备注：本单位无政府性基金支出预算。</t>
    <phoneticPr fontId="0" type="noConversion"/>
  </si>
  <si>
    <t>备注：本单位无县级专项资金支出预算。</t>
    <phoneticPr fontId="0" type="noConversion"/>
  </si>
  <si>
    <t>单位名称：  炎陵县财政局</t>
    <phoneticPr fontId="0" type="noConversion"/>
  </si>
  <si>
    <t>单位：元</t>
    <phoneticPr fontId="0" type="noConversion"/>
  </si>
  <si>
    <t>一般公共预算支出情况表</t>
    <phoneticPr fontId="0" type="noConversion"/>
  </si>
  <si>
    <t>附件20</t>
  </si>
  <si>
    <t>一般公共预算基本支出情况表</t>
  </si>
  <si>
    <t>单位:元</t>
    <phoneticPr fontId="0" type="noConversion"/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</si>
  <si>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</si>
  <si>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</si>
  <si>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</si>
  <si>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</si>
  <si>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</si>
  <si>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</si>
  <si>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</si>
  <si>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</si>
  <si>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</si>
  <si>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</si>
  <si>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</si>
  <si>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</si>
  <si>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</si>
  <si>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</si>
  <si>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</si>
  <si>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</si>
  <si>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</si>
  <si>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</si>
  <si>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</si>
  <si>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</si>
  <si>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</si>
  <si>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</si>
  <si>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</si>
  <si>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</si>
  <si>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</si>
  <si>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</si>
  <si>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</si>
  <si>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</si>
  <si>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</si>
  <si>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</si>
  <si>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</si>
  <si>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</si>
  <si>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</si>
  <si>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</si>
  <si>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</si>
  <si>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</si>
  <si>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</si>
  <si>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</si>
  <si>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</si>
  <si>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</si>
  <si>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</si>
  <si>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</si>
  <si>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</si>
  <si>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</si>
  <si>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</si>
  <si>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</si>
  <si>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</si>
  <si>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</si>
  <si>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</si>
  <si>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</si>
  <si>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</si>
  <si>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</si>
  <si>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</si>
  <si>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</si>
  <si>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</si>
  <si>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</si>
  <si>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</si>
  <si>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其他对个人和家庭的补助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</si>
  <si>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</si>
  <si>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</si>
  <si>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</si>
  <si>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</si>
  <si>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</si>
  <si>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</si>
  <si>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</si>
  <si>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</si>
  <si>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</si>
  <si>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>单位名称：炎陵县财政局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</si>
</sst>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44" formatCode="_ &quot;¥&quot;* #,##0.00_ ;_ &quot;¥&quot;* \-#,##0.00_ ;_ &quot;¥&quot;* &quot;-&quot;??_ ;_ @_ "/>
    <numFmt numFmtId="176" formatCode="* #,##0.00;* \-#,##0.00;* &quot;-&quot;??;@"/>
    <numFmt numFmtId="177" formatCode="* #,##0;* \-#,##0;* &quot;-&quot;;@"/>
    <numFmt numFmtId="178" formatCode="&quot;¥&quot;* _-#,##0.00;&quot;¥&quot;* \-#,##0.00;&quot;¥&quot;* _-&quot;-&quot;??;@"/>
    <numFmt numFmtId="179" formatCode="* #,##0.0;* \-#,##0.0;* &quot;&quot;??;@"/>
    <numFmt numFmtId="180" formatCode="* #,##0.00;* \-#,##0.00;* &quot;&quot;??;@"/>
    <numFmt numFmtId="181" formatCode="#,##0.0_ "/>
    <numFmt numFmtId="182" formatCode="0_);[Red]\(0\)"/>
    <numFmt numFmtId="183" formatCode=";;"/>
    <numFmt numFmtId="184" formatCode="0000"/>
    <numFmt numFmtId="185" formatCode="00"/>
    <numFmt numFmtId="186" formatCode="#,##0.0000"/>
    <numFmt numFmtId="187" formatCode="#,##0.00_ "/>
    <numFmt numFmtId="188" formatCode="#,##0.00_);\(#,##0.00\)"/>
  </numFmts>
  <fonts count="35">
    <font>
      <sz val="9"/>
      <name val="宋体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b/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方正小标宋简体"/>
      <family val="4"/>
      <charset val="134"/>
    </font>
    <font>
      <sz val="11"/>
      <name val="黑体"/>
      <family val="3"/>
      <charset val="134"/>
    </font>
    <font>
      <sz val="14"/>
      <name val="黑体"/>
      <family val="3"/>
      <charset val="134"/>
    </font>
    <font>
      <b/>
      <sz val="18"/>
      <name val="宋体"/>
      <family val="3"/>
      <charset val="134"/>
    </font>
    <font>
      <sz val="20"/>
      <name val="黑体"/>
      <family val="3"/>
      <charset val="134"/>
    </font>
    <font>
      <sz val="16"/>
      <name val="仿宋_GB2312"/>
      <family val="3"/>
      <charset val="134"/>
    </font>
    <font>
      <sz val="26"/>
      <name val="黑体"/>
      <family val="3"/>
      <charset val="134"/>
    </font>
    <font>
      <sz val="26"/>
      <name val="方正小标宋简体"/>
      <family val="4"/>
      <charset val="134"/>
    </font>
    <font>
      <b/>
      <sz val="10"/>
      <name val="Arial"/>
      <family val="2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0"/>
      <name val="仿宋_GB2312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178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5" fillId="0" borderId="0"/>
    <xf numFmtId="0" fontId="23" fillId="0" borderId="0"/>
    <xf numFmtId="0" fontId="25" fillId="0" borderId="0"/>
    <xf numFmtId="0" fontId="28" fillId="0" borderId="0"/>
    <xf numFmtId="0" fontId="28" fillId="0" borderId="0"/>
    <xf numFmtId="178" fontId="17" fillId="0" borderId="0" applyFont="0" applyFill="0" applyBorder="0" applyAlignment="0" applyProtection="0"/>
    <xf numFmtId="44" fontId="28" fillId="0" borderId="0" applyFont="0" applyFill="0" applyBorder="0" applyAlignment="0" applyProtection="0"/>
    <xf numFmtId="177" fontId="17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30" fillId="0" borderId="0"/>
  </cellStyleXfs>
  <cellXfs count="435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>
      <alignment horizontal="left" vertical="center"/>
    </xf>
    <xf numFmtId="49" fontId="0" fillId="2" borderId="0" xfId="0" applyNumberFormat="1" applyFont="1" applyFill="1" applyAlignment="1" applyProtection="1">
      <alignment vertical="center"/>
    </xf>
    <xf numFmtId="49" fontId="0" fillId="2" borderId="1" xfId="0" applyNumberFormat="1" applyFont="1" applyFill="1" applyBorder="1" applyAlignment="1" applyProtection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49" fontId="5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2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0" fontId="0" fillId="0" borderId="0" xfId="0" applyFill="1"/>
    <xf numFmtId="0" fontId="4" fillId="0" borderId="0" xfId="0" applyFont="1" applyFill="1"/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8" fillId="0" borderId="0" xfId="0" applyFont="1"/>
    <xf numFmtId="0" fontId="4" fillId="0" borderId="0" xfId="0" applyNumberFormat="1" applyFont="1" applyFill="1" applyAlignment="1" applyProtection="1"/>
    <xf numFmtId="0" fontId="19" fillId="0" borderId="2" xfId="0" applyNumberFormat="1" applyFont="1" applyFill="1" applyBorder="1" applyAlignment="1" applyProtection="1">
      <alignment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0" fontId="4" fillId="2" borderId="0" xfId="0" applyFont="1" applyFill="1"/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 wrapText="1"/>
    </xf>
    <xf numFmtId="179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Continuous" vertical="center"/>
    </xf>
    <xf numFmtId="179" fontId="3" fillId="0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181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49" fontId="6" fillId="0" borderId="0" xfId="0" applyNumberFormat="1" applyFont="1" applyFill="1" applyAlignment="1">
      <alignment horizontal="center" vertical="center"/>
    </xf>
    <xf numFmtId="0" fontId="6" fillId="0" borderId="0" xfId="4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179" fontId="6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Continuous" vertical="center"/>
    </xf>
    <xf numFmtId="179" fontId="8" fillId="0" borderId="0" xfId="0" applyNumberFormat="1" applyFont="1" applyAlignment="1">
      <alignment horizontal="center" vertical="center" wrapText="1"/>
    </xf>
    <xf numFmtId="182" fontId="8" fillId="0" borderId="2" xfId="0" applyNumberFormat="1" applyFont="1" applyFill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4" fontId="8" fillId="2" borderId="2" xfId="4" applyNumberFormat="1" applyFont="1" applyFill="1" applyBorder="1" applyAlignment="1" applyProtection="1">
      <alignment horizontal="right" vertical="center" wrapText="1"/>
    </xf>
    <xf numFmtId="179" fontId="8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Continuous" vertical="center"/>
    </xf>
    <xf numFmtId="180" fontId="8" fillId="2" borderId="2" xfId="0" applyNumberFormat="1" applyFont="1" applyFill="1" applyBorder="1" applyAlignment="1" applyProtection="1">
      <alignment horizontal="centerContinuous" vertical="center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6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183" fontId="8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center" vertical="center" wrapText="1"/>
    </xf>
    <xf numFmtId="0" fontId="8" fillId="2" borderId="0" xfId="0" applyNumberFormat="1" applyFont="1" applyFill="1" applyAlignment="1" applyProtection="1">
      <alignment horizontal="right"/>
    </xf>
    <xf numFmtId="0" fontId="8" fillId="2" borderId="3" xfId="0" applyNumberFormat="1" applyFont="1" applyFill="1" applyBorder="1" applyAlignment="1" applyProtection="1">
      <alignment horizontal="centerContinuous" vertical="center"/>
    </xf>
    <xf numFmtId="0" fontId="0" fillId="2" borderId="2" xfId="0" applyFill="1" applyBorder="1"/>
    <xf numFmtId="0" fontId="2" fillId="0" borderId="0" xfId="0" applyNumberFormat="1" applyFont="1" applyFill="1" applyAlignment="1" applyProtection="1">
      <alignment horizontal="center" vertical="center"/>
    </xf>
    <xf numFmtId="0" fontId="19" fillId="2" borderId="10" xfId="0" applyNumberFormat="1" applyFont="1" applyFill="1" applyBorder="1" applyAlignment="1" applyProtection="1">
      <alignment horizontal="center" vertical="center"/>
    </xf>
    <xf numFmtId="180" fontId="19" fillId="2" borderId="10" xfId="0" applyNumberFormat="1" applyFont="1" applyFill="1" applyBorder="1" applyAlignment="1" applyProtection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3" fontId="8" fillId="2" borderId="3" xfId="0" applyNumberFormat="1" applyFont="1" applyFill="1" applyBorder="1" applyAlignment="1" applyProtection="1">
      <alignment horizontal="center" vertical="center" wrapText="1"/>
    </xf>
    <xf numFmtId="4" fontId="8" fillId="2" borderId="2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center" vertical="center" wrapText="1"/>
    </xf>
    <xf numFmtId="0" fontId="19" fillId="2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84" fontId="6" fillId="0" borderId="0" xfId="0" applyNumberFormat="1" applyFont="1" applyAlignment="1">
      <alignment horizontal="center" vertical="center"/>
    </xf>
    <xf numFmtId="185" fontId="8" fillId="0" borderId="0" xfId="4" applyNumberFormat="1" applyFont="1" applyFill="1" applyAlignment="1">
      <alignment horizontal="left" vertical="center"/>
    </xf>
    <xf numFmtId="18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4" applyNumberFormat="1" applyFont="1" applyFill="1" applyBorder="1" applyAlignment="1" applyProtection="1">
      <alignment horizontal="center" vertical="center" wrapText="1"/>
    </xf>
    <xf numFmtId="0" fontId="8" fillId="0" borderId="6" xfId="4" applyNumberFormat="1" applyFont="1" applyFill="1" applyBorder="1" applyAlignment="1">
      <alignment horizontal="center" vertical="center" wrapText="1"/>
    </xf>
    <xf numFmtId="185" fontId="6" fillId="0" borderId="0" xfId="4" applyNumberFormat="1" applyFont="1" applyFill="1" applyAlignment="1">
      <alignment horizontal="center" vertical="center"/>
    </xf>
    <xf numFmtId="184" fontId="6" fillId="0" borderId="0" xfId="0" applyNumberFormat="1" applyFont="1" applyFill="1" applyAlignment="1">
      <alignment horizontal="center" vertical="center"/>
    </xf>
    <xf numFmtId="185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 wrapText="1"/>
    </xf>
    <xf numFmtId="180" fontId="6" fillId="0" borderId="0" xfId="4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2" borderId="0" xfId="4" applyNumberFormat="1" applyFont="1" applyFill="1" applyAlignment="1">
      <alignment horizontal="center" vertical="center"/>
    </xf>
    <xf numFmtId="184" fontId="2" fillId="0" borderId="0" xfId="4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80" fontId="2" fillId="0" borderId="0" xfId="4" applyNumberFormat="1" applyFont="1" applyAlignment="1">
      <alignment horizontal="right" vertical="center"/>
    </xf>
    <xf numFmtId="184" fontId="8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180" fontId="8" fillId="0" borderId="0" xfId="0" applyNumberFormat="1" applyFont="1" applyAlignment="1">
      <alignment vertical="center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186" fontId="6" fillId="0" borderId="0" xfId="4" applyNumberFormat="1" applyFont="1" applyFill="1" applyAlignment="1" applyProtection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0" fontId="2" fillId="0" borderId="0" xfId="4" applyNumberFormat="1" applyFont="1" applyFill="1" applyAlignment="1" applyProtection="1">
      <alignment vertical="center"/>
    </xf>
    <xf numFmtId="180" fontId="8" fillId="0" borderId="1" xfId="4" applyNumberFormat="1" applyFont="1" applyFill="1" applyBorder="1" applyAlignment="1" applyProtection="1">
      <alignment vertical="center"/>
    </xf>
    <xf numFmtId="180" fontId="8" fillId="0" borderId="0" xfId="4" applyNumberFormat="1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vertical="center"/>
    </xf>
    <xf numFmtId="184" fontId="6" fillId="0" borderId="0" xfId="4" applyNumberFormat="1" applyFont="1" applyAlignment="1">
      <alignment horizontal="right" vertical="center"/>
    </xf>
    <xf numFmtId="49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180" fontId="6" fillId="0" borderId="0" xfId="0" applyNumberFormat="1" applyFont="1" applyAlignment="1">
      <alignment vertical="center"/>
    </xf>
    <xf numFmtId="0" fontId="8" fillId="2" borderId="2" xfId="4" applyNumberFormat="1" applyFont="1" applyFill="1" applyBorder="1" applyAlignment="1" applyProtection="1">
      <alignment horizontal="center" vertical="center"/>
    </xf>
    <xf numFmtId="0" fontId="8" fillId="2" borderId="2" xfId="4" applyNumberFormat="1" applyFont="1" applyFill="1" applyBorder="1" applyAlignment="1" applyProtection="1">
      <alignment horizontal="center" vertical="center" wrapText="1"/>
    </xf>
    <xf numFmtId="0" fontId="8" fillId="2" borderId="10" xfId="4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181" fontId="8" fillId="2" borderId="2" xfId="3" applyNumberFormat="1" applyFont="1" applyFill="1" applyBorder="1" applyAlignment="1" applyProtection="1">
      <alignment horizontal="center" vertical="center" wrapText="1"/>
    </xf>
    <xf numFmtId="49" fontId="8" fillId="0" borderId="6" xfId="4" applyNumberFormat="1" applyFont="1" applyBorder="1" applyAlignment="1">
      <alignment horizontal="center" vertical="center"/>
    </xf>
    <xf numFmtId="180" fontId="8" fillId="0" borderId="0" xfId="4" applyNumberFormat="1" applyFont="1" applyAlignment="1">
      <alignment vertical="center"/>
    </xf>
    <xf numFmtId="180" fontId="6" fillId="0" borderId="1" xfId="4" applyNumberFormat="1" applyFont="1" applyFill="1" applyBorder="1" applyAlignment="1" applyProtection="1">
      <alignment horizontal="right" vertical="center"/>
    </xf>
    <xf numFmtId="0" fontId="8" fillId="2" borderId="0" xfId="0" applyFont="1" applyFill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0" fillId="2" borderId="0" xfId="0" applyFont="1" applyFill="1"/>
    <xf numFmtId="0" fontId="0" fillId="0" borderId="0" xfId="0" applyFont="1"/>
    <xf numFmtId="0" fontId="11" fillId="2" borderId="0" xfId="0" applyNumberFormat="1" applyFont="1" applyFill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Continuous" vertical="center"/>
    </xf>
    <xf numFmtId="180" fontId="8" fillId="2" borderId="10" xfId="0" applyNumberFormat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Protection="1"/>
    <xf numFmtId="0" fontId="4" fillId="2" borderId="0" xfId="0" applyNumberFormat="1" applyFont="1" applyFill="1" applyProtection="1"/>
    <xf numFmtId="0" fontId="0" fillId="2" borderId="0" xfId="0" applyNumberFormat="1" applyFont="1" applyFill="1" applyProtection="1"/>
    <xf numFmtId="0" fontId="0" fillId="0" borderId="0" xfId="0" applyFont="1" applyFill="1"/>
    <xf numFmtId="0" fontId="8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4" fillId="2" borderId="2" xfId="0" applyNumberFormat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vertical="center"/>
    </xf>
    <xf numFmtId="186" fontId="4" fillId="2" borderId="0" xfId="0" applyNumberFormat="1" applyFont="1" applyFill="1" applyAlignment="1" applyProtection="1"/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6" fillId="2" borderId="0" xfId="4" applyNumberFormat="1" applyFont="1" applyFill="1" applyAlignment="1">
      <alignment horizontal="center" vertical="center"/>
    </xf>
    <xf numFmtId="180" fontId="6" fillId="0" borderId="0" xfId="4" applyNumberFormat="1" applyFont="1" applyFill="1" applyAlignment="1" applyProtection="1">
      <alignment vertical="center"/>
    </xf>
    <xf numFmtId="180" fontId="8" fillId="0" borderId="0" xfId="4" applyNumberFormat="1" applyFont="1" applyAlignment="1">
      <alignment horizontal="right" vertical="center"/>
    </xf>
    <xf numFmtId="181" fontId="8" fillId="2" borderId="10" xfId="3" applyNumberFormat="1" applyFont="1" applyFill="1" applyBorder="1" applyAlignment="1" applyProtection="1">
      <alignment horizontal="center" vertical="center" wrapText="1"/>
    </xf>
    <xf numFmtId="180" fontId="8" fillId="0" borderId="1" xfId="4" applyNumberFormat="1" applyFont="1" applyFill="1" applyBorder="1" applyAlignment="1" applyProtection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8" fillId="2" borderId="7" xfId="0" applyNumberFormat="1" applyFont="1" applyFill="1" applyBorder="1" applyAlignment="1" applyProtection="1">
      <alignment horizontal="centerContinuous" vertical="center"/>
    </xf>
    <xf numFmtId="0" fontId="8" fillId="2" borderId="11" xfId="0" applyNumberFormat="1" applyFont="1" applyFill="1" applyBorder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2" borderId="0" xfId="0" applyNumberFormat="1" applyFont="1" applyFill="1" applyProtection="1"/>
    <xf numFmtId="0" fontId="11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vertical="center" wrapText="1"/>
    </xf>
    <xf numFmtId="180" fontId="8" fillId="0" borderId="0" xfId="0" applyNumberFormat="1" applyFont="1" applyFill="1" applyAlignment="1" applyProtection="1">
      <alignment vertical="center"/>
    </xf>
    <xf numFmtId="0" fontId="8" fillId="2" borderId="0" xfId="0" applyNumberFormat="1" applyFont="1" applyFill="1" applyAlignment="1" applyProtection="1">
      <alignment vertical="center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8" fillId="2" borderId="2" xfId="0" applyNumberFormat="1" applyFont="1" applyFill="1" applyBorder="1" applyAlignment="1" applyProtection="1">
      <alignment vertical="center"/>
    </xf>
    <xf numFmtId="0" fontId="8" fillId="2" borderId="3" xfId="0" applyNumberFormat="1" applyFont="1" applyFill="1" applyBorder="1" applyAlignment="1" applyProtection="1">
      <alignment vertical="center"/>
    </xf>
    <xf numFmtId="4" fontId="8" fillId="2" borderId="4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8" fillId="2" borderId="5" xfId="0" applyNumberFormat="1" applyFont="1" applyFill="1" applyBorder="1" applyAlignment="1" applyProtection="1">
      <alignment vertical="center"/>
    </xf>
    <xf numFmtId="4" fontId="8" fillId="2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Protection="1"/>
    <xf numFmtId="0" fontId="14" fillId="0" borderId="0" xfId="0" applyFont="1" applyBorder="1" applyAlignment="1">
      <alignment horizontal="left" vertical="center"/>
    </xf>
    <xf numFmtId="0" fontId="15" fillId="0" borderId="0" xfId="0" applyFont="1"/>
    <xf numFmtId="0" fontId="11" fillId="0" borderId="0" xfId="0" applyFont="1" applyAlignment="1">
      <alignment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/>
    <xf numFmtId="49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10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3" fontId="21" fillId="2" borderId="2" xfId="0" applyNumberFormat="1" applyFont="1" applyFill="1" applyBorder="1" applyAlignment="1" applyProtection="1">
      <alignment horizontal="right" vertical="center"/>
    </xf>
    <xf numFmtId="49" fontId="23" fillId="2" borderId="2" xfId="6" applyNumberFormat="1" applyFont="1" applyFill="1" applyBorder="1" applyAlignment="1" applyProtection="1">
      <alignment horizontal="left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3" fontId="21" fillId="2" borderId="2" xfId="0" applyNumberFormat="1" applyFont="1" applyFill="1" applyBorder="1" applyAlignment="1" applyProtection="1">
      <alignment horizontal="right" vertical="center"/>
    </xf>
    <xf numFmtId="3" fontId="21" fillId="2" borderId="6" xfId="6" applyNumberFormat="1" applyFont="1" applyFill="1" applyBorder="1" applyAlignment="1" applyProtection="1">
      <alignment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8" fillId="2" borderId="10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3" fontId="21" fillId="2" borderId="2" xfId="0" applyNumberFormat="1" applyFont="1" applyFill="1" applyBorder="1" applyAlignment="1" applyProtection="1">
      <alignment horizontal="right" vertical="center"/>
    </xf>
    <xf numFmtId="3" fontId="21" fillId="2" borderId="6" xfId="6" applyNumberFormat="1" applyFont="1" applyFill="1" applyBorder="1" applyAlignment="1" applyProtection="1">
      <alignment vertical="center" wrapText="1"/>
    </xf>
    <xf numFmtId="3" fontId="21" fillId="2" borderId="7" xfId="6" applyNumberFormat="1" applyFont="1" applyFill="1" applyBorder="1" applyAlignment="1" applyProtection="1">
      <alignment vertical="center" wrapText="1"/>
    </xf>
    <xf numFmtId="3" fontId="21" fillId="2" borderId="2" xfId="6" applyNumberFormat="1" applyFont="1" applyFill="1" applyBorder="1" applyAlignment="1" applyProtection="1">
      <alignment vertical="center" wrapText="1"/>
    </xf>
    <xf numFmtId="4" fontId="8" fillId="2" borderId="2" xfId="0" applyNumberFormat="1" applyFont="1" applyFill="1" applyBorder="1" applyAlignment="1" applyProtection="1">
      <alignment vertical="center"/>
    </xf>
    <xf numFmtId="3" fontId="21" fillId="2" borderId="2" xfId="0" applyNumberFormat="1" applyFont="1" applyFill="1" applyBorder="1" applyAlignment="1" applyProtection="1">
      <alignment horizontal="right" vertical="center"/>
    </xf>
    <xf numFmtId="3" fontId="21" fillId="2" borderId="6" xfId="0" applyNumberFormat="1" applyFont="1" applyFill="1" applyBorder="1" applyAlignment="1" applyProtection="1">
      <alignment vertical="center" wrapText="1"/>
    </xf>
    <xf numFmtId="3" fontId="21" fillId="2" borderId="2" xfId="0" applyNumberFormat="1" applyFont="1" applyFill="1" applyBorder="1" applyAlignment="1" applyProtection="1">
      <alignment vertical="center" wrapText="1"/>
    </xf>
    <xf numFmtId="3" fontId="21" fillId="2" borderId="7" xfId="0" applyNumberFormat="1" applyFont="1" applyFill="1" applyBorder="1" applyAlignment="1" applyProtection="1">
      <alignment vertical="center" wrapText="1"/>
    </xf>
    <xf numFmtId="3" fontId="23" fillId="2" borderId="3" xfId="6" applyNumberFormat="1" applyFont="1" applyFill="1" applyBorder="1" applyAlignment="1" applyProtection="1">
      <alignment horizontal="right"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4" fillId="0" borderId="2" xfId="0" applyNumberFormat="1" applyFont="1" applyFill="1" applyBorder="1" applyProtection="1"/>
    <xf numFmtId="3" fontId="23" fillId="2" borderId="3" xfId="6" applyNumberFormat="1" applyFont="1" applyFill="1" applyBorder="1" applyAlignment="1" applyProtection="1">
      <alignment horizontal="right" vertical="center" wrapText="1"/>
    </xf>
    <xf numFmtId="3" fontId="23" fillId="2" borderId="2" xfId="6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Alignment="1">
      <alignment vertical="center"/>
    </xf>
    <xf numFmtId="3" fontId="23" fillId="2" borderId="8" xfId="6" applyNumberFormat="1" applyFont="1" applyFill="1" applyBorder="1" applyAlignment="1" applyProtection="1">
      <alignment horizontal="right" vertical="center" wrapText="1"/>
    </xf>
    <xf numFmtId="183" fontId="23" fillId="2" borderId="3" xfId="6" applyNumberFormat="1" applyFont="1" applyFill="1" applyBorder="1" applyAlignment="1" applyProtection="1">
      <alignment horizontal="left" vertical="center" wrapText="1"/>
    </xf>
    <xf numFmtId="49" fontId="23" fillId="2" borderId="3" xfId="6" applyNumberFormat="1" applyFont="1" applyFill="1" applyBorder="1" applyAlignment="1" applyProtection="1">
      <alignment horizontal="left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183" fontId="23" fillId="2" borderId="2" xfId="6" applyNumberFormat="1" applyFont="1" applyFill="1" applyBorder="1" applyAlignment="1" applyProtection="1">
      <alignment horizontal="left" vertical="center" wrapText="1"/>
    </xf>
    <xf numFmtId="49" fontId="23" fillId="2" borderId="2" xfId="6" applyNumberFormat="1" applyFont="1" applyFill="1" applyBorder="1" applyAlignment="1" applyProtection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3" fontId="23" fillId="2" borderId="2" xfId="6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6" fillId="2" borderId="2" xfId="0" applyNumberFormat="1" applyFont="1" applyFill="1" applyBorder="1" applyAlignment="1" applyProtection="1">
      <alignment vertical="center" wrapText="1"/>
    </xf>
    <xf numFmtId="4" fontId="0" fillId="2" borderId="2" xfId="0" applyNumberFormat="1" applyFont="1" applyFill="1" applyBorder="1" applyAlignment="1" applyProtection="1">
      <alignment vertical="center" wrapText="1"/>
    </xf>
    <xf numFmtId="0" fontId="0" fillId="0" borderId="2" xfId="0" applyBorder="1"/>
    <xf numFmtId="183" fontId="23" fillId="2" borderId="3" xfId="6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0" fontId="0" fillId="0" borderId="2" xfId="0" applyFill="1" applyBorder="1" applyAlignment="1">
      <alignment vertical="center"/>
    </xf>
    <xf numFmtId="3" fontId="23" fillId="2" borderId="3" xfId="6" applyNumberFormat="1" applyFont="1" applyFill="1" applyBorder="1" applyAlignment="1" applyProtection="1">
      <alignment horizontal="left" vertical="center" wrapText="1"/>
    </xf>
    <xf numFmtId="49" fontId="23" fillId="2" borderId="3" xfId="6" applyNumberFormat="1" applyFont="1" applyFill="1" applyBorder="1" applyAlignment="1" applyProtection="1">
      <alignment horizontal="left"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183" fontId="23" fillId="2" borderId="3" xfId="6" applyNumberFormat="1" applyFont="1" applyFill="1" applyBorder="1" applyAlignment="1" applyProtection="1">
      <alignment horizontal="left" vertical="center" wrapText="1"/>
    </xf>
    <xf numFmtId="49" fontId="23" fillId="2" borderId="3" xfId="6" applyNumberFormat="1" applyFont="1" applyFill="1" applyBorder="1" applyAlignment="1" applyProtection="1">
      <alignment horizontal="left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3" fontId="23" fillId="2" borderId="2" xfId="6" applyNumberFormat="1" applyFont="1" applyFill="1" applyBorder="1" applyAlignment="1" applyProtection="1">
      <alignment horizontal="right" wrapText="1"/>
    </xf>
    <xf numFmtId="4" fontId="6" fillId="2" borderId="2" xfId="4" applyNumberFormat="1" applyFont="1" applyFill="1" applyBorder="1" applyAlignment="1" applyProtection="1">
      <alignment horizontal="right" vertical="center" wrapText="1"/>
    </xf>
    <xf numFmtId="0" fontId="6" fillId="0" borderId="2" xfId="4" applyNumberFormat="1" applyFont="1" applyFill="1" applyBorder="1" applyAlignment="1">
      <alignment horizontal="center" vertical="center"/>
    </xf>
    <xf numFmtId="180" fontId="6" fillId="0" borderId="2" xfId="4" applyNumberFormat="1" applyFont="1" applyFill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21" fillId="2" borderId="6" xfId="6" applyNumberFormat="1" applyFont="1" applyFill="1" applyBorder="1" applyAlignment="1" applyProtection="1">
      <alignment horizontal="right" vertical="center"/>
    </xf>
    <xf numFmtId="3" fontId="21" fillId="2" borderId="2" xfId="6" applyNumberFormat="1" applyFont="1" applyFill="1" applyBorder="1" applyAlignment="1" applyProtection="1">
      <alignment horizontal="right" vertical="center"/>
    </xf>
    <xf numFmtId="3" fontId="21" fillId="2" borderId="2" xfId="6" applyNumberFormat="1" applyFont="1" applyFill="1" applyBorder="1" applyAlignment="1">
      <alignment horizontal="right" vertical="center"/>
    </xf>
    <xf numFmtId="3" fontId="21" fillId="2" borderId="2" xfId="6" applyNumberFormat="1" applyFont="1" applyFill="1" applyBorder="1" applyAlignment="1">
      <alignment vertical="center"/>
    </xf>
    <xf numFmtId="3" fontId="21" fillId="2" borderId="10" xfId="6" applyNumberFormat="1" applyFont="1" applyFill="1" applyBorder="1" applyAlignment="1" applyProtection="1">
      <alignment horizontal="right" vertical="center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8" fillId="2" borderId="11" xfId="0" applyNumberFormat="1" applyFont="1" applyFill="1" applyBorder="1" applyAlignment="1" applyProtection="1">
      <alignment horizontal="right" vertical="center" wrapText="1"/>
    </xf>
    <xf numFmtId="3" fontId="21" fillId="2" borderId="6" xfId="6" applyNumberFormat="1" applyFont="1" applyFill="1" applyBorder="1" applyAlignment="1" applyProtection="1">
      <alignment vertical="center" wrapText="1"/>
    </xf>
    <xf numFmtId="3" fontId="21" fillId="2" borderId="2" xfId="6" applyNumberFormat="1" applyFont="1" applyFill="1" applyBorder="1" applyAlignment="1" applyProtection="1">
      <alignment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4" fillId="0" borderId="2" xfId="0" applyNumberFormat="1" applyFont="1" applyFill="1" applyBorder="1" applyProtection="1"/>
    <xf numFmtId="183" fontId="23" fillId="2" borderId="2" xfId="6" applyNumberFormat="1" applyFont="1" applyFill="1" applyBorder="1" applyAlignment="1" applyProtection="1">
      <alignment horizontal="left" vertical="center" wrapText="1"/>
    </xf>
    <xf numFmtId="3" fontId="23" fillId="2" borderId="2" xfId="6" applyNumberFormat="1" applyFont="1" applyFill="1" applyBorder="1" applyAlignment="1" applyProtection="1">
      <alignment horizontal="right" vertical="center" wrapText="1"/>
    </xf>
    <xf numFmtId="184" fontId="24" fillId="0" borderId="0" xfId="0" applyNumberFormat="1" applyFont="1" applyAlignment="1">
      <alignment horizontal="center" vertical="center"/>
    </xf>
    <xf numFmtId="184" fontId="24" fillId="0" borderId="0" xfId="0" applyNumberFormat="1" applyFont="1" applyFill="1" applyAlignment="1">
      <alignment horizontal="left" vertical="center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183" fontId="23" fillId="2" borderId="2" xfId="6" applyNumberFormat="1" applyFont="1" applyFill="1" applyBorder="1" applyAlignment="1" applyProtection="1">
      <alignment horizontal="left" vertical="center" wrapText="1"/>
    </xf>
    <xf numFmtId="49" fontId="23" fillId="2" borderId="2" xfId="6" applyNumberFormat="1" applyFont="1" applyFill="1" applyBorder="1" applyAlignment="1" applyProtection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3" fontId="23" fillId="2" borderId="2" xfId="6" applyNumberFormat="1" applyFont="1" applyFill="1" applyBorder="1" applyAlignment="1" applyProtection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7" fillId="2" borderId="2" xfId="5" applyNumberFormat="1" applyFont="1" applyFill="1" applyBorder="1" applyAlignment="1" applyProtection="1">
      <alignment vertical="center" wrapText="1"/>
    </xf>
    <xf numFmtId="4" fontId="25" fillId="2" borderId="2" xfId="5" applyNumberFormat="1" applyFont="1" applyFill="1" applyBorder="1" applyAlignment="1" applyProtection="1">
      <alignment vertical="center" wrapText="1"/>
    </xf>
    <xf numFmtId="0" fontId="25" fillId="0" borderId="2" xfId="5" applyBorder="1"/>
    <xf numFmtId="183" fontId="25" fillId="2" borderId="3" xfId="7" applyNumberFormat="1" applyFont="1" applyFill="1" applyBorder="1" applyAlignment="1" applyProtection="1">
      <alignment horizontal="left" vertical="center" wrapText="1"/>
    </xf>
    <xf numFmtId="0" fontId="27" fillId="0" borderId="2" xfId="5" applyFont="1" applyFill="1" applyBorder="1" applyAlignment="1">
      <alignment vertical="center"/>
    </xf>
    <xf numFmtId="0" fontId="27" fillId="0" borderId="2" xfId="5" applyFont="1" applyBorder="1" applyAlignment="1">
      <alignment vertical="center"/>
    </xf>
    <xf numFmtId="49" fontId="27" fillId="2" borderId="3" xfId="5" applyNumberFormat="1" applyFont="1" applyFill="1" applyBorder="1" applyAlignment="1" applyProtection="1">
      <alignment horizontal="left" vertical="center" wrapText="1"/>
    </xf>
    <xf numFmtId="0" fontId="25" fillId="0" borderId="2" xfId="5" applyFill="1" applyBorder="1" applyAlignment="1">
      <alignment vertical="center"/>
    </xf>
    <xf numFmtId="3" fontId="25" fillId="2" borderId="3" xfId="7" applyNumberFormat="1" applyFont="1" applyFill="1" applyBorder="1" applyAlignment="1" applyProtection="1">
      <alignment horizontal="left" vertical="center" wrapText="1"/>
    </xf>
    <xf numFmtId="49" fontId="25" fillId="2" borderId="3" xfId="7" applyNumberFormat="1" applyFont="1" applyFill="1" applyBorder="1" applyAlignment="1" applyProtection="1">
      <alignment horizontal="left" vertical="center" wrapText="1"/>
    </xf>
    <xf numFmtId="4" fontId="27" fillId="2" borderId="2" xfId="7" applyNumberFormat="1" applyFont="1" applyFill="1" applyBorder="1" applyAlignment="1" applyProtection="1">
      <alignment horizontal="right" vertical="center" wrapText="1"/>
    </xf>
    <xf numFmtId="183" fontId="25" fillId="2" borderId="3" xfId="7" applyNumberFormat="1" applyFont="1" applyFill="1" applyBorder="1" applyAlignment="1" applyProtection="1">
      <alignment horizontal="left" vertical="center" wrapText="1"/>
    </xf>
    <xf numFmtId="49" fontId="25" fillId="2" borderId="3" xfId="7" applyNumberFormat="1" applyFont="1" applyFill="1" applyBorder="1" applyAlignment="1" applyProtection="1">
      <alignment horizontal="left" wrapText="1"/>
    </xf>
    <xf numFmtId="49" fontId="27" fillId="2" borderId="3" xfId="7" applyNumberFormat="1" applyFont="1" applyFill="1" applyBorder="1" applyAlignment="1" applyProtection="1">
      <alignment horizontal="left" vertical="center" wrapText="1"/>
    </xf>
    <xf numFmtId="3" fontId="25" fillId="2" borderId="2" xfId="7" applyNumberFormat="1" applyFont="1" applyFill="1" applyBorder="1" applyAlignment="1" applyProtection="1">
      <alignment horizontal="right" wrapText="1"/>
    </xf>
    <xf numFmtId="4" fontId="27" fillId="2" borderId="2" xfId="4" applyNumberFormat="1" applyFont="1" applyFill="1" applyBorder="1" applyAlignment="1" applyProtection="1">
      <alignment horizontal="right" vertical="center" wrapText="1"/>
    </xf>
    <xf numFmtId="0" fontId="27" fillId="0" borderId="2" xfId="4" applyNumberFormat="1" applyFont="1" applyFill="1" applyBorder="1" applyAlignment="1">
      <alignment horizontal="center" vertical="center"/>
    </xf>
    <xf numFmtId="180" fontId="27" fillId="0" borderId="2" xfId="4" applyNumberFormat="1" applyFont="1" applyFill="1" applyBorder="1" applyAlignment="1">
      <alignment horizontal="center" vertical="center"/>
    </xf>
    <xf numFmtId="180" fontId="27" fillId="0" borderId="2" xfId="7" applyNumberFormat="1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/>
    </xf>
    <xf numFmtId="0" fontId="26" fillId="0" borderId="0" xfId="0" applyFont="1" applyFill="1"/>
    <xf numFmtId="4" fontId="24" fillId="2" borderId="2" xfId="7" applyNumberFormat="1" applyFont="1" applyFill="1" applyBorder="1" applyAlignment="1" applyProtection="1">
      <alignment horizontal="right" vertical="center" wrapText="1"/>
    </xf>
    <xf numFmtId="4" fontId="24" fillId="2" borderId="3" xfId="7" applyNumberFormat="1" applyFont="1" applyFill="1" applyBorder="1" applyAlignment="1" applyProtection="1">
      <alignment horizontal="right" vertical="center" wrapText="1"/>
    </xf>
    <xf numFmtId="3" fontId="25" fillId="2" borderId="2" xfId="7" applyNumberFormat="1" applyFont="1" applyFill="1" applyBorder="1" applyAlignment="1" applyProtection="1">
      <alignment horizontal="right" vertical="center" wrapText="1"/>
    </xf>
    <xf numFmtId="49" fontId="25" fillId="2" borderId="3" xfId="7" applyNumberFormat="1" applyFont="1" applyFill="1" applyBorder="1" applyAlignment="1" applyProtection="1">
      <alignment horizontal="left" vertical="center" wrapText="1"/>
    </xf>
    <xf numFmtId="4" fontId="25" fillId="2" borderId="3" xfId="7" applyNumberFormat="1" applyFont="1" applyFill="1" applyBorder="1" applyAlignment="1" applyProtection="1">
      <alignment horizontal="right" vertical="center" wrapText="1"/>
    </xf>
    <xf numFmtId="49" fontId="25" fillId="2" borderId="3" xfId="7" applyNumberFormat="1" applyFont="1" applyFill="1" applyBorder="1" applyAlignment="1" applyProtection="1">
      <alignment vertical="center"/>
    </xf>
    <xf numFmtId="3" fontId="22" fillId="2" borderId="2" xfId="7" applyNumberFormat="1" applyFont="1" applyFill="1" applyBorder="1" applyAlignment="1" applyProtection="1">
      <alignment horizontal="right" vertical="center" wrapText="1"/>
    </xf>
    <xf numFmtId="0" fontId="22" fillId="2" borderId="2" xfId="7" applyNumberFormat="1" applyFont="1" applyFill="1" applyBorder="1" applyAlignment="1" applyProtection="1">
      <alignment horizontal="left" vertical="center" wrapText="1"/>
    </xf>
    <xf numFmtId="3" fontId="27" fillId="2" borderId="2" xfId="7" applyNumberFormat="1" applyFont="1" applyFill="1" applyBorder="1" applyAlignment="1" applyProtection="1">
      <alignment horizontal="right" vertical="center" wrapText="1"/>
    </xf>
    <xf numFmtId="0" fontId="29" fillId="0" borderId="0" xfId="0" applyFont="1"/>
    <xf numFmtId="0" fontId="8" fillId="2" borderId="6" xfId="0" applyNumberFormat="1" applyFont="1" applyFill="1" applyBorder="1" applyAlignment="1" applyProtection="1">
      <alignment horizontal="center" vertical="center" wrapText="1"/>
    </xf>
    <xf numFmtId="49" fontId="0" fillId="3" borderId="10" xfId="0" applyNumberFormat="1" applyFont="1" applyFill="1" applyBorder="1" applyAlignment="1" applyProtection="1">
      <alignment horizontal="center" vertical="center" wrapText="1"/>
    </xf>
    <xf numFmtId="183" fontId="0" fillId="3" borderId="10" xfId="0" applyNumberFormat="1" applyFont="1" applyFill="1" applyBorder="1" applyAlignment="1" applyProtection="1">
      <alignment horizontal="center" vertical="center" wrapText="1"/>
    </xf>
    <xf numFmtId="3" fontId="0" fillId="3" borderId="10" xfId="0" applyNumberFormat="1" applyFont="1" applyFill="1" applyBorder="1" applyAlignment="1" applyProtection="1">
      <alignment horizontal="right" vertical="center" wrapText="1"/>
    </xf>
    <xf numFmtId="3" fontId="0" fillId="3" borderId="8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183" fontId="0" fillId="3" borderId="2" xfId="0" applyNumberFormat="1" applyFont="1" applyFill="1" applyBorder="1" applyAlignment="1" applyProtection="1">
      <alignment horizontal="center" vertical="center" wrapText="1"/>
    </xf>
    <xf numFmtId="3" fontId="0" fillId="3" borderId="2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Alignment="1" applyProtection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81" fontId="8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/>
    </xf>
    <xf numFmtId="0" fontId="8" fillId="2" borderId="1" xfId="0" quotePrefix="1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181" fontId="8" fillId="2" borderId="0" xfId="0" applyNumberFormat="1" applyFont="1" applyFill="1" applyAlignment="1" applyProtection="1">
      <alignment horizontal="right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81" fontId="8" fillId="2" borderId="8" xfId="0" applyNumberFormat="1" applyFont="1" applyFill="1" applyBorder="1" applyAlignment="1" applyProtection="1">
      <alignment horizontal="center" vertical="center" wrapText="1"/>
    </xf>
    <xf numFmtId="181" fontId="8" fillId="2" borderId="11" xfId="0" applyNumberFormat="1" applyFont="1" applyFill="1" applyBorder="1" applyAlignment="1" applyProtection="1">
      <alignment horizontal="center" vertical="center" wrapText="1"/>
    </xf>
    <xf numFmtId="181" fontId="8" fillId="2" borderId="3" xfId="0" applyNumberFormat="1" applyFont="1" applyFill="1" applyBorder="1" applyAlignment="1" applyProtection="1">
      <alignment horizontal="center" vertical="center" wrapText="1"/>
    </xf>
    <xf numFmtId="181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181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8" fillId="2" borderId="0" xfId="0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right"/>
    </xf>
    <xf numFmtId="180" fontId="8" fillId="2" borderId="10" xfId="0" applyNumberFormat="1" applyFont="1" applyFill="1" applyBorder="1" applyAlignment="1" applyProtection="1">
      <alignment horizontal="center" vertical="center" wrapText="1"/>
    </xf>
    <xf numFmtId="18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1" xfId="0" quotePrefix="1" applyNumberFormat="1" applyFont="1" applyFill="1" applyBorder="1" applyAlignment="1" applyProtection="1">
      <alignment vertical="center"/>
    </xf>
    <xf numFmtId="0" fontId="8" fillId="2" borderId="10" xfId="0" applyNumberFormat="1" applyFont="1" applyFill="1" applyBorder="1" applyAlignment="1" applyProtection="1">
      <alignment horizontal="center" vertical="center"/>
    </xf>
    <xf numFmtId="180" fontId="3" fillId="0" borderId="0" xfId="4" applyNumberFormat="1" applyFont="1" applyFill="1" applyAlignment="1" applyProtection="1">
      <alignment horizontal="center" vertical="center"/>
    </xf>
    <xf numFmtId="0" fontId="8" fillId="2" borderId="2" xfId="4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2" borderId="2" xfId="4" applyNumberFormat="1" applyFont="1" applyFill="1" applyBorder="1" applyAlignment="1" applyProtection="1">
      <alignment horizontal="center" vertical="center" wrapText="1"/>
    </xf>
    <xf numFmtId="0" fontId="8" fillId="2" borderId="3" xfId="4" applyNumberFormat="1" applyFont="1" applyFill="1" applyBorder="1" applyAlignment="1" applyProtection="1">
      <alignment horizontal="center" vertical="center" wrapText="1"/>
    </xf>
    <xf numFmtId="0" fontId="8" fillId="2" borderId="2" xfId="4" applyNumberFormat="1" applyFont="1" applyFill="1" applyBorder="1" applyAlignment="1">
      <alignment horizontal="center" vertical="center" wrapText="1"/>
    </xf>
    <xf numFmtId="0" fontId="8" fillId="2" borderId="1" xfId="4" applyNumberFormat="1" applyFont="1" applyFill="1" applyBorder="1" applyAlignment="1">
      <alignment horizontal="center" vertical="center" wrapText="1"/>
    </xf>
    <xf numFmtId="0" fontId="8" fillId="2" borderId="4" xfId="4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80" fontId="2" fillId="0" borderId="0" xfId="4" applyNumberFormat="1" applyFont="1" applyAlignment="1">
      <alignment horizontal="left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10" xfId="0" applyNumberFormat="1" applyFont="1" applyFill="1" applyBorder="1" applyAlignment="1" applyProtection="1">
      <alignment horizontal="center" vertical="center" wrapText="1"/>
    </xf>
    <xf numFmtId="0" fontId="19" fillId="2" borderId="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Alignment="1" applyProtection="1">
      <alignment horizontal="center" vertical="center"/>
    </xf>
    <xf numFmtId="0" fontId="24" fillId="2" borderId="1" xfId="0" quotePrefix="1" applyNumberFormat="1" applyFont="1" applyFill="1" applyBorder="1" applyAlignment="1" applyProtection="1">
      <alignment horizontal="left" vertical="center"/>
    </xf>
    <xf numFmtId="0" fontId="19" fillId="2" borderId="10" xfId="0" applyNumberFormat="1" applyFont="1" applyFill="1" applyBorder="1" applyAlignment="1" applyProtection="1">
      <alignment horizontal="center" vertical="center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2" borderId="5" xfId="0" applyNumberFormat="1" applyFont="1" applyFill="1" applyBorder="1" applyAlignment="1" applyProtection="1">
      <alignment horizontal="center" vertical="center" wrapText="1"/>
    </xf>
    <xf numFmtId="0" fontId="19" fillId="2" borderId="7" xfId="0" applyNumberFormat="1" applyFont="1" applyFill="1" applyBorder="1" applyAlignment="1" applyProtection="1">
      <alignment horizontal="center" vertical="center" wrapText="1"/>
    </xf>
    <xf numFmtId="180" fontId="19" fillId="2" borderId="2" xfId="0" applyNumberFormat="1" applyFont="1" applyFill="1" applyBorder="1" applyAlignment="1" applyProtection="1">
      <alignment horizontal="center" vertical="center" wrapText="1"/>
    </xf>
    <xf numFmtId="180" fontId="19" fillId="2" borderId="10" xfId="0" applyNumberFormat="1" applyFont="1" applyFill="1" applyBorder="1" applyAlignment="1" applyProtection="1">
      <alignment horizontal="center" vertical="center" wrapText="1"/>
    </xf>
    <xf numFmtId="180" fontId="19" fillId="2" borderId="6" xfId="0" applyNumberFormat="1" applyFont="1" applyFill="1" applyBorder="1" applyAlignment="1" applyProtection="1">
      <alignment horizontal="center" vertical="center" wrapText="1"/>
    </xf>
    <xf numFmtId="0" fontId="24" fillId="2" borderId="1" xfId="0" quotePrefix="1" applyNumberFormat="1" applyFont="1" applyFill="1" applyBorder="1" applyAlignment="1" applyProtection="1">
      <alignment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Alignment="1" applyProtection="1">
      <alignment horizontal="center" vertical="center"/>
    </xf>
    <xf numFmtId="181" fontId="8" fillId="0" borderId="2" xfId="0" applyNumberFormat="1" applyFont="1" applyFill="1" applyBorder="1" applyAlignment="1" applyProtection="1">
      <alignment horizontal="center" vertical="center"/>
    </xf>
    <xf numFmtId="181" fontId="8" fillId="0" borderId="2" xfId="0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0" fillId="2" borderId="1" xfId="0" applyNumberFormat="1" applyFont="1" applyFill="1" applyBorder="1" applyAlignment="1" applyProtection="1">
      <alignment horizontal="right"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0" fontId="32" fillId="0" borderId="0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/>
    </xf>
    <xf numFmtId="0" fontId="31" fillId="0" borderId="1" xfId="0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left" vertical="center"/>
    </xf>
    <xf numFmtId="0" fontId="31" fillId="0" borderId="2" xfId="0" applyNumberFormat="1" applyFont="1" applyFill="1" applyBorder="1" applyAlignment="1" applyProtection="1">
      <alignment horizontal="center" vertical="center"/>
    </xf>
    <xf numFmtId="187" fontId="31" fillId="0" borderId="2" xfId="0" applyNumberFormat="1" applyFont="1" applyFill="1" applyBorder="1" applyAlignment="1" applyProtection="1">
      <alignment horizontal="center" vertical="center"/>
    </xf>
    <xf numFmtId="187" fontId="30" fillId="0" borderId="2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vertical="center" wrapText="1"/>
    </xf>
    <xf numFmtId="188" fontId="30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/>
    </xf>
    <xf numFmtId="0" fontId="33" fillId="0" borderId="2" xfId="0" applyNumberFormat="1" applyFont="1" applyFill="1" applyBorder="1" applyAlignment="1" applyProtection="1">
      <alignment vertical="center" wrapText="1"/>
    </xf>
    <xf numFmtId="0" fontId="31" fillId="0" borderId="2" xfId="0" applyFont="1" applyBorder="1" applyAlignment="1">
      <alignment horizontal="left"/>
    </xf>
    <xf numFmtId="0" fontId="31" fillId="0" borderId="2" xfId="0" applyNumberFormat="1" applyFont="1" applyFill="1" applyBorder="1" applyAlignment="1" applyProtection="1">
      <alignment vertical="center" wrapText="1"/>
    </xf>
    <xf numFmtId="0" fontId="31" fillId="0" borderId="2" xfId="0" applyFont="1" applyBorder="1" applyAlignment="1">
      <alignment horizontal="center"/>
    </xf>
    <xf numFmtId="0" fontId="34" fillId="0" borderId="2" xfId="0" applyNumberFormat="1" applyFont="1" applyFill="1" applyBorder="1" applyAlignment="1" applyProtection="1">
      <alignment vertical="center"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3" fillId="0" borderId="3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vertical="center" wrapText="1"/>
    </xf>
  </cellXfs>
  <cellStyles count="15">
    <cellStyle name="百分比" xfId="4" builtinId="5"/>
    <cellStyle name="常规" xfId="0" builtinId="0"/>
    <cellStyle name="常规 2" xfId="6"/>
    <cellStyle name="常规 2 2" xfId="7"/>
    <cellStyle name="常规 2 3" xfId="14"/>
    <cellStyle name="常规 3" xfId="5"/>
    <cellStyle name="常规 3 2" xfId="8"/>
    <cellStyle name="常规 4" xfId="9"/>
    <cellStyle name="货币" xfId="1" builtinId="4"/>
    <cellStyle name="货币 2" xfId="10"/>
    <cellStyle name="货币 3" xfId="11"/>
    <cellStyle name="千位分隔" xfId="3" builtinId="3"/>
    <cellStyle name="千位分隔[0]" xfId="2" builtinId="6"/>
    <cellStyle name="千位分隔[0] 2" xfId="12"/>
    <cellStyle name="千位分隔[0] 3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SheetLayoutView="100" workbookViewId="0">
      <selection activeCell="G16" sqref="G16"/>
    </sheetView>
  </sheetViews>
  <sheetFormatPr defaultColWidth="9.33203125" defaultRowHeight="11.25"/>
  <cols>
    <col min="1" max="1" width="12.33203125" customWidth="1"/>
  </cols>
  <sheetData>
    <row r="1" spans="1:16" ht="24.75" customHeight="1">
      <c r="A1" s="181"/>
    </row>
    <row r="4" spans="1:16" ht="34.5">
      <c r="A4" s="315" t="s">
        <v>0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7" spans="1:16" ht="22.5">
      <c r="A7" s="316" t="s">
        <v>318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</row>
  </sheetData>
  <mergeCells count="2">
    <mergeCell ref="A4:P4"/>
    <mergeCell ref="A7:P7"/>
  </mergeCells>
  <phoneticPr fontId="0" type="noConversion"/>
  <printOptions horizontalCentered="1"/>
  <pageMargins left="0.75" right="0.75" top="0.98" bottom="0.98" header="0.51" footer="0.5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3"/>
  <sheetViews>
    <sheetView showGridLines="0" showZeros="0" workbookViewId="0">
      <selection sqref="A1:F27"/>
    </sheetView>
  </sheetViews>
  <sheetFormatPr defaultColWidth="9.1640625" defaultRowHeight="11.25"/>
  <cols>
    <col min="1" max="1" width="51" customWidth="1"/>
    <col min="2" max="2" width="17" customWidth="1"/>
    <col min="3" max="3" width="51" customWidth="1"/>
    <col min="4" max="6" width="17" customWidth="1"/>
  </cols>
  <sheetData>
    <row r="1" spans="1:254" ht="21" customHeight="1">
      <c r="A1" s="114" t="s">
        <v>244</v>
      </c>
      <c r="B1" s="144"/>
      <c r="C1" s="144"/>
      <c r="D1" s="144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</row>
    <row r="2" spans="1:254" ht="21" customHeight="1">
      <c r="A2" s="318" t="s">
        <v>245</v>
      </c>
      <c r="B2" s="318"/>
      <c r="C2" s="318"/>
      <c r="D2" s="318"/>
      <c r="E2" s="318"/>
      <c r="F2" s="318"/>
      <c r="G2" s="145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</row>
    <row r="3" spans="1:254" s="19" customFormat="1" ht="21" customHeight="1">
      <c r="A3" s="327" t="s">
        <v>319</v>
      </c>
      <c r="B3" s="328"/>
      <c r="C3" s="328"/>
      <c r="E3" s="141"/>
      <c r="F3" s="69" t="s">
        <v>246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</row>
    <row r="4" spans="1:254" ht="21" customHeight="1">
      <c r="A4" s="61" t="s">
        <v>25</v>
      </c>
      <c r="B4" s="61"/>
      <c r="C4" s="61" t="s">
        <v>26</v>
      </c>
      <c r="D4" s="61"/>
      <c r="E4" s="146"/>
      <c r="F4" s="146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28.5" customHeight="1">
      <c r="A5" s="134" t="s">
        <v>27</v>
      </c>
      <c r="B5" s="134" t="s">
        <v>28</v>
      </c>
      <c r="C5" s="147" t="s">
        <v>27</v>
      </c>
      <c r="D5" s="134" t="s">
        <v>123</v>
      </c>
      <c r="E5" s="134" t="s">
        <v>247</v>
      </c>
      <c r="F5" s="134" t="s">
        <v>248</v>
      </c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</row>
    <row r="6" spans="1:254" s="19" customFormat="1" ht="21" customHeight="1">
      <c r="A6" s="148" t="s">
        <v>31</v>
      </c>
      <c r="B6" s="252">
        <v>8437672</v>
      </c>
      <c r="C6" s="148" t="s">
        <v>32</v>
      </c>
      <c r="D6" s="258">
        <v>6485709</v>
      </c>
      <c r="E6" s="258">
        <v>6485709</v>
      </c>
      <c r="F6" s="27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</row>
    <row r="7" spans="1:254" s="19" customFormat="1" ht="21" customHeight="1">
      <c r="A7" s="148" t="s">
        <v>34</v>
      </c>
      <c r="B7" s="251">
        <v>8437672</v>
      </c>
      <c r="C7" s="148" t="s">
        <v>35</v>
      </c>
      <c r="D7" s="257"/>
      <c r="E7" s="257"/>
      <c r="F7" s="27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</row>
    <row r="8" spans="1:254" s="19" customFormat="1" ht="21" customHeight="1">
      <c r="A8" s="148" t="s">
        <v>38</v>
      </c>
      <c r="B8" s="251">
        <v>0</v>
      </c>
      <c r="C8" s="148" t="s">
        <v>39</v>
      </c>
      <c r="D8" s="257"/>
      <c r="E8" s="257"/>
      <c r="F8" s="27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</row>
    <row r="9" spans="1:254" s="19" customFormat="1" ht="21" customHeight="1">
      <c r="A9" s="148" t="s">
        <v>42</v>
      </c>
      <c r="B9" s="251">
        <v>0</v>
      </c>
      <c r="C9" s="148" t="s">
        <v>43</v>
      </c>
      <c r="D9" s="257"/>
      <c r="E9" s="257"/>
      <c r="F9" s="27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</row>
    <row r="10" spans="1:254" s="19" customFormat="1" ht="21" customHeight="1">
      <c r="A10" s="148" t="s">
        <v>46</v>
      </c>
      <c r="B10" s="251">
        <v>0</v>
      </c>
      <c r="C10" s="148" t="s">
        <v>47</v>
      </c>
      <c r="D10" s="257"/>
      <c r="E10" s="257"/>
      <c r="F10" s="27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</row>
    <row r="11" spans="1:254" s="19" customFormat="1" ht="21" customHeight="1">
      <c r="A11" s="148" t="s">
        <v>50</v>
      </c>
      <c r="B11" s="251">
        <v>0</v>
      </c>
      <c r="C11" s="148" t="s">
        <v>51</v>
      </c>
      <c r="D11" s="258">
        <v>638004</v>
      </c>
      <c r="E11" s="258">
        <v>638004</v>
      </c>
      <c r="F11" s="27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</row>
    <row r="12" spans="1:254" s="19" customFormat="1" ht="21" customHeight="1">
      <c r="A12" s="148" t="s">
        <v>54</v>
      </c>
      <c r="B12" s="251">
        <v>0</v>
      </c>
      <c r="C12" s="148" t="s">
        <v>55</v>
      </c>
      <c r="D12" s="258">
        <v>717199</v>
      </c>
      <c r="E12" s="258">
        <v>717199</v>
      </c>
      <c r="F12" s="27"/>
      <c r="G12" s="149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</row>
    <row r="13" spans="1:254" s="19" customFormat="1" ht="21" customHeight="1">
      <c r="A13" s="148" t="s">
        <v>57</v>
      </c>
      <c r="B13" s="251">
        <v>0</v>
      </c>
      <c r="C13" s="148" t="s">
        <v>58</v>
      </c>
      <c r="D13" s="257"/>
      <c r="E13" s="257"/>
      <c r="F13" s="27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  <c r="IT13" s="141"/>
    </row>
    <row r="14" spans="1:254" s="19" customFormat="1" ht="21" customHeight="1">
      <c r="A14" s="148" t="s">
        <v>61</v>
      </c>
      <c r="B14" s="251">
        <v>0</v>
      </c>
      <c r="C14" s="148" t="s">
        <v>62</v>
      </c>
      <c r="D14" s="257"/>
      <c r="E14" s="257"/>
      <c r="F14" s="27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</row>
    <row r="15" spans="1:254" s="19" customFormat="1" ht="21" customHeight="1">
      <c r="A15" s="148" t="s">
        <v>64</v>
      </c>
      <c r="B15" s="251">
        <v>0</v>
      </c>
      <c r="C15" s="148" t="s">
        <v>65</v>
      </c>
      <c r="D15" s="257"/>
      <c r="E15" s="257"/>
      <c r="F15" s="27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</row>
    <row r="16" spans="1:254" s="19" customFormat="1" ht="21" customHeight="1">
      <c r="A16" s="148" t="s">
        <v>67</v>
      </c>
      <c r="B16" s="251">
        <v>0</v>
      </c>
      <c r="C16" s="148" t="s">
        <v>68</v>
      </c>
      <c r="D16" s="257"/>
      <c r="E16" s="257"/>
      <c r="F16" s="27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</row>
    <row r="17" spans="1:254" s="19" customFormat="1" ht="21" customHeight="1">
      <c r="A17" s="148" t="s">
        <v>70</v>
      </c>
      <c r="B17" s="251">
        <v>0</v>
      </c>
      <c r="C17" s="150" t="s">
        <v>71</v>
      </c>
      <c r="D17" s="257">
        <v>0</v>
      </c>
      <c r="E17" s="257"/>
      <c r="F17" s="27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</row>
    <row r="18" spans="1:254" s="19" customFormat="1" ht="21" customHeight="1">
      <c r="A18" s="148"/>
      <c r="B18" s="251">
        <v>0</v>
      </c>
      <c r="C18" s="150" t="s">
        <v>74</v>
      </c>
      <c r="D18" s="257">
        <v>0</v>
      </c>
      <c r="E18" s="257"/>
      <c r="F18" s="27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</row>
    <row r="19" spans="1:254" s="19" customFormat="1" ht="21" customHeight="1">
      <c r="A19" s="71"/>
      <c r="B19" s="251">
        <v>0</v>
      </c>
      <c r="C19" s="150" t="s">
        <v>78</v>
      </c>
      <c r="D19" s="257">
        <v>0</v>
      </c>
      <c r="E19" s="257"/>
      <c r="F19" s="27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</row>
    <row r="20" spans="1:254" s="19" customFormat="1" ht="21" customHeight="1">
      <c r="A20" s="148"/>
      <c r="B20" s="251">
        <v>0</v>
      </c>
      <c r="C20" s="150" t="s">
        <v>82</v>
      </c>
      <c r="D20" s="257">
        <v>0</v>
      </c>
      <c r="E20" s="257"/>
      <c r="F20" s="27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</row>
    <row r="21" spans="1:254" s="19" customFormat="1" ht="21" customHeight="1">
      <c r="A21" s="148"/>
      <c r="B21" s="252">
        <v>0</v>
      </c>
      <c r="C21" s="150" t="s">
        <v>85</v>
      </c>
      <c r="D21" s="258">
        <v>596760</v>
      </c>
      <c r="E21" s="258">
        <v>596760</v>
      </c>
      <c r="F21" s="27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</row>
    <row r="22" spans="1:254" s="19" customFormat="1" ht="21" customHeight="1">
      <c r="A22" s="148"/>
      <c r="B22" s="255"/>
      <c r="C22" s="150" t="s">
        <v>87</v>
      </c>
      <c r="D22" s="257">
        <v>0</v>
      </c>
      <c r="E22" s="257"/>
      <c r="F22" s="27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</row>
    <row r="23" spans="1:254" s="19" customFormat="1" ht="21" customHeight="1">
      <c r="A23" s="148"/>
      <c r="B23" s="252"/>
      <c r="C23" s="150" t="s">
        <v>88</v>
      </c>
      <c r="D23" s="257">
        <v>0</v>
      </c>
      <c r="E23" s="257"/>
      <c r="F23" s="27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  <c r="IT23" s="141"/>
    </row>
    <row r="24" spans="1:254" s="19" customFormat="1" ht="21" customHeight="1">
      <c r="A24" s="148"/>
      <c r="B24" s="254"/>
      <c r="C24" s="150" t="s">
        <v>90</v>
      </c>
      <c r="D24" s="257">
        <v>0</v>
      </c>
      <c r="E24" s="256"/>
      <c r="F24" s="27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  <c r="IT24" s="141"/>
    </row>
    <row r="25" spans="1:254" s="19" customFormat="1" ht="21" customHeight="1">
      <c r="A25" s="148"/>
      <c r="B25" s="253"/>
      <c r="C25" s="150" t="s">
        <v>91</v>
      </c>
      <c r="D25" s="256">
        <v>0</v>
      </c>
      <c r="E25" s="256"/>
      <c r="F25" s="27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  <c r="IT25" s="141"/>
    </row>
    <row r="26" spans="1:254" s="19" customFormat="1" ht="21" customHeight="1">
      <c r="A26" s="148"/>
      <c r="B26" s="253"/>
      <c r="C26" s="150" t="s">
        <v>92</v>
      </c>
      <c r="D26" s="256">
        <v>0</v>
      </c>
      <c r="E26" s="256"/>
      <c r="F26" s="27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1"/>
      <c r="IT26" s="141"/>
    </row>
    <row r="27" spans="1:254" s="19" customFormat="1" ht="21" customHeight="1">
      <c r="A27" s="147" t="s">
        <v>93</v>
      </c>
      <c r="B27" s="252">
        <v>8437672</v>
      </c>
      <c r="C27" s="147" t="s">
        <v>94</v>
      </c>
      <c r="D27" s="259">
        <v>8437672</v>
      </c>
      <c r="E27" s="259">
        <v>8437672</v>
      </c>
      <c r="F27" s="27">
        <v>0</v>
      </c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</row>
    <row r="28" spans="1:254" ht="18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pans="1:254" ht="9.7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pans="1:254" ht="9.7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pans="1:254" ht="9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pans="1:254" ht="9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pans="1:254" ht="9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</sheetData>
  <mergeCells count="2">
    <mergeCell ref="A2:F2"/>
    <mergeCell ref="A3:C3"/>
  </mergeCells>
  <phoneticPr fontId="0" type="noConversion"/>
  <printOptions horizontalCentered="1"/>
  <pageMargins left="0.20069444444444445" right="0.20069444444444445" top="0.55069444444444449" bottom="0.59027777777777779" header="0" footer="0.43263888888888891"/>
  <pageSetup paperSize="9" scale="85" orientation="landscape" r:id="rId1"/>
  <headerFooter scaleWithDoc="0"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showZeros="0" workbookViewId="0">
      <selection activeCell="D18" sqref="D18"/>
    </sheetView>
  </sheetViews>
  <sheetFormatPr defaultColWidth="9.1640625" defaultRowHeight="11.25"/>
  <cols>
    <col min="1" max="1" width="10.33203125" style="130" customWidth="1"/>
    <col min="2" max="2" width="7.83203125" style="130" customWidth="1"/>
    <col min="3" max="3" width="5.5" style="130" customWidth="1"/>
    <col min="4" max="4" width="26.33203125" style="130" customWidth="1"/>
    <col min="5" max="5" width="16.1640625" style="130" customWidth="1"/>
    <col min="6" max="6" width="14.1640625" style="130" customWidth="1"/>
    <col min="7" max="9" width="11.1640625" style="130" customWidth="1"/>
    <col min="10" max="10" width="9.1640625" style="130" customWidth="1"/>
    <col min="11" max="11" width="13.33203125" style="130" customWidth="1"/>
    <col min="12" max="18" width="11.83203125" style="130" customWidth="1"/>
    <col min="19" max="16384" width="9.1640625" style="130"/>
  </cols>
  <sheetData>
    <row r="1" spans="1:20" ht="25.5" customHeight="1">
      <c r="A1" s="5" t="s">
        <v>249</v>
      </c>
      <c r="B1" s="68"/>
      <c r="C1" s="68"/>
      <c r="D1" s="68"/>
      <c r="E1" s="131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7"/>
    </row>
    <row r="2" spans="1:20" s="30" customFormat="1" ht="25.5" customHeight="1">
      <c r="A2" s="158" t="s">
        <v>384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40"/>
    </row>
    <row r="3" spans="1:20" s="129" customFormat="1" ht="17.25" customHeight="1">
      <c r="A3" s="327" t="s">
        <v>319</v>
      </c>
      <c r="B3" s="328"/>
      <c r="C3" s="328"/>
      <c r="D3" s="328"/>
      <c r="E3" s="328"/>
      <c r="F3" s="328"/>
      <c r="G3" s="328"/>
      <c r="H3" s="328"/>
      <c r="I3" s="68"/>
      <c r="J3" s="68"/>
      <c r="K3" s="68"/>
      <c r="L3" s="68"/>
      <c r="M3" s="68"/>
      <c r="N3" s="68"/>
      <c r="O3" s="68"/>
      <c r="P3" s="68"/>
      <c r="Q3" s="68"/>
      <c r="R3" s="69" t="s">
        <v>100</v>
      </c>
      <c r="S3" s="141"/>
    </row>
    <row r="4" spans="1:20" ht="25.5" customHeight="1">
      <c r="A4" s="350" t="s">
        <v>119</v>
      </c>
      <c r="B4" s="350"/>
      <c r="C4" s="350"/>
      <c r="D4" s="350"/>
      <c r="E4" s="330" t="s">
        <v>120</v>
      </c>
      <c r="F4" s="132" t="s">
        <v>121</v>
      </c>
      <c r="G4" s="133"/>
      <c r="H4" s="132"/>
      <c r="I4" s="70"/>
      <c r="J4" s="70"/>
      <c r="K4" s="360" t="s">
        <v>122</v>
      </c>
      <c r="L4" s="360"/>
      <c r="M4" s="360"/>
      <c r="N4" s="360"/>
      <c r="O4" s="360"/>
      <c r="P4" s="360"/>
      <c r="Q4" s="360"/>
      <c r="R4" s="360"/>
      <c r="S4" s="141"/>
    </row>
    <row r="5" spans="1:20" ht="25.5" customHeight="1">
      <c r="A5" s="334" t="s">
        <v>112</v>
      </c>
      <c r="B5" s="334"/>
      <c r="C5" s="334"/>
      <c r="D5" s="334" t="s">
        <v>113</v>
      </c>
      <c r="E5" s="334"/>
      <c r="F5" s="334" t="s">
        <v>123</v>
      </c>
      <c r="G5" s="334" t="s">
        <v>124</v>
      </c>
      <c r="H5" s="334" t="s">
        <v>125</v>
      </c>
      <c r="I5" s="334"/>
      <c r="J5" s="334" t="s">
        <v>126</v>
      </c>
      <c r="K5" s="330" t="s">
        <v>123</v>
      </c>
      <c r="L5" s="330" t="s">
        <v>126</v>
      </c>
      <c r="M5" s="346" t="s">
        <v>127</v>
      </c>
      <c r="N5" s="346" t="s">
        <v>128</v>
      </c>
      <c r="O5" s="330" t="s">
        <v>129</v>
      </c>
      <c r="P5" s="348" t="s">
        <v>130</v>
      </c>
      <c r="Q5" s="348" t="s">
        <v>131</v>
      </c>
      <c r="R5" s="330" t="s">
        <v>132</v>
      </c>
      <c r="S5" s="141"/>
    </row>
    <row r="6" spans="1:20" ht="42.95" customHeight="1">
      <c r="A6" s="135" t="s">
        <v>114</v>
      </c>
      <c r="B6" s="135" t="s">
        <v>115</v>
      </c>
      <c r="C6" s="135" t="s">
        <v>116</v>
      </c>
      <c r="D6" s="335"/>
      <c r="E6" s="335"/>
      <c r="F6" s="335"/>
      <c r="G6" s="335"/>
      <c r="H6" s="134" t="s">
        <v>133</v>
      </c>
      <c r="I6" s="139" t="s">
        <v>134</v>
      </c>
      <c r="J6" s="335"/>
      <c r="K6" s="335"/>
      <c r="L6" s="335"/>
      <c r="M6" s="347"/>
      <c r="N6" s="347"/>
      <c r="O6" s="335"/>
      <c r="P6" s="348"/>
      <c r="Q6" s="348"/>
      <c r="R6" s="335"/>
      <c r="S6" s="141"/>
    </row>
    <row r="7" spans="1:20" s="129" customFormat="1" ht="25.5" customHeight="1">
      <c r="A7" s="192"/>
      <c r="B7" s="192"/>
      <c r="C7" s="192"/>
      <c r="D7" s="263" t="s">
        <v>123</v>
      </c>
      <c r="E7" s="264">
        <v>8437672</v>
      </c>
      <c r="F7" s="264">
        <v>8437672</v>
      </c>
      <c r="G7" s="264">
        <v>5989924</v>
      </c>
      <c r="H7" s="264">
        <v>2435808</v>
      </c>
      <c r="I7" s="264">
        <v>1500000</v>
      </c>
      <c r="J7" s="264">
        <v>11940</v>
      </c>
      <c r="K7" s="260"/>
      <c r="L7" s="260"/>
      <c r="M7" s="260"/>
      <c r="N7" s="260"/>
      <c r="O7" s="260"/>
      <c r="P7" s="260"/>
      <c r="Q7" s="260"/>
      <c r="R7" s="260"/>
      <c r="S7" s="142"/>
    </row>
    <row r="8" spans="1:20" ht="25.5" customHeight="1">
      <c r="A8" s="192" t="s">
        <v>322</v>
      </c>
      <c r="B8" s="192"/>
      <c r="C8" s="192"/>
      <c r="D8" s="263" t="s">
        <v>332</v>
      </c>
      <c r="E8" s="264">
        <v>6485709</v>
      </c>
      <c r="F8" s="264">
        <v>6485709</v>
      </c>
      <c r="G8" s="264">
        <v>4037961</v>
      </c>
      <c r="H8" s="264">
        <v>2435808</v>
      </c>
      <c r="I8" s="264">
        <v>1500000</v>
      </c>
      <c r="J8" s="264">
        <v>11940</v>
      </c>
      <c r="K8" s="262"/>
      <c r="L8" s="262"/>
      <c r="M8" s="262"/>
      <c r="N8" s="262"/>
      <c r="O8" s="262"/>
      <c r="P8" s="262"/>
      <c r="Q8" s="262"/>
      <c r="R8" s="262"/>
      <c r="S8" s="67"/>
      <c r="T8" s="143"/>
    </row>
    <row r="9" spans="1:20" ht="25.5" customHeight="1">
      <c r="A9" s="192" t="s">
        <v>349</v>
      </c>
      <c r="B9" s="192" t="s">
        <v>323</v>
      </c>
      <c r="C9" s="192"/>
      <c r="D9" s="263" t="s">
        <v>333</v>
      </c>
      <c r="E9" s="264">
        <v>6485709</v>
      </c>
      <c r="F9" s="264">
        <v>6485709</v>
      </c>
      <c r="G9" s="264">
        <v>4037961</v>
      </c>
      <c r="H9" s="264">
        <v>2435808</v>
      </c>
      <c r="I9" s="264">
        <v>1500000</v>
      </c>
      <c r="J9" s="264">
        <v>11940</v>
      </c>
      <c r="K9" s="262"/>
      <c r="L9" s="262"/>
      <c r="M9" s="262"/>
      <c r="N9" s="262"/>
      <c r="O9" s="262"/>
      <c r="P9" s="262"/>
      <c r="Q9" s="262"/>
      <c r="R9" s="262"/>
      <c r="S9" s="67"/>
    </row>
    <row r="10" spans="1:20" ht="25.5" customHeight="1">
      <c r="A10" s="192" t="s">
        <v>350</v>
      </c>
      <c r="B10" s="192" t="s">
        <v>351</v>
      </c>
      <c r="C10" s="192" t="s">
        <v>324</v>
      </c>
      <c r="D10" s="263" t="s">
        <v>334</v>
      </c>
      <c r="E10" s="264">
        <v>6485709</v>
      </c>
      <c r="F10" s="264">
        <v>6485709</v>
      </c>
      <c r="G10" s="264">
        <v>4037961</v>
      </c>
      <c r="H10" s="264">
        <v>2435808</v>
      </c>
      <c r="I10" s="264">
        <v>1500000</v>
      </c>
      <c r="J10" s="264">
        <v>11940</v>
      </c>
      <c r="K10" s="262"/>
      <c r="L10" s="262"/>
      <c r="M10" s="262"/>
      <c r="N10" s="262"/>
      <c r="O10" s="262"/>
      <c r="P10" s="262"/>
      <c r="Q10" s="262"/>
      <c r="R10" s="262"/>
      <c r="S10" s="67"/>
    </row>
    <row r="11" spans="1:20" ht="25.5" customHeight="1">
      <c r="A11" s="192" t="s">
        <v>325</v>
      </c>
      <c r="B11" s="192"/>
      <c r="C11" s="192"/>
      <c r="D11" s="263" t="s">
        <v>335</v>
      </c>
      <c r="E11" s="264">
        <v>638004</v>
      </c>
      <c r="F11" s="264">
        <v>638004</v>
      </c>
      <c r="G11" s="264">
        <v>638004</v>
      </c>
      <c r="H11" s="264">
        <v>0</v>
      </c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67"/>
    </row>
    <row r="12" spans="1:20" ht="25.5" customHeight="1">
      <c r="A12" s="192" t="s">
        <v>352</v>
      </c>
      <c r="B12" s="192" t="s">
        <v>326</v>
      </c>
      <c r="C12" s="192"/>
      <c r="D12" s="263" t="s">
        <v>336</v>
      </c>
      <c r="E12" s="264">
        <v>613296</v>
      </c>
      <c r="F12" s="264">
        <v>613296</v>
      </c>
      <c r="G12" s="264">
        <v>613296</v>
      </c>
      <c r="H12" s="264">
        <v>0</v>
      </c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67"/>
    </row>
    <row r="13" spans="1:20" ht="25.5" customHeight="1">
      <c r="A13" s="192" t="s">
        <v>353</v>
      </c>
      <c r="B13" s="192" t="s">
        <v>354</v>
      </c>
      <c r="C13" s="192" t="s">
        <v>326</v>
      </c>
      <c r="D13" s="263" t="s">
        <v>337</v>
      </c>
      <c r="E13" s="264">
        <v>613296</v>
      </c>
      <c r="F13" s="264">
        <v>613296</v>
      </c>
      <c r="G13" s="264">
        <v>613296</v>
      </c>
      <c r="H13" s="264">
        <v>0</v>
      </c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67"/>
    </row>
    <row r="14" spans="1:20" ht="25.5" customHeight="1">
      <c r="A14" s="192" t="s">
        <v>352</v>
      </c>
      <c r="B14" s="192" t="s">
        <v>219</v>
      </c>
      <c r="C14" s="192"/>
      <c r="D14" s="263" t="s">
        <v>338</v>
      </c>
      <c r="E14" s="264">
        <v>24708</v>
      </c>
      <c r="F14" s="264">
        <v>24708</v>
      </c>
      <c r="G14" s="264">
        <v>24708</v>
      </c>
      <c r="H14" s="264">
        <v>0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67"/>
    </row>
    <row r="15" spans="1:20" ht="25.5" customHeight="1">
      <c r="A15" s="192" t="s">
        <v>353</v>
      </c>
      <c r="B15" s="192" t="s">
        <v>355</v>
      </c>
      <c r="C15" s="192" t="s">
        <v>324</v>
      </c>
      <c r="D15" s="263" t="s">
        <v>339</v>
      </c>
      <c r="E15" s="264">
        <v>4932</v>
      </c>
      <c r="F15" s="264">
        <v>4932</v>
      </c>
      <c r="G15" s="264">
        <v>4932</v>
      </c>
      <c r="H15" s="264">
        <v>0</v>
      </c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67"/>
    </row>
    <row r="16" spans="1:20" ht="25.5" customHeight="1">
      <c r="A16" s="192" t="s">
        <v>353</v>
      </c>
      <c r="B16" s="192" t="s">
        <v>355</v>
      </c>
      <c r="C16" s="192" t="s">
        <v>327</v>
      </c>
      <c r="D16" s="263" t="s">
        <v>340</v>
      </c>
      <c r="E16" s="264">
        <v>19776</v>
      </c>
      <c r="F16" s="264">
        <v>19776</v>
      </c>
      <c r="G16" s="264">
        <v>19776</v>
      </c>
      <c r="H16" s="264">
        <v>0</v>
      </c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67"/>
    </row>
    <row r="17" spans="1:19" ht="25.5" customHeight="1">
      <c r="A17" s="192" t="s">
        <v>328</v>
      </c>
      <c r="B17" s="192"/>
      <c r="C17" s="192"/>
      <c r="D17" s="263" t="s">
        <v>341</v>
      </c>
      <c r="E17" s="264">
        <v>717199</v>
      </c>
      <c r="F17" s="264">
        <v>717199</v>
      </c>
      <c r="G17" s="264">
        <v>717199</v>
      </c>
      <c r="H17" s="264">
        <v>0</v>
      </c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67"/>
    </row>
    <row r="18" spans="1:19" ht="25.5" customHeight="1">
      <c r="A18" s="192" t="s">
        <v>356</v>
      </c>
      <c r="B18" s="192" t="s">
        <v>165</v>
      </c>
      <c r="C18" s="192"/>
      <c r="D18" s="263" t="s">
        <v>342</v>
      </c>
      <c r="E18" s="264">
        <v>717199</v>
      </c>
      <c r="F18" s="264">
        <v>717199</v>
      </c>
      <c r="G18" s="264">
        <v>717199</v>
      </c>
      <c r="H18" s="264">
        <v>0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67"/>
    </row>
    <row r="19" spans="1:19" ht="25.5" customHeight="1">
      <c r="A19" s="192" t="s">
        <v>357</v>
      </c>
      <c r="B19" s="192" t="s">
        <v>358</v>
      </c>
      <c r="C19" s="192" t="s">
        <v>324</v>
      </c>
      <c r="D19" s="263" t="s">
        <v>343</v>
      </c>
      <c r="E19" s="264">
        <v>317442</v>
      </c>
      <c r="F19" s="264">
        <v>317442</v>
      </c>
      <c r="G19" s="264">
        <v>317442</v>
      </c>
      <c r="H19" s="264">
        <v>0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67"/>
    </row>
    <row r="20" spans="1:19" ht="25.5" customHeight="1">
      <c r="A20" s="192" t="s">
        <v>357</v>
      </c>
      <c r="B20" s="192" t="s">
        <v>358</v>
      </c>
      <c r="C20" s="192" t="s">
        <v>329</v>
      </c>
      <c r="D20" s="263" t="s">
        <v>344</v>
      </c>
      <c r="E20" s="264">
        <v>106140</v>
      </c>
      <c r="F20" s="264">
        <v>106140</v>
      </c>
      <c r="G20" s="264">
        <v>106140</v>
      </c>
      <c r="H20" s="264">
        <v>0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67"/>
    </row>
    <row r="21" spans="1:19" ht="25.5" customHeight="1">
      <c r="A21" s="192" t="s">
        <v>357</v>
      </c>
      <c r="B21" s="192" t="s">
        <v>358</v>
      </c>
      <c r="C21" s="192" t="s">
        <v>330</v>
      </c>
      <c r="D21" s="263" t="s">
        <v>345</v>
      </c>
      <c r="E21" s="264">
        <v>293617</v>
      </c>
      <c r="F21" s="264">
        <v>293617</v>
      </c>
      <c r="G21" s="264">
        <v>293617</v>
      </c>
      <c r="H21" s="264">
        <v>0</v>
      </c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67"/>
    </row>
    <row r="22" spans="1:19" ht="25.5" customHeight="1">
      <c r="A22" s="192" t="s">
        <v>331</v>
      </c>
      <c r="B22" s="192"/>
      <c r="C22" s="192"/>
      <c r="D22" s="263" t="s">
        <v>346</v>
      </c>
      <c r="E22" s="264">
        <v>596760</v>
      </c>
      <c r="F22" s="264">
        <v>596760</v>
      </c>
      <c r="G22" s="264">
        <v>596760</v>
      </c>
      <c r="H22" s="264">
        <v>0</v>
      </c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67"/>
    </row>
    <row r="23" spans="1:19" ht="25.5" customHeight="1">
      <c r="A23" s="192" t="s">
        <v>359</v>
      </c>
      <c r="B23" s="192" t="s">
        <v>327</v>
      </c>
      <c r="C23" s="192"/>
      <c r="D23" s="263" t="s">
        <v>347</v>
      </c>
      <c r="E23" s="264">
        <v>596760</v>
      </c>
      <c r="F23" s="264">
        <v>596760</v>
      </c>
      <c r="G23" s="264">
        <v>596760</v>
      </c>
      <c r="H23" s="264">
        <v>0</v>
      </c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67"/>
    </row>
    <row r="24" spans="1:19" ht="20.25" customHeight="1">
      <c r="A24" s="192" t="s">
        <v>360</v>
      </c>
      <c r="B24" s="192" t="s">
        <v>361</v>
      </c>
      <c r="C24" s="192" t="s">
        <v>324</v>
      </c>
      <c r="D24" s="263" t="s">
        <v>348</v>
      </c>
      <c r="E24" s="264">
        <v>596760</v>
      </c>
      <c r="F24" s="264">
        <v>596760</v>
      </c>
      <c r="G24" s="264">
        <v>596760</v>
      </c>
      <c r="H24" s="264">
        <v>0</v>
      </c>
      <c r="I24" s="261"/>
      <c r="J24" s="261"/>
      <c r="K24" s="183"/>
      <c r="L24" s="183"/>
      <c r="M24" s="183"/>
      <c r="N24" s="183"/>
      <c r="O24" s="183"/>
      <c r="P24" s="183"/>
      <c r="Q24" s="183"/>
      <c r="R24" s="183"/>
    </row>
  </sheetData>
  <mergeCells count="18">
    <mergeCell ref="N5:N6"/>
    <mergeCell ref="O5:O6"/>
    <mergeCell ref="A3:H3"/>
    <mergeCell ref="A4:D4"/>
    <mergeCell ref="K4:R4"/>
    <mergeCell ref="A5:C5"/>
    <mergeCell ref="H5:I5"/>
    <mergeCell ref="D5:D6"/>
    <mergeCell ref="E4:E6"/>
    <mergeCell ref="F5:F6"/>
    <mergeCell ref="G5:G6"/>
    <mergeCell ref="P5:P6"/>
    <mergeCell ref="Q5:Q6"/>
    <mergeCell ref="R5:R6"/>
    <mergeCell ref="J5:J6"/>
    <mergeCell ref="K5:K6"/>
    <mergeCell ref="L5:L6"/>
    <mergeCell ref="M5:M6"/>
  </mergeCells>
  <phoneticPr fontId="0" type="noConversion"/>
  <printOptions horizontalCentered="1"/>
  <pageMargins left="0.20069444444444445" right="0.20069444444444445" top="0.79097222222222219" bottom="0.59027777777777779" header="0" footer="0.43263888888888891"/>
  <pageSetup paperSize="9" scale="80" orientation="landscape" r:id="rId1"/>
  <headerFooter scaleWithDoc="0"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showZeros="0" workbookViewId="0">
      <selection activeCell="T7" sqref="T7:U7"/>
    </sheetView>
  </sheetViews>
  <sheetFormatPr defaultColWidth="9.1640625" defaultRowHeight="11.25"/>
  <cols>
    <col min="1" max="3" width="4.5" customWidth="1"/>
    <col min="4" max="5" width="22.6640625" customWidth="1"/>
    <col min="6" max="9" width="9.83203125" customWidth="1"/>
    <col min="10" max="10" width="9.1640625" customWidth="1"/>
    <col min="11" max="12" width="9.83203125" customWidth="1"/>
    <col min="13" max="13" width="17" customWidth="1"/>
    <col min="14" max="14" width="9.1640625" customWidth="1"/>
    <col min="15" max="15" width="12.6640625" customWidth="1"/>
    <col min="16" max="16" width="13.33203125" customWidth="1"/>
    <col min="17" max="17" width="9.1640625" customWidth="1"/>
    <col min="18" max="19" width="9.83203125" customWidth="1"/>
    <col min="20" max="20" width="9.1640625" customWidth="1"/>
    <col min="21" max="21" width="9.83203125" customWidth="1"/>
    <col min="22" max="22" width="9.33203125" customWidth="1"/>
  </cols>
  <sheetData>
    <row r="1" spans="1:22" ht="29.25" customHeight="1">
      <c r="A1" s="114" t="s">
        <v>250</v>
      </c>
      <c r="B1" s="115"/>
      <c r="C1" s="115"/>
      <c r="D1" s="116"/>
      <c r="E1" s="32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51"/>
      <c r="T1" s="51"/>
      <c r="U1" s="51"/>
      <c r="V1" s="32"/>
    </row>
    <row r="2" spans="1:22" ht="22.5" customHeight="1">
      <c r="A2" s="351" t="s">
        <v>251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125"/>
    </row>
    <row r="3" spans="1:22" ht="22.5" customHeight="1">
      <c r="A3" s="266" t="s">
        <v>23</v>
      </c>
      <c r="B3" s="265"/>
      <c r="C3" s="265"/>
      <c r="D3" s="184" t="s">
        <v>362</v>
      </c>
      <c r="E3" s="38"/>
      <c r="F3" s="118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26"/>
      <c r="T3" s="126"/>
      <c r="U3" s="126" t="s">
        <v>100</v>
      </c>
      <c r="V3" s="32"/>
    </row>
    <row r="4" spans="1:22" s="18" customFormat="1" ht="36" customHeight="1">
      <c r="A4" s="352" t="s">
        <v>137</v>
      </c>
      <c r="B4" s="352"/>
      <c r="C4" s="352"/>
      <c r="D4" s="352" t="s">
        <v>138</v>
      </c>
      <c r="E4" s="355" t="s">
        <v>119</v>
      </c>
      <c r="F4" s="356" t="s">
        <v>120</v>
      </c>
      <c r="G4" s="353" t="s">
        <v>139</v>
      </c>
      <c r="H4" s="353"/>
      <c r="I4" s="353"/>
      <c r="J4" s="353"/>
      <c r="K4" s="354"/>
      <c r="L4" s="352" t="s">
        <v>140</v>
      </c>
      <c r="M4" s="352"/>
      <c r="N4" s="352"/>
      <c r="O4" s="352"/>
      <c r="P4" s="352"/>
      <c r="Q4" s="352"/>
      <c r="R4" s="352"/>
      <c r="S4" s="357" t="s">
        <v>141</v>
      </c>
      <c r="T4" s="357" t="s">
        <v>142</v>
      </c>
      <c r="U4" s="355" t="s">
        <v>143</v>
      </c>
      <c r="V4" s="127"/>
    </row>
    <row r="5" spans="1:22" s="18" customFormat="1" ht="36" customHeight="1">
      <c r="A5" s="119" t="s">
        <v>114</v>
      </c>
      <c r="B5" s="119" t="s">
        <v>115</v>
      </c>
      <c r="C5" s="119" t="s">
        <v>116</v>
      </c>
      <c r="D5" s="352"/>
      <c r="E5" s="355"/>
      <c r="F5" s="355"/>
      <c r="G5" s="121" t="s">
        <v>123</v>
      </c>
      <c r="H5" s="121" t="s">
        <v>144</v>
      </c>
      <c r="I5" s="121" t="s">
        <v>145</v>
      </c>
      <c r="J5" s="121" t="s">
        <v>146</v>
      </c>
      <c r="K5" s="121" t="s">
        <v>147</v>
      </c>
      <c r="L5" s="120" t="s">
        <v>123</v>
      </c>
      <c r="M5" s="123" t="s">
        <v>148</v>
      </c>
      <c r="N5" s="123" t="s">
        <v>149</v>
      </c>
      <c r="O5" s="123" t="s">
        <v>150</v>
      </c>
      <c r="P5" s="123" t="s">
        <v>151</v>
      </c>
      <c r="Q5" s="123" t="s">
        <v>152</v>
      </c>
      <c r="R5" s="123" t="s">
        <v>153</v>
      </c>
      <c r="S5" s="357"/>
      <c r="T5" s="357"/>
      <c r="U5" s="355"/>
      <c r="V5" s="127"/>
    </row>
    <row r="6" spans="1:22" s="18" customFormat="1" ht="22.5" customHeight="1">
      <c r="A6" s="104" t="s">
        <v>154</v>
      </c>
      <c r="B6" s="104" t="s">
        <v>154</v>
      </c>
      <c r="C6" s="104" t="s">
        <v>154</v>
      </c>
      <c r="D6" s="104" t="s">
        <v>154</v>
      </c>
      <c r="E6" s="104" t="s">
        <v>154</v>
      </c>
      <c r="F6" s="122" t="s">
        <v>155</v>
      </c>
      <c r="G6" s="122" t="s">
        <v>156</v>
      </c>
      <c r="H6" s="122" t="s">
        <v>157</v>
      </c>
      <c r="I6" s="122" t="s">
        <v>158</v>
      </c>
      <c r="J6" s="122" t="s">
        <v>159</v>
      </c>
      <c r="K6" s="122" t="s">
        <v>160</v>
      </c>
      <c r="L6" s="122" t="s">
        <v>161</v>
      </c>
      <c r="M6" s="124" t="s">
        <v>164</v>
      </c>
      <c r="N6" s="124" t="s">
        <v>165</v>
      </c>
      <c r="O6" s="124" t="s">
        <v>166</v>
      </c>
      <c r="P6" s="124" t="s">
        <v>167</v>
      </c>
      <c r="Q6" s="124" t="s">
        <v>168</v>
      </c>
      <c r="R6" s="122" t="s">
        <v>169</v>
      </c>
      <c r="S6" s="45" t="s">
        <v>170</v>
      </c>
      <c r="T6" s="122" t="s">
        <v>209</v>
      </c>
      <c r="U6" s="45" t="s">
        <v>210</v>
      </c>
      <c r="V6" s="128"/>
    </row>
    <row r="7" spans="1:22" s="31" customFormat="1" ht="20.100000000000001" customHeight="1">
      <c r="A7" s="270"/>
      <c r="B7" s="270"/>
      <c r="C7" s="270"/>
      <c r="D7" s="271" t="s">
        <v>320</v>
      </c>
      <c r="E7" s="269" t="s">
        <v>123</v>
      </c>
      <c r="F7" s="274">
        <v>5989924</v>
      </c>
      <c r="G7" s="274">
        <v>3832681</v>
      </c>
      <c r="H7" s="274">
        <v>2289192</v>
      </c>
      <c r="I7" s="274">
        <v>1249872</v>
      </c>
      <c r="J7" s="274">
        <v>293617</v>
      </c>
      <c r="K7" s="274">
        <v>0</v>
      </c>
      <c r="L7" s="274">
        <v>1355203</v>
      </c>
      <c r="M7" s="274">
        <v>613296</v>
      </c>
      <c r="N7" s="267"/>
      <c r="O7" s="274">
        <v>317442</v>
      </c>
      <c r="P7" s="274">
        <v>106140</v>
      </c>
      <c r="Q7" s="274">
        <v>293617</v>
      </c>
      <c r="R7" s="274">
        <v>24708</v>
      </c>
      <c r="S7" s="267"/>
      <c r="T7" s="274">
        <v>596760</v>
      </c>
      <c r="U7" s="274">
        <v>205280</v>
      </c>
      <c r="V7" s="127"/>
    </row>
    <row r="8" spans="1:22" ht="20.100000000000001" customHeight="1">
      <c r="A8" s="270" t="s">
        <v>322</v>
      </c>
      <c r="B8" s="270"/>
      <c r="C8" s="270"/>
      <c r="D8" s="271" t="s">
        <v>320</v>
      </c>
      <c r="E8" s="269" t="s">
        <v>332</v>
      </c>
      <c r="F8" s="274">
        <v>4037961</v>
      </c>
      <c r="G8" s="274">
        <v>3832681</v>
      </c>
      <c r="H8" s="274">
        <v>2289192</v>
      </c>
      <c r="I8" s="274">
        <v>1249872</v>
      </c>
      <c r="J8" s="274">
        <v>293617</v>
      </c>
      <c r="K8" s="274">
        <v>0</v>
      </c>
      <c r="L8" s="274">
        <v>0</v>
      </c>
      <c r="M8" s="274">
        <v>0</v>
      </c>
      <c r="N8" s="272"/>
      <c r="O8" s="274">
        <v>0</v>
      </c>
      <c r="P8" s="274">
        <v>0</v>
      </c>
      <c r="Q8" s="274">
        <v>0</v>
      </c>
      <c r="R8" s="274">
        <v>0</v>
      </c>
      <c r="S8" s="272"/>
      <c r="T8" s="274">
        <v>0</v>
      </c>
      <c r="U8" s="274">
        <v>205280</v>
      </c>
      <c r="V8" s="38"/>
    </row>
    <row r="9" spans="1:22" ht="20.100000000000001" customHeight="1">
      <c r="A9" s="270"/>
      <c r="B9" s="270" t="s">
        <v>323</v>
      </c>
      <c r="C9" s="270"/>
      <c r="D9" s="271" t="s">
        <v>320</v>
      </c>
      <c r="E9" s="269" t="s">
        <v>333</v>
      </c>
      <c r="F9" s="274">
        <v>4037961</v>
      </c>
      <c r="G9" s="274">
        <v>3832681</v>
      </c>
      <c r="H9" s="274">
        <v>2289192</v>
      </c>
      <c r="I9" s="274">
        <v>1249872</v>
      </c>
      <c r="J9" s="274">
        <v>293617</v>
      </c>
      <c r="K9" s="274">
        <v>0</v>
      </c>
      <c r="L9" s="274">
        <v>0</v>
      </c>
      <c r="M9" s="274">
        <v>0</v>
      </c>
      <c r="N9" s="273"/>
      <c r="O9" s="274">
        <v>0</v>
      </c>
      <c r="P9" s="274">
        <v>0</v>
      </c>
      <c r="Q9" s="274">
        <v>0</v>
      </c>
      <c r="R9" s="274">
        <v>0</v>
      </c>
      <c r="S9" s="272"/>
      <c r="T9" s="274">
        <v>0</v>
      </c>
      <c r="U9" s="274">
        <v>205280</v>
      </c>
      <c r="V9" s="38"/>
    </row>
    <row r="10" spans="1:22" ht="20.100000000000001" customHeight="1">
      <c r="A10" s="270"/>
      <c r="B10" s="270"/>
      <c r="C10" s="270" t="s">
        <v>324</v>
      </c>
      <c r="D10" s="271" t="s">
        <v>320</v>
      </c>
      <c r="E10" s="269" t="s">
        <v>334</v>
      </c>
      <c r="F10" s="274">
        <v>4037961</v>
      </c>
      <c r="G10" s="274">
        <v>3832681</v>
      </c>
      <c r="H10" s="274">
        <v>2289192</v>
      </c>
      <c r="I10" s="274">
        <v>1249872</v>
      </c>
      <c r="J10" s="274">
        <v>293617</v>
      </c>
      <c r="K10" s="274">
        <v>0</v>
      </c>
      <c r="L10" s="274">
        <v>0</v>
      </c>
      <c r="M10" s="274">
        <v>0</v>
      </c>
      <c r="N10" s="273"/>
      <c r="O10" s="274">
        <v>0</v>
      </c>
      <c r="P10" s="274">
        <v>0</v>
      </c>
      <c r="Q10" s="274">
        <v>0</v>
      </c>
      <c r="R10" s="274">
        <v>0</v>
      </c>
      <c r="S10" s="273"/>
      <c r="T10" s="274">
        <v>0</v>
      </c>
      <c r="U10" s="274">
        <v>205280</v>
      </c>
      <c r="V10" s="38"/>
    </row>
    <row r="11" spans="1:22" ht="20.100000000000001" customHeight="1">
      <c r="A11" s="270" t="s">
        <v>349</v>
      </c>
      <c r="B11" s="270" t="s">
        <v>351</v>
      </c>
      <c r="C11" s="270" t="s">
        <v>363</v>
      </c>
      <c r="D11" s="271" t="s">
        <v>320</v>
      </c>
      <c r="E11" s="269" t="s">
        <v>364</v>
      </c>
      <c r="F11" s="274">
        <v>293617</v>
      </c>
      <c r="G11" s="274">
        <v>293617</v>
      </c>
      <c r="H11" s="274">
        <v>0</v>
      </c>
      <c r="I11" s="274">
        <v>0</v>
      </c>
      <c r="J11" s="274">
        <v>293617</v>
      </c>
      <c r="K11" s="274">
        <v>0</v>
      </c>
      <c r="L11" s="274">
        <v>0</v>
      </c>
      <c r="M11" s="274">
        <v>0</v>
      </c>
      <c r="N11" s="273"/>
      <c r="O11" s="274">
        <v>0</v>
      </c>
      <c r="P11" s="274">
        <v>0</v>
      </c>
      <c r="Q11" s="274">
        <v>0</v>
      </c>
      <c r="R11" s="274">
        <v>0</v>
      </c>
      <c r="S11" s="272"/>
      <c r="T11" s="274">
        <v>0</v>
      </c>
      <c r="U11" s="274">
        <v>0</v>
      </c>
      <c r="V11" s="38"/>
    </row>
    <row r="12" spans="1:22" ht="20.100000000000001" customHeight="1">
      <c r="A12" s="270" t="s">
        <v>349</v>
      </c>
      <c r="B12" s="270" t="s">
        <v>351</v>
      </c>
      <c r="C12" s="270" t="s">
        <v>363</v>
      </c>
      <c r="D12" s="271" t="s">
        <v>320</v>
      </c>
      <c r="E12" s="269" t="s">
        <v>364</v>
      </c>
      <c r="F12" s="274">
        <v>2289192</v>
      </c>
      <c r="G12" s="274">
        <v>2289192</v>
      </c>
      <c r="H12" s="274">
        <v>2289192</v>
      </c>
      <c r="I12" s="274">
        <v>0</v>
      </c>
      <c r="J12" s="274">
        <v>0</v>
      </c>
      <c r="K12" s="274">
        <v>0</v>
      </c>
      <c r="L12" s="274">
        <v>0</v>
      </c>
      <c r="M12" s="274">
        <v>0</v>
      </c>
      <c r="N12" s="273"/>
      <c r="O12" s="274">
        <v>0</v>
      </c>
      <c r="P12" s="274">
        <v>0</v>
      </c>
      <c r="Q12" s="274">
        <v>0</v>
      </c>
      <c r="R12" s="274">
        <v>0</v>
      </c>
      <c r="S12" s="272"/>
      <c r="T12" s="274">
        <v>0</v>
      </c>
      <c r="U12" s="274">
        <v>0</v>
      </c>
      <c r="V12" s="38"/>
    </row>
    <row r="13" spans="1:22" ht="20.100000000000001" customHeight="1">
      <c r="A13" s="270" t="s">
        <v>349</v>
      </c>
      <c r="B13" s="270" t="s">
        <v>351</v>
      </c>
      <c r="C13" s="270" t="s">
        <v>363</v>
      </c>
      <c r="D13" s="271" t="s">
        <v>320</v>
      </c>
      <c r="E13" s="269" t="s">
        <v>364</v>
      </c>
      <c r="F13" s="274">
        <v>205280</v>
      </c>
      <c r="G13" s="274">
        <v>0</v>
      </c>
      <c r="H13" s="274">
        <v>0</v>
      </c>
      <c r="I13" s="274">
        <v>0</v>
      </c>
      <c r="J13" s="274">
        <v>0</v>
      </c>
      <c r="K13" s="274">
        <v>0</v>
      </c>
      <c r="L13" s="274">
        <v>0</v>
      </c>
      <c r="M13" s="274">
        <v>0</v>
      </c>
      <c r="N13" s="272"/>
      <c r="O13" s="274">
        <v>0</v>
      </c>
      <c r="P13" s="274">
        <v>0</v>
      </c>
      <c r="Q13" s="274">
        <v>0</v>
      </c>
      <c r="R13" s="274">
        <v>0</v>
      </c>
      <c r="S13" s="273"/>
      <c r="T13" s="274">
        <v>0</v>
      </c>
      <c r="U13" s="274">
        <v>205280</v>
      </c>
      <c r="V13" s="38"/>
    </row>
    <row r="14" spans="1:22" ht="22.5">
      <c r="A14" s="270" t="s">
        <v>349</v>
      </c>
      <c r="B14" s="270" t="s">
        <v>351</v>
      </c>
      <c r="C14" s="270" t="s">
        <v>363</v>
      </c>
      <c r="D14" s="271" t="s">
        <v>320</v>
      </c>
      <c r="E14" s="269" t="s">
        <v>364</v>
      </c>
      <c r="F14" s="274">
        <v>1249872</v>
      </c>
      <c r="G14" s="274">
        <v>1249872</v>
      </c>
      <c r="H14" s="274">
        <v>0</v>
      </c>
      <c r="I14" s="274">
        <v>1249872</v>
      </c>
      <c r="J14" s="274">
        <v>0</v>
      </c>
      <c r="K14" s="274">
        <v>0</v>
      </c>
      <c r="L14" s="274">
        <v>0</v>
      </c>
      <c r="M14" s="274">
        <v>0</v>
      </c>
      <c r="N14" s="268"/>
      <c r="O14" s="274">
        <v>0</v>
      </c>
      <c r="P14" s="274">
        <v>0</v>
      </c>
      <c r="Q14" s="274">
        <v>0</v>
      </c>
      <c r="R14" s="274">
        <v>0</v>
      </c>
      <c r="S14" s="268"/>
      <c r="T14" s="274">
        <v>0</v>
      </c>
      <c r="U14" s="274">
        <v>0</v>
      </c>
    </row>
    <row r="15" spans="1:22" ht="12">
      <c r="A15" s="270" t="s">
        <v>325</v>
      </c>
      <c r="B15" s="270"/>
      <c r="C15" s="270"/>
      <c r="D15" s="271" t="s">
        <v>320</v>
      </c>
      <c r="E15" s="269" t="s">
        <v>335</v>
      </c>
      <c r="F15" s="274">
        <v>638004</v>
      </c>
      <c r="G15" s="274">
        <v>0</v>
      </c>
      <c r="H15" s="274">
        <v>0</v>
      </c>
      <c r="I15" s="274">
        <v>0</v>
      </c>
      <c r="J15" s="274">
        <v>0</v>
      </c>
      <c r="K15" s="274">
        <v>0</v>
      </c>
      <c r="L15" s="274">
        <v>638004</v>
      </c>
      <c r="M15" s="274">
        <v>613296</v>
      </c>
      <c r="N15" s="268"/>
      <c r="O15" s="274">
        <v>0</v>
      </c>
      <c r="P15" s="274">
        <v>0</v>
      </c>
      <c r="Q15" s="274">
        <v>0</v>
      </c>
      <c r="R15" s="274">
        <v>24708</v>
      </c>
      <c r="S15" s="268"/>
      <c r="T15" s="274">
        <v>0</v>
      </c>
      <c r="U15" s="274">
        <v>0</v>
      </c>
    </row>
    <row r="16" spans="1:22" ht="22.5">
      <c r="A16" s="270"/>
      <c r="B16" s="270" t="s">
        <v>326</v>
      </c>
      <c r="C16" s="270"/>
      <c r="D16" s="271" t="s">
        <v>320</v>
      </c>
      <c r="E16" s="269" t="s">
        <v>336</v>
      </c>
      <c r="F16" s="274">
        <v>613296</v>
      </c>
      <c r="G16" s="274">
        <v>0</v>
      </c>
      <c r="H16" s="274">
        <v>0</v>
      </c>
      <c r="I16" s="274">
        <v>0</v>
      </c>
      <c r="J16" s="274">
        <v>0</v>
      </c>
      <c r="K16" s="274">
        <v>0</v>
      </c>
      <c r="L16" s="274">
        <v>613296</v>
      </c>
      <c r="M16" s="274">
        <v>613296</v>
      </c>
      <c r="N16" s="268"/>
      <c r="O16" s="274">
        <v>0</v>
      </c>
      <c r="P16" s="274">
        <v>0</v>
      </c>
      <c r="Q16" s="274">
        <v>0</v>
      </c>
      <c r="R16" s="274">
        <v>0</v>
      </c>
      <c r="S16" s="268"/>
      <c r="T16" s="274">
        <v>0</v>
      </c>
      <c r="U16" s="274">
        <v>0</v>
      </c>
    </row>
    <row r="17" spans="1:21" ht="22.5">
      <c r="A17" s="270"/>
      <c r="B17" s="270"/>
      <c r="C17" s="270" t="s">
        <v>326</v>
      </c>
      <c r="D17" s="271" t="s">
        <v>320</v>
      </c>
      <c r="E17" s="269" t="s">
        <v>337</v>
      </c>
      <c r="F17" s="274">
        <v>613296</v>
      </c>
      <c r="G17" s="274">
        <v>0</v>
      </c>
      <c r="H17" s="274">
        <v>0</v>
      </c>
      <c r="I17" s="274">
        <v>0</v>
      </c>
      <c r="J17" s="274">
        <v>0</v>
      </c>
      <c r="K17" s="274">
        <v>0</v>
      </c>
      <c r="L17" s="274">
        <v>613296</v>
      </c>
      <c r="M17" s="274">
        <v>613296</v>
      </c>
      <c r="N17" s="268"/>
      <c r="O17" s="274">
        <v>0</v>
      </c>
      <c r="P17" s="274">
        <v>0</v>
      </c>
      <c r="Q17" s="274">
        <v>0</v>
      </c>
      <c r="R17" s="274">
        <v>0</v>
      </c>
      <c r="S17" s="268"/>
      <c r="T17" s="274">
        <v>0</v>
      </c>
      <c r="U17" s="274">
        <v>0</v>
      </c>
    </row>
    <row r="18" spans="1:21" ht="22.5">
      <c r="A18" s="270" t="s">
        <v>352</v>
      </c>
      <c r="B18" s="270" t="s">
        <v>354</v>
      </c>
      <c r="C18" s="270" t="s">
        <v>354</v>
      </c>
      <c r="D18" s="271" t="s">
        <v>320</v>
      </c>
      <c r="E18" s="269" t="s">
        <v>365</v>
      </c>
      <c r="F18" s="274">
        <v>613296</v>
      </c>
      <c r="G18" s="274">
        <v>0</v>
      </c>
      <c r="H18" s="274">
        <v>0</v>
      </c>
      <c r="I18" s="274">
        <v>0</v>
      </c>
      <c r="J18" s="274">
        <v>0</v>
      </c>
      <c r="K18" s="274">
        <v>0</v>
      </c>
      <c r="L18" s="274">
        <v>613296</v>
      </c>
      <c r="M18" s="274">
        <v>613296</v>
      </c>
      <c r="N18" s="268"/>
      <c r="O18" s="274">
        <v>0</v>
      </c>
      <c r="P18" s="274">
        <v>0</v>
      </c>
      <c r="Q18" s="274">
        <v>0</v>
      </c>
      <c r="R18" s="274">
        <v>0</v>
      </c>
      <c r="S18" s="268"/>
      <c r="T18" s="274">
        <v>0</v>
      </c>
      <c r="U18" s="274">
        <v>0</v>
      </c>
    </row>
    <row r="19" spans="1:21" ht="22.5">
      <c r="A19" s="270"/>
      <c r="B19" s="270" t="s">
        <v>219</v>
      </c>
      <c r="C19" s="270"/>
      <c r="D19" s="271" t="s">
        <v>320</v>
      </c>
      <c r="E19" s="269" t="s">
        <v>338</v>
      </c>
      <c r="F19" s="274">
        <v>24708</v>
      </c>
      <c r="G19" s="274">
        <v>0</v>
      </c>
      <c r="H19" s="274">
        <v>0</v>
      </c>
      <c r="I19" s="274">
        <v>0</v>
      </c>
      <c r="J19" s="274">
        <v>0</v>
      </c>
      <c r="K19" s="274">
        <v>0</v>
      </c>
      <c r="L19" s="274">
        <v>24708</v>
      </c>
      <c r="M19" s="274">
        <v>0</v>
      </c>
      <c r="N19" s="268"/>
      <c r="O19" s="274">
        <v>0</v>
      </c>
      <c r="P19" s="274">
        <v>0</v>
      </c>
      <c r="Q19" s="274">
        <v>0</v>
      </c>
      <c r="R19" s="274">
        <v>24708</v>
      </c>
      <c r="S19" s="268"/>
      <c r="T19" s="274">
        <v>0</v>
      </c>
      <c r="U19" s="274">
        <v>0</v>
      </c>
    </row>
    <row r="20" spans="1:21" ht="22.5">
      <c r="A20" s="270"/>
      <c r="B20" s="270"/>
      <c r="C20" s="270" t="s">
        <v>324</v>
      </c>
      <c r="D20" s="271" t="s">
        <v>320</v>
      </c>
      <c r="E20" s="269" t="s">
        <v>339</v>
      </c>
      <c r="F20" s="274">
        <v>4932</v>
      </c>
      <c r="G20" s="274">
        <v>0</v>
      </c>
      <c r="H20" s="274">
        <v>0</v>
      </c>
      <c r="I20" s="274">
        <v>0</v>
      </c>
      <c r="J20" s="274">
        <v>0</v>
      </c>
      <c r="K20" s="274">
        <v>0</v>
      </c>
      <c r="L20" s="274">
        <v>4932</v>
      </c>
      <c r="M20" s="274">
        <v>0</v>
      </c>
      <c r="N20" s="268"/>
      <c r="O20" s="274">
        <v>0</v>
      </c>
      <c r="P20" s="274">
        <v>0</v>
      </c>
      <c r="Q20" s="274">
        <v>0</v>
      </c>
      <c r="R20" s="274">
        <v>4932</v>
      </c>
      <c r="S20" s="268"/>
      <c r="T20" s="274">
        <v>0</v>
      </c>
      <c r="U20" s="274">
        <v>0</v>
      </c>
    </row>
    <row r="21" spans="1:21" ht="22.5">
      <c r="A21" s="270" t="s">
        <v>352</v>
      </c>
      <c r="B21" s="270" t="s">
        <v>355</v>
      </c>
      <c r="C21" s="270" t="s">
        <v>363</v>
      </c>
      <c r="D21" s="271" t="s">
        <v>320</v>
      </c>
      <c r="E21" s="269" t="s">
        <v>366</v>
      </c>
      <c r="F21" s="274">
        <v>4932</v>
      </c>
      <c r="G21" s="274">
        <v>0</v>
      </c>
      <c r="H21" s="274">
        <v>0</v>
      </c>
      <c r="I21" s="274">
        <v>0</v>
      </c>
      <c r="J21" s="274">
        <v>0</v>
      </c>
      <c r="K21" s="274">
        <v>0</v>
      </c>
      <c r="L21" s="274">
        <v>4932</v>
      </c>
      <c r="M21" s="274">
        <v>0</v>
      </c>
      <c r="N21" s="268"/>
      <c r="O21" s="274">
        <v>0</v>
      </c>
      <c r="P21" s="274">
        <v>0</v>
      </c>
      <c r="Q21" s="274">
        <v>0</v>
      </c>
      <c r="R21" s="274">
        <v>4932</v>
      </c>
      <c r="S21" s="268"/>
      <c r="T21" s="274">
        <v>0</v>
      </c>
      <c r="U21" s="274">
        <v>0</v>
      </c>
    </row>
    <row r="22" spans="1:21" ht="22.5">
      <c r="A22" s="270"/>
      <c r="B22" s="270"/>
      <c r="C22" s="270" t="s">
        <v>327</v>
      </c>
      <c r="D22" s="271" t="s">
        <v>320</v>
      </c>
      <c r="E22" s="269" t="s">
        <v>340</v>
      </c>
      <c r="F22" s="274">
        <v>19776</v>
      </c>
      <c r="G22" s="274">
        <v>0</v>
      </c>
      <c r="H22" s="274">
        <v>0</v>
      </c>
      <c r="I22" s="274">
        <v>0</v>
      </c>
      <c r="J22" s="274">
        <v>0</v>
      </c>
      <c r="K22" s="274">
        <v>0</v>
      </c>
      <c r="L22" s="274">
        <v>19776</v>
      </c>
      <c r="M22" s="274">
        <v>0</v>
      </c>
      <c r="N22" s="268"/>
      <c r="O22" s="274">
        <v>0</v>
      </c>
      <c r="P22" s="274">
        <v>0</v>
      </c>
      <c r="Q22" s="274">
        <v>0</v>
      </c>
      <c r="R22" s="274">
        <v>19776</v>
      </c>
      <c r="S22" s="268"/>
      <c r="T22" s="274">
        <v>0</v>
      </c>
      <c r="U22" s="274">
        <v>0</v>
      </c>
    </row>
    <row r="23" spans="1:21" ht="22.5">
      <c r="A23" s="270" t="s">
        <v>352</v>
      </c>
      <c r="B23" s="270" t="s">
        <v>355</v>
      </c>
      <c r="C23" s="270" t="s">
        <v>361</v>
      </c>
      <c r="D23" s="271" t="s">
        <v>320</v>
      </c>
      <c r="E23" s="269" t="s">
        <v>367</v>
      </c>
      <c r="F23" s="274">
        <v>19776</v>
      </c>
      <c r="G23" s="274">
        <v>0</v>
      </c>
      <c r="H23" s="274">
        <v>0</v>
      </c>
      <c r="I23" s="274">
        <v>0</v>
      </c>
      <c r="J23" s="274">
        <v>0</v>
      </c>
      <c r="K23" s="274">
        <v>0</v>
      </c>
      <c r="L23" s="274">
        <v>19776</v>
      </c>
      <c r="M23" s="274">
        <v>0</v>
      </c>
      <c r="N23" s="268"/>
      <c r="O23" s="274">
        <v>0</v>
      </c>
      <c r="P23" s="274">
        <v>0</v>
      </c>
      <c r="Q23" s="274">
        <v>0</v>
      </c>
      <c r="R23" s="274">
        <v>19776</v>
      </c>
      <c r="S23" s="268"/>
      <c r="T23" s="274">
        <v>0</v>
      </c>
      <c r="U23" s="274">
        <v>0</v>
      </c>
    </row>
    <row r="24" spans="1:21" ht="12">
      <c r="A24" s="270" t="s">
        <v>328</v>
      </c>
      <c r="B24" s="270"/>
      <c r="C24" s="270"/>
      <c r="D24" s="271" t="s">
        <v>320</v>
      </c>
      <c r="E24" s="269" t="s">
        <v>341</v>
      </c>
      <c r="F24" s="274">
        <v>717199</v>
      </c>
      <c r="G24" s="274">
        <v>0</v>
      </c>
      <c r="H24" s="274">
        <v>0</v>
      </c>
      <c r="I24" s="274">
        <v>0</v>
      </c>
      <c r="J24" s="274">
        <v>0</v>
      </c>
      <c r="K24" s="274">
        <v>0</v>
      </c>
      <c r="L24" s="274">
        <v>717199</v>
      </c>
      <c r="M24" s="274">
        <v>0</v>
      </c>
      <c r="N24" s="268"/>
      <c r="O24" s="274">
        <v>317442</v>
      </c>
      <c r="P24" s="274">
        <v>106140</v>
      </c>
      <c r="Q24" s="274">
        <v>293617</v>
      </c>
      <c r="R24" s="274">
        <v>0</v>
      </c>
      <c r="S24" s="268"/>
      <c r="T24" s="274">
        <v>0</v>
      </c>
      <c r="U24" s="274">
        <v>0</v>
      </c>
    </row>
    <row r="25" spans="1:21" ht="12">
      <c r="A25" s="270"/>
      <c r="B25" s="270" t="s">
        <v>165</v>
      </c>
      <c r="C25" s="270"/>
      <c r="D25" s="271" t="s">
        <v>320</v>
      </c>
      <c r="E25" s="269" t="s">
        <v>342</v>
      </c>
      <c r="F25" s="274">
        <v>717199</v>
      </c>
      <c r="G25" s="274">
        <v>0</v>
      </c>
      <c r="H25" s="274">
        <v>0</v>
      </c>
      <c r="I25" s="274">
        <v>0</v>
      </c>
      <c r="J25" s="274">
        <v>0</v>
      </c>
      <c r="K25" s="274">
        <v>0</v>
      </c>
      <c r="L25" s="274">
        <v>717199</v>
      </c>
      <c r="M25" s="274">
        <v>0</v>
      </c>
      <c r="N25" s="268"/>
      <c r="O25" s="274">
        <v>317442</v>
      </c>
      <c r="P25" s="274">
        <v>106140</v>
      </c>
      <c r="Q25" s="274">
        <v>293617</v>
      </c>
      <c r="R25" s="274">
        <v>0</v>
      </c>
      <c r="S25" s="268"/>
      <c r="T25" s="274">
        <v>0</v>
      </c>
      <c r="U25" s="274">
        <v>0</v>
      </c>
    </row>
    <row r="26" spans="1:21" ht="12">
      <c r="A26" s="270"/>
      <c r="B26" s="270"/>
      <c r="C26" s="270" t="s">
        <v>324</v>
      </c>
      <c r="D26" s="271" t="s">
        <v>320</v>
      </c>
      <c r="E26" s="269" t="s">
        <v>343</v>
      </c>
      <c r="F26" s="274">
        <v>317442</v>
      </c>
      <c r="G26" s="274">
        <v>0</v>
      </c>
      <c r="H26" s="274">
        <v>0</v>
      </c>
      <c r="I26" s="274">
        <v>0</v>
      </c>
      <c r="J26" s="274">
        <v>0</v>
      </c>
      <c r="K26" s="274">
        <v>0</v>
      </c>
      <c r="L26" s="274">
        <v>317442</v>
      </c>
      <c r="M26" s="274">
        <v>0</v>
      </c>
      <c r="N26" s="268"/>
      <c r="O26" s="274">
        <v>317442</v>
      </c>
      <c r="P26" s="274">
        <v>0</v>
      </c>
      <c r="Q26" s="274">
        <v>0</v>
      </c>
      <c r="R26" s="274">
        <v>0</v>
      </c>
      <c r="S26" s="268"/>
      <c r="T26" s="274">
        <v>0</v>
      </c>
      <c r="U26" s="274">
        <v>0</v>
      </c>
    </row>
    <row r="27" spans="1:21" ht="22.5">
      <c r="A27" s="270" t="s">
        <v>356</v>
      </c>
      <c r="B27" s="270" t="s">
        <v>358</v>
      </c>
      <c r="C27" s="270" t="s">
        <v>363</v>
      </c>
      <c r="D27" s="271" t="s">
        <v>320</v>
      </c>
      <c r="E27" s="269" t="s">
        <v>368</v>
      </c>
      <c r="F27" s="274">
        <v>317442</v>
      </c>
      <c r="G27" s="274">
        <v>0</v>
      </c>
      <c r="H27" s="274">
        <v>0</v>
      </c>
      <c r="I27" s="274">
        <v>0</v>
      </c>
      <c r="J27" s="274">
        <v>0</v>
      </c>
      <c r="K27" s="274">
        <v>0</v>
      </c>
      <c r="L27" s="274">
        <v>317442</v>
      </c>
      <c r="M27" s="274">
        <v>0</v>
      </c>
      <c r="N27" s="268"/>
      <c r="O27" s="274">
        <v>317442</v>
      </c>
      <c r="P27" s="274">
        <v>0</v>
      </c>
      <c r="Q27" s="274">
        <v>0</v>
      </c>
      <c r="R27" s="274">
        <v>0</v>
      </c>
      <c r="S27" s="268"/>
      <c r="T27" s="274">
        <v>0</v>
      </c>
      <c r="U27" s="274">
        <v>0</v>
      </c>
    </row>
    <row r="28" spans="1:21" ht="12">
      <c r="A28" s="270"/>
      <c r="B28" s="270"/>
      <c r="C28" s="270" t="s">
        <v>329</v>
      </c>
      <c r="D28" s="271" t="s">
        <v>320</v>
      </c>
      <c r="E28" s="269" t="s">
        <v>344</v>
      </c>
      <c r="F28" s="274">
        <v>106140</v>
      </c>
      <c r="G28" s="274">
        <v>0</v>
      </c>
      <c r="H28" s="274">
        <v>0</v>
      </c>
      <c r="I28" s="274">
        <v>0</v>
      </c>
      <c r="J28" s="274">
        <v>0</v>
      </c>
      <c r="K28" s="274">
        <v>0</v>
      </c>
      <c r="L28" s="274">
        <v>106140</v>
      </c>
      <c r="M28" s="274">
        <v>0</v>
      </c>
      <c r="N28" s="268"/>
      <c r="O28" s="274">
        <v>0</v>
      </c>
      <c r="P28" s="274">
        <v>106140</v>
      </c>
      <c r="Q28" s="274">
        <v>0</v>
      </c>
      <c r="R28" s="274">
        <v>0</v>
      </c>
      <c r="S28" s="268"/>
      <c r="T28" s="274">
        <v>0</v>
      </c>
      <c r="U28" s="274">
        <v>0</v>
      </c>
    </row>
    <row r="29" spans="1:21" ht="22.5">
      <c r="A29" s="270" t="s">
        <v>356</v>
      </c>
      <c r="B29" s="270" t="s">
        <v>358</v>
      </c>
      <c r="C29" s="270" t="s">
        <v>369</v>
      </c>
      <c r="D29" s="271" t="s">
        <v>320</v>
      </c>
      <c r="E29" s="269" t="s">
        <v>370</v>
      </c>
      <c r="F29" s="274">
        <v>106140</v>
      </c>
      <c r="G29" s="274">
        <v>0</v>
      </c>
      <c r="H29" s="274">
        <v>0</v>
      </c>
      <c r="I29" s="274">
        <v>0</v>
      </c>
      <c r="J29" s="274">
        <v>0</v>
      </c>
      <c r="K29" s="274">
        <v>0</v>
      </c>
      <c r="L29" s="274">
        <v>106140</v>
      </c>
      <c r="M29" s="274">
        <v>0</v>
      </c>
      <c r="N29" s="268"/>
      <c r="O29" s="274">
        <v>0</v>
      </c>
      <c r="P29" s="274">
        <v>106140</v>
      </c>
      <c r="Q29" s="274">
        <v>0</v>
      </c>
      <c r="R29" s="274">
        <v>0</v>
      </c>
      <c r="S29" s="268"/>
      <c r="T29" s="274">
        <v>0</v>
      </c>
      <c r="U29" s="274">
        <v>0</v>
      </c>
    </row>
    <row r="30" spans="1:21" ht="22.5">
      <c r="A30" s="270"/>
      <c r="B30" s="270"/>
      <c r="C30" s="270" t="s">
        <v>330</v>
      </c>
      <c r="D30" s="271" t="s">
        <v>320</v>
      </c>
      <c r="E30" s="269" t="s">
        <v>345</v>
      </c>
      <c r="F30" s="274">
        <v>293617</v>
      </c>
      <c r="G30" s="274">
        <v>0</v>
      </c>
      <c r="H30" s="274">
        <v>0</v>
      </c>
      <c r="I30" s="274">
        <v>0</v>
      </c>
      <c r="J30" s="274">
        <v>0</v>
      </c>
      <c r="K30" s="274">
        <v>0</v>
      </c>
      <c r="L30" s="274">
        <v>293617</v>
      </c>
      <c r="M30" s="274">
        <v>0</v>
      </c>
      <c r="N30" s="268"/>
      <c r="O30" s="274">
        <v>0</v>
      </c>
      <c r="P30" s="274">
        <v>0</v>
      </c>
      <c r="Q30" s="274">
        <v>293617</v>
      </c>
      <c r="R30" s="274">
        <v>0</v>
      </c>
      <c r="S30" s="268"/>
      <c r="T30" s="274">
        <v>0</v>
      </c>
      <c r="U30" s="274">
        <v>0</v>
      </c>
    </row>
    <row r="31" spans="1:21" ht="22.5">
      <c r="A31" s="270" t="s">
        <v>356</v>
      </c>
      <c r="B31" s="270" t="s">
        <v>358</v>
      </c>
      <c r="C31" s="270" t="s">
        <v>371</v>
      </c>
      <c r="D31" s="271" t="s">
        <v>320</v>
      </c>
      <c r="E31" s="269" t="s">
        <v>372</v>
      </c>
      <c r="F31" s="274">
        <v>293617</v>
      </c>
      <c r="G31" s="274">
        <v>0</v>
      </c>
      <c r="H31" s="274">
        <v>0</v>
      </c>
      <c r="I31" s="274">
        <v>0</v>
      </c>
      <c r="J31" s="274">
        <v>0</v>
      </c>
      <c r="K31" s="274">
        <v>0</v>
      </c>
      <c r="L31" s="274">
        <v>293617</v>
      </c>
      <c r="M31" s="274">
        <v>0</v>
      </c>
      <c r="N31" s="268"/>
      <c r="O31" s="274">
        <v>0</v>
      </c>
      <c r="P31" s="274">
        <v>0</v>
      </c>
      <c r="Q31" s="274">
        <v>293617</v>
      </c>
      <c r="R31" s="274">
        <v>0</v>
      </c>
      <c r="S31" s="268"/>
      <c r="T31" s="274">
        <v>0</v>
      </c>
      <c r="U31" s="274">
        <v>0</v>
      </c>
    </row>
    <row r="32" spans="1:21" ht="12">
      <c r="A32" s="270" t="s">
        <v>331</v>
      </c>
      <c r="B32" s="270"/>
      <c r="C32" s="270"/>
      <c r="D32" s="271" t="s">
        <v>320</v>
      </c>
      <c r="E32" s="269" t="s">
        <v>346</v>
      </c>
      <c r="F32" s="274">
        <v>596760</v>
      </c>
      <c r="G32" s="274">
        <v>0</v>
      </c>
      <c r="H32" s="274">
        <v>0</v>
      </c>
      <c r="I32" s="274">
        <v>0</v>
      </c>
      <c r="J32" s="274">
        <v>0</v>
      </c>
      <c r="K32" s="274">
        <v>0</v>
      </c>
      <c r="L32" s="274">
        <v>0</v>
      </c>
      <c r="M32" s="274">
        <v>0</v>
      </c>
      <c r="N32" s="268"/>
      <c r="O32" s="274">
        <v>0</v>
      </c>
      <c r="P32" s="274">
        <v>0</v>
      </c>
      <c r="Q32" s="274">
        <v>0</v>
      </c>
      <c r="R32" s="274">
        <v>0</v>
      </c>
      <c r="S32" s="268"/>
      <c r="T32" s="274">
        <v>596760</v>
      </c>
      <c r="U32" s="274">
        <v>0</v>
      </c>
    </row>
    <row r="33" spans="1:21" ht="12">
      <c r="A33" s="270"/>
      <c r="B33" s="270" t="s">
        <v>327</v>
      </c>
      <c r="C33" s="270"/>
      <c r="D33" s="271" t="s">
        <v>320</v>
      </c>
      <c r="E33" s="269" t="s">
        <v>347</v>
      </c>
      <c r="F33" s="274">
        <v>596760</v>
      </c>
      <c r="G33" s="274">
        <v>0</v>
      </c>
      <c r="H33" s="274">
        <v>0</v>
      </c>
      <c r="I33" s="274">
        <v>0</v>
      </c>
      <c r="J33" s="274">
        <v>0</v>
      </c>
      <c r="K33" s="274">
        <v>0</v>
      </c>
      <c r="L33" s="274">
        <v>0</v>
      </c>
      <c r="M33" s="274">
        <v>0</v>
      </c>
      <c r="N33" s="268"/>
      <c r="O33" s="274">
        <v>0</v>
      </c>
      <c r="P33" s="274">
        <v>0</v>
      </c>
      <c r="Q33" s="274">
        <v>0</v>
      </c>
      <c r="R33" s="274">
        <v>0</v>
      </c>
      <c r="S33" s="268"/>
      <c r="T33" s="274">
        <v>596760</v>
      </c>
      <c r="U33" s="274">
        <v>0</v>
      </c>
    </row>
    <row r="34" spans="1:21" ht="12">
      <c r="A34" s="270"/>
      <c r="B34" s="270"/>
      <c r="C34" s="270" t="s">
        <v>324</v>
      </c>
      <c r="D34" s="271" t="s">
        <v>320</v>
      </c>
      <c r="E34" s="269" t="s">
        <v>348</v>
      </c>
      <c r="F34" s="274">
        <v>596760</v>
      </c>
      <c r="G34" s="274">
        <v>0</v>
      </c>
      <c r="H34" s="274">
        <v>0</v>
      </c>
      <c r="I34" s="274">
        <v>0</v>
      </c>
      <c r="J34" s="274">
        <v>0</v>
      </c>
      <c r="K34" s="274">
        <v>0</v>
      </c>
      <c r="L34" s="274">
        <v>0</v>
      </c>
      <c r="M34" s="274">
        <v>0</v>
      </c>
      <c r="N34" s="268"/>
      <c r="O34" s="274">
        <v>0</v>
      </c>
      <c r="P34" s="274">
        <v>0</v>
      </c>
      <c r="Q34" s="274">
        <v>0</v>
      </c>
      <c r="R34" s="274">
        <v>0</v>
      </c>
      <c r="S34" s="268"/>
      <c r="T34" s="274">
        <v>596760</v>
      </c>
      <c r="U34" s="274">
        <v>0</v>
      </c>
    </row>
    <row r="35" spans="1:21" ht="22.5">
      <c r="A35" s="270" t="s">
        <v>359</v>
      </c>
      <c r="B35" s="270" t="s">
        <v>361</v>
      </c>
      <c r="C35" s="270" t="s">
        <v>363</v>
      </c>
      <c r="D35" s="271" t="s">
        <v>320</v>
      </c>
      <c r="E35" s="269" t="s">
        <v>373</v>
      </c>
      <c r="F35" s="274">
        <v>596760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68"/>
      <c r="O35" s="274">
        <v>0</v>
      </c>
      <c r="P35" s="274">
        <v>0</v>
      </c>
      <c r="Q35" s="274">
        <v>0</v>
      </c>
      <c r="R35" s="274">
        <v>0</v>
      </c>
      <c r="S35" s="268"/>
      <c r="T35" s="274">
        <v>596760</v>
      </c>
      <c r="U35" s="274">
        <v>0</v>
      </c>
    </row>
  </sheetData>
  <mergeCells count="10">
    <mergeCell ref="A2:U2"/>
    <mergeCell ref="A4:C4"/>
    <mergeCell ref="G4:K4"/>
    <mergeCell ref="L4:R4"/>
    <mergeCell ref="D4:D5"/>
    <mergeCell ref="E4:E5"/>
    <mergeCell ref="F4:F5"/>
    <mergeCell ref="S4:S5"/>
    <mergeCell ref="T4:T5"/>
    <mergeCell ref="U4:U5"/>
  </mergeCells>
  <phoneticPr fontId="0" type="noConversion"/>
  <printOptions horizontalCentered="1"/>
  <pageMargins left="0.39370078740157483" right="0.23622047244094491" top="0.39370078740157483" bottom="0.31496062992125984" header="0.51181102362204722" footer="0.11811023622047245"/>
  <pageSetup paperSize="9" scale="75" orientation="landscape" r:id="rId1"/>
  <headerFooter scaleWithDoc="0"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8"/>
  <sheetViews>
    <sheetView showGridLines="0" showZeros="0" workbookViewId="0">
      <selection sqref="A1:AP12"/>
    </sheetView>
  </sheetViews>
  <sheetFormatPr defaultColWidth="9.1640625" defaultRowHeight="11.25"/>
  <cols>
    <col min="1" max="3" width="4.83203125" customWidth="1"/>
    <col min="4" max="5" width="23.6640625" customWidth="1"/>
    <col min="6" max="8" width="10.83203125" customWidth="1"/>
    <col min="9" max="10" width="9.1640625" customWidth="1"/>
    <col min="11" max="13" width="10.83203125" customWidth="1"/>
    <col min="14" max="14" width="11.1640625" customWidth="1"/>
    <col min="15" max="15" width="9.1640625" customWidth="1"/>
    <col min="16" max="20" width="10.83203125" customWidth="1"/>
    <col min="21" max="27" width="9.1640625" customWidth="1"/>
    <col min="28" max="29" width="10.83203125" customWidth="1"/>
    <col min="30" max="31" width="9.1640625" customWidth="1"/>
    <col min="32" max="32" width="10.83203125" customWidth="1"/>
  </cols>
  <sheetData>
    <row r="1" spans="1:43" s="14" customFormat="1" ht="28.5" customHeight="1">
      <c r="A1" s="5" t="s">
        <v>252</v>
      </c>
      <c r="B1" s="98"/>
      <c r="C1" s="98"/>
      <c r="D1" s="99"/>
      <c r="E1" s="99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10"/>
    </row>
    <row r="2" spans="1:43" ht="20.100000000000001" customHeight="1">
      <c r="A2" s="351" t="s">
        <v>253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</row>
    <row r="3" spans="1:43" s="18" customFormat="1" ht="17.100000000000001" customHeight="1">
      <c r="A3" s="101" t="s">
        <v>23</v>
      </c>
      <c r="B3" s="85"/>
      <c r="C3" s="85"/>
      <c r="D3" s="185" t="s">
        <v>362</v>
      </c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Z3" s="103"/>
      <c r="AA3" s="103"/>
      <c r="AB3" s="108"/>
      <c r="AC3" s="108"/>
      <c r="AD3" s="109"/>
      <c r="AE3" s="109"/>
      <c r="AG3" s="102"/>
      <c r="AP3" s="18" t="s">
        <v>100</v>
      </c>
    </row>
    <row r="4" spans="1:43" s="18" customFormat="1" ht="27" customHeight="1">
      <c r="A4" s="353" t="s">
        <v>119</v>
      </c>
      <c r="B4" s="353"/>
      <c r="C4" s="353"/>
      <c r="D4" s="360" t="s">
        <v>138</v>
      </c>
      <c r="E4" s="360" t="s">
        <v>119</v>
      </c>
      <c r="F4" s="360" t="s">
        <v>173</v>
      </c>
      <c r="G4" s="360" t="s">
        <v>174</v>
      </c>
      <c r="H4" s="360" t="s">
        <v>175</v>
      </c>
      <c r="I4" s="360" t="s">
        <v>176</v>
      </c>
      <c r="J4" s="360" t="s">
        <v>177</v>
      </c>
      <c r="K4" s="360" t="s">
        <v>178</v>
      </c>
      <c r="L4" s="360" t="s">
        <v>179</v>
      </c>
      <c r="M4" s="360" t="s">
        <v>180</v>
      </c>
      <c r="N4" s="360" t="s">
        <v>181</v>
      </c>
      <c r="O4" s="360" t="s">
        <v>182</v>
      </c>
      <c r="P4" s="360" t="s">
        <v>183</v>
      </c>
      <c r="Q4" s="360" t="s">
        <v>184</v>
      </c>
      <c r="R4" s="362" t="s">
        <v>185</v>
      </c>
      <c r="S4" s="360" t="s">
        <v>186</v>
      </c>
      <c r="T4" s="360" t="s">
        <v>187</v>
      </c>
      <c r="U4" s="360" t="s">
        <v>188</v>
      </c>
      <c r="V4" s="360" t="s">
        <v>189</v>
      </c>
      <c r="W4" s="360" t="s">
        <v>190</v>
      </c>
      <c r="X4" s="360" t="s">
        <v>191</v>
      </c>
      <c r="Y4" s="360" t="s">
        <v>192</v>
      </c>
      <c r="Z4" s="360" t="s">
        <v>193</v>
      </c>
      <c r="AA4" s="360" t="s">
        <v>194</v>
      </c>
      <c r="AB4" s="360" t="s">
        <v>195</v>
      </c>
      <c r="AC4" s="362" t="s">
        <v>196</v>
      </c>
      <c r="AD4" s="360" t="s">
        <v>197</v>
      </c>
      <c r="AE4" s="360" t="s">
        <v>198</v>
      </c>
      <c r="AF4" s="360" t="s">
        <v>199</v>
      </c>
      <c r="AG4" s="360" t="s">
        <v>200</v>
      </c>
      <c r="AH4" s="360" t="s">
        <v>201</v>
      </c>
      <c r="AI4" s="360" t="s">
        <v>202</v>
      </c>
      <c r="AJ4" s="360" t="s">
        <v>203</v>
      </c>
      <c r="AK4" s="360" t="s">
        <v>204</v>
      </c>
      <c r="AL4" s="360" t="s">
        <v>205</v>
      </c>
      <c r="AM4" s="360" t="s">
        <v>206</v>
      </c>
      <c r="AN4" s="360" t="s">
        <v>207</v>
      </c>
      <c r="AO4" s="360" t="s">
        <v>208</v>
      </c>
      <c r="AP4" s="360" t="s">
        <v>129</v>
      </c>
    </row>
    <row r="5" spans="1:43" s="18" customFormat="1" ht="27" customHeight="1">
      <c r="A5" s="353"/>
      <c r="B5" s="353"/>
      <c r="C5" s="353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3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3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</row>
    <row r="6" spans="1:43" s="18" customFormat="1" ht="27" customHeight="1">
      <c r="A6" s="87" t="s">
        <v>114</v>
      </c>
      <c r="B6" s="87" t="s">
        <v>115</v>
      </c>
      <c r="C6" s="87" t="s">
        <v>116</v>
      </c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4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4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</row>
    <row r="7" spans="1:43" s="18" customFormat="1" ht="27" customHeight="1">
      <c r="A7" s="104" t="s">
        <v>154</v>
      </c>
      <c r="B7" s="104" t="s">
        <v>154</v>
      </c>
      <c r="C7" s="104" t="s">
        <v>154</v>
      </c>
      <c r="D7" s="104" t="s">
        <v>154</v>
      </c>
      <c r="E7" s="104" t="s">
        <v>154</v>
      </c>
      <c r="F7" s="104" t="s">
        <v>155</v>
      </c>
      <c r="G7" s="104" t="s">
        <v>156</v>
      </c>
      <c r="H7" s="104" t="s">
        <v>157</v>
      </c>
      <c r="I7" s="104" t="s">
        <v>158</v>
      </c>
      <c r="J7" s="104" t="s">
        <v>159</v>
      </c>
      <c r="K7" s="104" t="s">
        <v>160</v>
      </c>
      <c r="L7" s="104" t="s">
        <v>161</v>
      </c>
      <c r="M7" s="104" t="s">
        <v>162</v>
      </c>
      <c r="N7" s="104" t="s">
        <v>163</v>
      </c>
      <c r="O7" s="104" t="s">
        <v>164</v>
      </c>
      <c r="P7" s="104" t="s">
        <v>165</v>
      </c>
      <c r="Q7" s="104" t="s">
        <v>166</v>
      </c>
      <c r="R7" s="104" t="s">
        <v>167</v>
      </c>
      <c r="S7" s="104" t="s">
        <v>168</v>
      </c>
      <c r="T7" s="104" t="s">
        <v>169</v>
      </c>
      <c r="U7" s="104" t="s">
        <v>170</v>
      </c>
      <c r="V7" s="104" t="s">
        <v>209</v>
      </c>
      <c r="W7" s="104" t="s">
        <v>210</v>
      </c>
      <c r="X7" s="104" t="s">
        <v>211</v>
      </c>
      <c r="Y7" s="104" t="s">
        <v>212</v>
      </c>
      <c r="Z7" s="104" t="s">
        <v>213</v>
      </c>
      <c r="AA7" s="104" t="s">
        <v>214</v>
      </c>
      <c r="AB7" s="104" t="s">
        <v>215</v>
      </c>
      <c r="AC7" s="104" t="s">
        <v>216</v>
      </c>
      <c r="AD7" s="104" t="s">
        <v>217</v>
      </c>
      <c r="AE7" s="104" t="s">
        <v>218</v>
      </c>
      <c r="AF7" s="104" t="s">
        <v>219</v>
      </c>
      <c r="AG7" s="104" t="s">
        <v>220</v>
      </c>
      <c r="AH7" s="104" t="s">
        <v>221</v>
      </c>
      <c r="AI7" s="104" t="s">
        <v>222</v>
      </c>
      <c r="AJ7" s="104" t="s">
        <v>223</v>
      </c>
      <c r="AK7" s="104" t="s">
        <v>224</v>
      </c>
      <c r="AL7" s="104" t="s">
        <v>225</v>
      </c>
      <c r="AM7" s="104" t="s">
        <v>226</v>
      </c>
      <c r="AN7" s="104" t="s">
        <v>227</v>
      </c>
      <c r="AO7" s="104" t="s">
        <v>228</v>
      </c>
      <c r="AP7" s="113" t="s">
        <v>229</v>
      </c>
      <c r="AQ7" s="21"/>
    </row>
    <row r="8" spans="1:43" s="31" customFormat="1" ht="27" customHeight="1">
      <c r="A8" s="285"/>
      <c r="B8" s="285"/>
      <c r="C8" s="285"/>
      <c r="D8" s="282" t="s">
        <v>320</v>
      </c>
      <c r="E8" s="279" t="s">
        <v>123</v>
      </c>
      <c r="F8" s="284">
        <v>2435808</v>
      </c>
      <c r="G8" s="284">
        <v>70000</v>
      </c>
      <c r="H8" s="284">
        <v>10000</v>
      </c>
      <c r="I8" s="284">
        <v>0</v>
      </c>
      <c r="J8" s="284">
        <v>0</v>
      </c>
      <c r="K8" s="284">
        <v>10000</v>
      </c>
      <c r="L8" s="284">
        <v>100000</v>
      </c>
      <c r="M8" s="284">
        <v>10000</v>
      </c>
      <c r="N8" s="284">
        <v>0</v>
      </c>
      <c r="O8" s="284">
        <v>60000</v>
      </c>
      <c r="P8" s="284">
        <v>0</v>
      </c>
      <c r="Q8" s="284">
        <v>573840</v>
      </c>
      <c r="R8" s="284">
        <v>0</v>
      </c>
      <c r="S8" s="284">
        <v>20000</v>
      </c>
      <c r="T8" s="284">
        <v>30000</v>
      </c>
      <c r="U8" s="284">
        <v>150000</v>
      </c>
      <c r="V8" s="284">
        <v>0</v>
      </c>
      <c r="W8" s="284">
        <v>0</v>
      </c>
      <c r="X8" s="284">
        <v>0</v>
      </c>
      <c r="Y8" s="284">
        <v>180000</v>
      </c>
      <c r="Z8" s="284">
        <v>0</v>
      </c>
      <c r="AA8" s="284">
        <v>59488</v>
      </c>
      <c r="AB8" s="284">
        <v>0</v>
      </c>
      <c r="AC8" s="284">
        <v>32000</v>
      </c>
      <c r="AD8" s="284">
        <v>408320</v>
      </c>
      <c r="AE8" s="284">
        <v>0</v>
      </c>
      <c r="AF8" s="284">
        <v>722160</v>
      </c>
      <c r="AG8" s="276"/>
      <c r="AH8" s="276"/>
      <c r="AI8" s="277"/>
      <c r="AJ8" s="277"/>
      <c r="AK8" s="277"/>
      <c r="AL8" s="277"/>
      <c r="AM8" s="277"/>
      <c r="AN8" s="277"/>
      <c r="AO8" s="277"/>
      <c r="AP8" s="277"/>
    </row>
    <row r="9" spans="1:43" ht="36.75" customHeight="1">
      <c r="A9" s="285" t="s">
        <v>322</v>
      </c>
      <c r="B9" s="285"/>
      <c r="C9" s="285"/>
      <c r="D9" s="282" t="s">
        <v>320</v>
      </c>
      <c r="E9" s="279" t="s">
        <v>332</v>
      </c>
      <c r="F9" s="284">
        <v>2435808</v>
      </c>
      <c r="G9" s="284">
        <v>70000</v>
      </c>
      <c r="H9" s="284">
        <v>10000</v>
      </c>
      <c r="I9" s="284">
        <v>0</v>
      </c>
      <c r="J9" s="284">
        <v>0</v>
      </c>
      <c r="K9" s="284">
        <v>10000</v>
      </c>
      <c r="L9" s="284">
        <v>100000</v>
      </c>
      <c r="M9" s="284">
        <v>10000</v>
      </c>
      <c r="N9" s="284">
        <v>0</v>
      </c>
      <c r="O9" s="284">
        <v>60000</v>
      </c>
      <c r="P9" s="284">
        <v>0</v>
      </c>
      <c r="Q9" s="284">
        <v>573840</v>
      </c>
      <c r="R9" s="284">
        <v>0</v>
      </c>
      <c r="S9" s="284">
        <v>20000</v>
      </c>
      <c r="T9" s="284">
        <v>30000</v>
      </c>
      <c r="U9" s="284">
        <v>150000</v>
      </c>
      <c r="V9" s="284">
        <v>0</v>
      </c>
      <c r="W9" s="284">
        <v>0</v>
      </c>
      <c r="X9" s="284">
        <v>0</v>
      </c>
      <c r="Y9" s="284">
        <v>180000</v>
      </c>
      <c r="Z9" s="284">
        <v>0</v>
      </c>
      <c r="AA9" s="284">
        <v>59488</v>
      </c>
      <c r="AB9" s="284">
        <v>0</v>
      </c>
      <c r="AC9" s="284">
        <v>32000</v>
      </c>
      <c r="AD9" s="284">
        <v>408320</v>
      </c>
      <c r="AE9" s="284">
        <v>0</v>
      </c>
      <c r="AF9" s="284">
        <v>722160</v>
      </c>
      <c r="AG9" s="280"/>
      <c r="AH9" s="281"/>
      <c r="AI9" s="278"/>
      <c r="AJ9" s="283"/>
      <c r="AK9" s="278"/>
      <c r="AL9" s="278"/>
      <c r="AM9" s="278"/>
      <c r="AN9" s="278"/>
      <c r="AO9" s="283"/>
      <c r="AP9" s="278"/>
      <c r="AQ9" s="20"/>
    </row>
    <row r="10" spans="1:43" ht="30.75" customHeight="1">
      <c r="A10" s="285"/>
      <c r="B10" s="285" t="s">
        <v>323</v>
      </c>
      <c r="C10" s="285"/>
      <c r="D10" s="282" t="s">
        <v>320</v>
      </c>
      <c r="E10" s="279" t="s">
        <v>333</v>
      </c>
      <c r="F10" s="284">
        <v>2435808</v>
      </c>
      <c r="G10" s="284">
        <v>70000</v>
      </c>
      <c r="H10" s="284">
        <v>10000</v>
      </c>
      <c r="I10" s="284">
        <v>0</v>
      </c>
      <c r="J10" s="284">
        <v>0</v>
      </c>
      <c r="K10" s="284">
        <v>10000</v>
      </c>
      <c r="L10" s="284">
        <v>100000</v>
      </c>
      <c r="M10" s="284">
        <v>10000</v>
      </c>
      <c r="N10" s="284">
        <v>0</v>
      </c>
      <c r="O10" s="284">
        <v>60000</v>
      </c>
      <c r="P10" s="284">
        <v>0</v>
      </c>
      <c r="Q10" s="284">
        <v>573840</v>
      </c>
      <c r="R10" s="284">
        <v>0</v>
      </c>
      <c r="S10" s="284">
        <v>20000</v>
      </c>
      <c r="T10" s="284">
        <v>30000</v>
      </c>
      <c r="U10" s="284">
        <v>150000</v>
      </c>
      <c r="V10" s="284">
        <v>0</v>
      </c>
      <c r="W10" s="284">
        <v>0</v>
      </c>
      <c r="X10" s="284">
        <v>0</v>
      </c>
      <c r="Y10" s="284">
        <v>180000</v>
      </c>
      <c r="Z10" s="284">
        <v>0</v>
      </c>
      <c r="AA10" s="284">
        <v>59488</v>
      </c>
      <c r="AB10" s="284">
        <v>0</v>
      </c>
      <c r="AC10" s="284">
        <v>32000</v>
      </c>
      <c r="AD10" s="284">
        <v>408320</v>
      </c>
      <c r="AE10" s="284">
        <v>0</v>
      </c>
      <c r="AF10" s="284">
        <v>722160</v>
      </c>
      <c r="AG10" s="280"/>
      <c r="AH10" s="281"/>
      <c r="AI10" s="278"/>
      <c r="AJ10" s="283"/>
      <c r="AK10" s="283"/>
      <c r="AL10" s="283"/>
      <c r="AM10" s="283"/>
      <c r="AN10" s="283"/>
      <c r="AO10" s="278"/>
      <c r="AP10" s="278"/>
    </row>
    <row r="11" spans="1:43" ht="33" customHeight="1">
      <c r="A11" s="285"/>
      <c r="B11" s="285"/>
      <c r="C11" s="285" t="s">
        <v>324</v>
      </c>
      <c r="D11" s="282" t="s">
        <v>320</v>
      </c>
      <c r="E11" s="279" t="s">
        <v>334</v>
      </c>
      <c r="F11" s="284">
        <v>2435808</v>
      </c>
      <c r="G11" s="284">
        <v>70000</v>
      </c>
      <c r="H11" s="284">
        <v>10000</v>
      </c>
      <c r="I11" s="284">
        <v>0</v>
      </c>
      <c r="J11" s="284">
        <v>0</v>
      </c>
      <c r="K11" s="284">
        <v>10000</v>
      </c>
      <c r="L11" s="284">
        <v>100000</v>
      </c>
      <c r="M11" s="284">
        <v>10000</v>
      </c>
      <c r="N11" s="284">
        <v>0</v>
      </c>
      <c r="O11" s="284">
        <v>60000</v>
      </c>
      <c r="P11" s="284">
        <v>0</v>
      </c>
      <c r="Q11" s="284">
        <v>573840</v>
      </c>
      <c r="R11" s="284">
        <v>0</v>
      </c>
      <c r="S11" s="284">
        <v>20000</v>
      </c>
      <c r="T11" s="284">
        <v>30000</v>
      </c>
      <c r="U11" s="284">
        <v>150000</v>
      </c>
      <c r="V11" s="284">
        <v>0</v>
      </c>
      <c r="W11" s="284">
        <v>0</v>
      </c>
      <c r="X11" s="284">
        <v>0</v>
      </c>
      <c r="Y11" s="284">
        <v>180000</v>
      </c>
      <c r="Z11" s="284">
        <v>0</v>
      </c>
      <c r="AA11" s="284">
        <v>59488</v>
      </c>
      <c r="AB11" s="284">
        <v>0</v>
      </c>
      <c r="AC11" s="284">
        <v>32000</v>
      </c>
      <c r="AD11" s="284">
        <v>408320</v>
      </c>
      <c r="AE11" s="284">
        <v>0</v>
      </c>
      <c r="AF11" s="284">
        <v>722160</v>
      </c>
      <c r="AG11" s="280"/>
      <c r="AH11" s="281"/>
      <c r="AI11" s="278"/>
      <c r="AJ11" s="278"/>
      <c r="AK11" s="283"/>
      <c r="AL11" s="283"/>
      <c r="AM11" s="283"/>
      <c r="AN11" s="283"/>
      <c r="AO11" s="278"/>
      <c r="AP11" s="278"/>
    </row>
    <row r="12" spans="1:43" ht="36.75" customHeight="1">
      <c r="A12" s="285" t="s">
        <v>349</v>
      </c>
      <c r="B12" s="285" t="s">
        <v>351</v>
      </c>
      <c r="C12" s="285" t="s">
        <v>363</v>
      </c>
      <c r="D12" s="282" t="s">
        <v>320</v>
      </c>
      <c r="E12" s="279" t="s">
        <v>364</v>
      </c>
      <c r="F12" s="284">
        <v>2435808</v>
      </c>
      <c r="G12" s="284">
        <v>70000</v>
      </c>
      <c r="H12" s="284">
        <v>10000</v>
      </c>
      <c r="I12" s="284">
        <v>0</v>
      </c>
      <c r="J12" s="284">
        <v>0</v>
      </c>
      <c r="K12" s="284">
        <v>10000</v>
      </c>
      <c r="L12" s="284">
        <v>100000</v>
      </c>
      <c r="M12" s="284">
        <v>10000</v>
      </c>
      <c r="N12" s="284">
        <v>0</v>
      </c>
      <c r="O12" s="284">
        <v>60000</v>
      </c>
      <c r="P12" s="284">
        <v>0</v>
      </c>
      <c r="Q12" s="284">
        <v>573840</v>
      </c>
      <c r="R12" s="284">
        <v>0</v>
      </c>
      <c r="S12" s="284">
        <v>20000</v>
      </c>
      <c r="T12" s="284">
        <v>30000</v>
      </c>
      <c r="U12" s="284">
        <v>150000</v>
      </c>
      <c r="V12" s="284">
        <v>0</v>
      </c>
      <c r="W12" s="284">
        <v>0</v>
      </c>
      <c r="X12" s="284">
        <v>0</v>
      </c>
      <c r="Y12" s="284">
        <v>180000</v>
      </c>
      <c r="Z12" s="284">
        <v>0</v>
      </c>
      <c r="AA12" s="284">
        <v>59488</v>
      </c>
      <c r="AB12" s="284">
        <v>0</v>
      </c>
      <c r="AC12" s="284">
        <v>32000</v>
      </c>
      <c r="AD12" s="284">
        <v>408320</v>
      </c>
      <c r="AE12" s="284">
        <v>0</v>
      </c>
      <c r="AF12" s="284">
        <v>722160</v>
      </c>
      <c r="AG12" s="280"/>
      <c r="AH12" s="281"/>
      <c r="AI12" s="278"/>
      <c r="AJ12" s="278"/>
      <c r="AK12" s="278"/>
      <c r="AL12" s="278"/>
      <c r="AM12" s="278"/>
      <c r="AN12" s="278"/>
      <c r="AO12" s="283"/>
      <c r="AP12" s="278"/>
    </row>
    <row r="13" spans="1:43" ht="20.100000000000001" customHeight="1">
      <c r="A13" s="89"/>
      <c r="B13" s="90"/>
      <c r="C13" s="90"/>
      <c r="D13" s="48"/>
      <c r="E13" s="48"/>
      <c r="F13" s="95"/>
      <c r="G13" s="95"/>
      <c r="H13" s="95"/>
      <c r="I13" s="95"/>
      <c r="J13" s="95"/>
      <c r="K13" s="95"/>
      <c r="L13" s="95"/>
      <c r="M13" s="10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2"/>
      <c r="AD13" s="92"/>
      <c r="AE13" s="92"/>
      <c r="AF13" s="48"/>
      <c r="AG13" s="38"/>
      <c r="AO13" s="20"/>
    </row>
    <row r="14" spans="1:43" ht="20.100000000000001" customHeight="1">
      <c r="A14" s="89"/>
      <c r="B14" s="90"/>
      <c r="C14" s="90"/>
      <c r="D14" s="48"/>
      <c r="E14" s="48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2"/>
      <c r="AC14" s="92"/>
      <c r="AD14" s="95"/>
      <c r="AE14" s="95"/>
      <c r="AF14" s="48"/>
      <c r="AG14" s="38"/>
    </row>
    <row r="15" spans="1:43" ht="20.100000000000001" customHeight="1">
      <c r="A15" s="89"/>
      <c r="B15" s="90"/>
      <c r="C15" s="90"/>
      <c r="D15" s="48"/>
      <c r="E15" s="48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48"/>
      <c r="AG15" s="111"/>
      <c r="AH15" s="112"/>
      <c r="AI15" s="112"/>
      <c r="AJ15" s="112"/>
      <c r="AK15" s="112"/>
      <c r="AL15" s="112"/>
    </row>
    <row r="16" spans="1:43" ht="20.100000000000001" customHeight="1">
      <c r="A16" s="89"/>
      <c r="B16" s="90"/>
      <c r="C16" s="90"/>
      <c r="D16" s="48"/>
      <c r="E16" s="48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48"/>
      <c r="AG16" s="111"/>
      <c r="AH16" s="112"/>
      <c r="AI16" s="112"/>
      <c r="AJ16" s="112"/>
      <c r="AK16" s="112"/>
      <c r="AL16" s="112"/>
      <c r="AM16" s="112"/>
      <c r="AN16" s="112"/>
      <c r="AO16" s="112"/>
      <c r="AP16" s="112"/>
    </row>
    <row r="17" spans="1:33" ht="20.100000000000001" customHeight="1">
      <c r="A17" s="89"/>
      <c r="B17" s="90"/>
      <c r="C17" s="90"/>
      <c r="D17" s="48"/>
      <c r="E17" s="48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51"/>
      <c r="AG17" s="38"/>
    </row>
    <row r="18" spans="1:33" ht="20.100000000000001" customHeight="1">
      <c r="A18" s="89"/>
      <c r="B18" s="90"/>
      <c r="C18" s="90"/>
      <c r="D18" s="48"/>
      <c r="E18" s="48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51"/>
      <c r="AG18" s="38"/>
    </row>
  </sheetData>
  <mergeCells count="41">
    <mergeCell ref="A4:C5"/>
    <mergeCell ref="AK4:AK6"/>
    <mergeCell ref="AL4:AL6"/>
    <mergeCell ref="AM4:AM6"/>
    <mergeCell ref="AN4:AN6"/>
    <mergeCell ref="Y4:Y6"/>
    <mergeCell ref="Z4:Z6"/>
    <mergeCell ref="AA4:AA6"/>
    <mergeCell ref="AB4:AB6"/>
    <mergeCell ref="AC4:AC6"/>
    <mergeCell ref="AD4:AD6"/>
    <mergeCell ref="S4:S6"/>
    <mergeCell ref="T4:T6"/>
    <mergeCell ref="U4:U6"/>
    <mergeCell ref="V4:V6"/>
    <mergeCell ref="W4:W6"/>
    <mergeCell ref="R4:R6"/>
    <mergeCell ref="AO4:AO6"/>
    <mergeCell ref="AP4:AP6"/>
    <mergeCell ref="AE4:AE6"/>
    <mergeCell ref="AF4:AF6"/>
    <mergeCell ref="AG4:AG6"/>
    <mergeCell ref="AH4:AH6"/>
    <mergeCell ref="AI4:AI6"/>
    <mergeCell ref="AJ4:AJ6"/>
    <mergeCell ref="A2:AP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X4:X6"/>
    <mergeCell ref="M4:M6"/>
    <mergeCell ref="N4:N6"/>
    <mergeCell ref="O4:O6"/>
    <mergeCell ref="P4:P6"/>
    <mergeCell ref="Q4:Q6"/>
  </mergeCells>
  <phoneticPr fontId="0" type="noConversion"/>
  <printOptions horizontalCentered="1"/>
  <pageMargins left="0" right="0" top="0.59027777777777779" bottom="0.46805555555555556" header="0.86597222222222225" footer="0.35416666666666669"/>
  <pageSetup paperSize="9" scale="42" orientation="landscape" r:id="rId1"/>
  <headerFooter scaleWithDoc="0"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GridLines="0" showZeros="0" workbookViewId="0">
      <selection activeCell="I23" sqref="I23"/>
    </sheetView>
  </sheetViews>
  <sheetFormatPr defaultColWidth="9.1640625" defaultRowHeight="11.25"/>
  <cols>
    <col min="1" max="3" width="4.6640625" customWidth="1"/>
    <col min="4" max="5" width="21.6640625" customWidth="1"/>
    <col min="6" max="8" width="10.83203125" customWidth="1"/>
    <col min="9" max="10" width="9.1640625" customWidth="1"/>
    <col min="11" max="11" width="10.83203125" customWidth="1"/>
    <col min="12" max="12" width="9.1640625" customWidth="1"/>
    <col min="13" max="14" width="10.83203125" customWidth="1"/>
    <col min="15" max="16" width="9.1640625" customWidth="1"/>
    <col min="17" max="17" width="10.83203125" customWidth="1"/>
    <col min="18" max="18" width="9" customWidth="1"/>
  </cols>
  <sheetData>
    <row r="1" spans="1:18" ht="27" customHeight="1">
      <c r="A1" s="5" t="s">
        <v>254</v>
      </c>
      <c r="B1" s="83"/>
      <c r="C1" s="83"/>
      <c r="D1" s="51"/>
      <c r="E1" s="51"/>
      <c r="F1" s="51"/>
      <c r="G1" s="51"/>
      <c r="H1" s="51"/>
      <c r="I1" s="51"/>
      <c r="J1" s="51"/>
      <c r="K1" s="51"/>
      <c r="L1" s="51"/>
      <c r="M1" s="51"/>
      <c r="N1" s="92"/>
      <c r="O1" s="92"/>
      <c r="P1" s="92"/>
      <c r="Q1" s="51"/>
      <c r="R1" s="51"/>
    </row>
    <row r="2" spans="1:18" ht="20.100000000000001" customHeight="1">
      <c r="A2" s="318" t="s">
        <v>255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8"/>
    </row>
    <row r="3" spans="1:18" s="18" customFormat="1" ht="20.100000000000001" customHeight="1">
      <c r="A3" s="84" t="s">
        <v>23</v>
      </c>
      <c r="B3" s="85"/>
      <c r="C3" s="85"/>
      <c r="D3" s="275" t="s">
        <v>362</v>
      </c>
      <c r="E3" s="86"/>
      <c r="F3" s="86"/>
      <c r="G3" s="86"/>
      <c r="H3" s="86"/>
      <c r="I3" s="86"/>
      <c r="J3" s="86"/>
      <c r="K3" s="86"/>
      <c r="L3" s="86"/>
      <c r="M3" s="86"/>
      <c r="N3" s="93"/>
      <c r="O3" s="93"/>
      <c r="P3" s="93"/>
      <c r="Q3" s="96" t="s">
        <v>100</v>
      </c>
      <c r="R3" s="86"/>
    </row>
    <row r="4" spans="1:18" s="18" customFormat="1" ht="20.100000000000001" customHeight="1">
      <c r="A4" s="353" t="s">
        <v>119</v>
      </c>
      <c r="B4" s="353"/>
      <c r="C4" s="353"/>
      <c r="D4" s="360" t="s">
        <v>232</v>
      </c>
      <c r="E4" s="360" t="s">
        <v>119</v>
      </c>
      <c r="F4" s="360" t="s">
        <v>102</v>
      </c>
      <c r="G4" s="360" t="s">
        <v>233</v>
      </c>
      <c r="H4" s="360" t="s">
        <v>234</v>
      </c>
      <c r="I4" s="360" t="s">
        <v>235</v>
      </c>
      <c r="J4" s="360" t="s">
        <v>236</v>
      </c>
      <c r="K4" s="360" t="s">
        <v>237</v>
      </c>
      <c r="L4" s="360" t="s">
        <v>238</v>
      </c>
      <c r="M4" s="360" t="s">
        <v>239</v>
      </c>
      <c r="N4" s="360" t="s">
        <v>240</v>
      </c>
      <c r="O4" s="360" t="s">
        <v>241</v>
      </c>
      <c r="P4" s="360" t="s">
        <v>242</v>
      </c>
      <c r="Q4" s="360" t="s">
        <v>243</v>
      </c>
      <c r="R4" s="86"/>
    </row>
    <row r="5" spans="1:18" s="18" customFormat="1" ht="20.100000000000001" customHeight="1">
      <c r="A5" s="353"/>
      <c r="B5" s="353"/>
      <c r="C5" s="353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86"/>
    </row>
    <row r="6" spans="1:18" s="18" customFormat="1" ht="20.100000000000001" customHeight="1">
      <c r="A6" s="87" t="s">
        <v>114</v>
      </c>
      <c r="B6" s="87" t="s">
        <v>115</v>
      </c>
      <c r="C6" s="87" t="s">
        <v>116</v>
      </c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86"/>
    </row>
    <row r="7" spans="1:18" s="18" customFormat="1" ht="20.100000000000001" customHeight="1">
      <c r="A7" s="88" t="s">
        <v>154</v>
      </c>
      <c r="B7" s="88" t="s">
        <v>154</v>
      </c>
      <c r="C7" s="88" t="s">
        <v>154</v>
      </c>
      <c r="D7" s="88" t="s">
        <v>154</v>
      </c>
      <c r="E7" s="88" t="s">
        <v>154</v>
      </c>
      <c r="F7" s="88">
        <v>1</v>
      </c>
      <c r="G7" s="88">
        <v>2</v>
      </c>
      <c r="H7" s="88">
        <v>3</v>
      </c>
      <c r="I7" s="88">
        <v>4</v>
      </c>
      <c r="J7" s="88">
        <v>5</v>
      </c>
      <c r="K7" s="88">
        <v>6</v>
      </c>
      <c r="L7" s="88">
        <v>7</v>
      </c>
      <c r="M7" s="94">
        <v>8</v>
      </c>
      <c r="N7" s="94">
        <v>9</v>
      </c>
      <c r="O7" s="94">
        <v>10</v>
      </c>
      <c r="P7" s="94">
        <v>11</v>
      </c>
      <c r="Q7" s="94">
        <v>12</v>
      </c>
      <c r="R7" s="86"/>
    </row>
    <row r="8" spans="1:18" s="31" customFormat="1" ht="20.100000000000001" customHeight="1">
      <c r="A8" s="288"/>
      <c r="B8" s="288"/>
      <c r="C8" s="288"/>
      <c r="D8" s="289" t="s">
        <v>320</v>
      </c>
      <c r="E8" s="287" t="s">
        <v>123</v>
      </c>
      <c r="F8" s="290">
        <v>11940</v>
      </c>
      <c r="G8" s="286"/>
      <c r="H8" s="286"/>
      <c r="I8" s="286"/>
      <c r="J8" s="291"/>
      <c r="K8" s="290">
        <v>11940</v>
      </c>
      <c r="L8" s="286"/>
      <c r="M8" s="291"/>
      <c r="N8" s="286"/>
      <c r="O8" s="286"/>
      <c r="P8" s="286"/>
      <c r="Q8" s="286"/>
      <c r="R8" s="97"/>
    </row>
    <row r="9" spans="1:18" ht="20.100000000000001" customHeight="1">
      <c r="A9" s="288" t="s">
        <v>322</v>
      </c>
      <c r="B9" s="288"/>
      <c r="C9" s="288"/>
      <c r="D9" s="289" t="s">
        <v>320</v>
      </c>
      <c r="E9" s="287" t="s">
        <v>332</v>
      </c>
      <c r="F9" s="290">
        <v>11940</v>
      </c>
      <c r="G9" s="292"/>
      <c r="H9" s="292"/>
      <c r="I9" s="292"/>
      <c r="J9" s="292"/>
      <c r="K9" s="290">
        <v>11940</v>
      </c>
      <c r="L9" s="292"/>
      <c r="M9" s="292"/>
      <c r="N9" s="293"/>
      <c r="O9" s="293"/>
      <c r="P9" s="293"/>
      <c r="Q9" s="292"/>
      <c r="R9" s="51"/>
    </row>
    <row r="10" spans="1:18" ht="20.100000000000001" customHeight="1">
      <c r="A10" s="288"/>
      <c r="B10" s="288" t="s">
        <v>323</v>
      </c>
      <c r="C10" s="288"/>
      <c r="D10" s="289" t="s">
        <v>320</v>
      </c>
      <c r="E10" s="287" t="s">
        <v>333</v>
      </c>
      <c r="F10" s="290">
        <v>11940</v>
      </c>
      <c r="G10" s="292"/>
      <c r="H10" s="292"/>
      <c r="I10" s="292"/>
      <c r="J10" s="292"/>
      <c r="K10" s="290">
        <v>11940</v>
      </c>
      <c r="L10" s="292"/>
      <c r="M10" s="292"/>
      <c r="N10" s="293"/>
      <c r="O10" s="294"/>
      <c r="P10" s="294"/>
      <c r="Q10" s="292"/>
      <c r="R10" s="51"/>
    </row>
    <row r="11" spans="1:18" ht="20.100000000000001" customHeight="1">
      <c r="A11" s="288"/>
      <c r="B11" s="288"/>
      <c r="C11" s="288" t="s">
        <v>324</v>
      </c>
      <c r="D11" s="289" t="s">
        <v>320</v>
      </c>
      <c r="E11" s="287" t="s">
        <v>334</v>
      </c>
      <c r="F11" s="290">
        <v>11940</v>
      </c>
      <c r="G11" s="292"/>
      <c r="H11" s="292"/>
      <c r="I11" s="292"/>
      <c r="J11" s="292"/>
      <c r="K11" s="290">
        <v>11940</v>
      </c>
      <c r="L11" s="292"/>
      <c r="M11" s="292"/>
      <c r="N11" s="293"/>
      <c r="O11" s="294"/>
      <c r="P11" s="293"/>
      <c r="Q11" s="292"/>
      <c r="R11" s="51"/>
    </row>
    <row r="12" spans="1:18" ht="20.100000000000001" customHeight="1">
      <c r="A12" s="288" t="s">
        <v>349</v>
      </c>
      <c r="B12" s="288" t="s">
        <v>351</v>
      </c>
      <c r="C12" s="288" t="s">
        <v>363</v>
      </c>
      <c r="D12" s="289" t="s">
        <v>320</v>
      </c>
      <c r="E12" s="287" t="s">
        <v>364</v>
      </c>
      <c r="F12" s="290">
        <v>11940</v>
      </c>
      <c r="G12" s="292"/>
      <c r="H12" s="292"/>
      <c r="I12" s="292"/>
      <c r="J12" s="292"/>
      <c r="K12" s="290">
        <v>11940</v>
      </c>
      <c r="L12" s="292"/>
      <c r="M12" s="292"/>
      <c r="N12" s="293"/>
      <c r="O12" s="294"/>
      <c r="P12" s="293"/>
      <c r="Q12" s="295"/>
      <c r="R12" s="51"/>
    </row>
    <row r="13" spans="1:18" ht="20.100000000000001" customHeight="1">
      <c r="A13" s="91"/>
      <c r="B13" s="83"/>
      <c r="C13" s="90"/>
      <c r="D13" s="48"/>
      <c r="E13" s="48"/>
      <c r="F13" s="48"/>
      <c r="G13" s="48"/>
      <c r="H13" s="48"/>
      <c r="I13" s="48"/>
      <c r="J13" s="48"/>
      <c r="K13" s="48"/>
      <c r="L13" s="48"/>
      <c r="M13" s="51"/>
      <c r="N13" s="92"/>
      <c r="O13" s="95"/>
      <c r="P13" s="95"/>
      <c r="Q13" s="51"/>
      <c r="R13" s="51"/>
    </row>
    <row r="14" spans="1:18" ht="20.100000000000001" customHeight="1">
      <c r="A14" s="91"/>
      <c r="B14" s="83"/>
      <c r="C14" s="90"/>
      <c r="D14" s="48"/>
      <c r="E14" s="48"/>
      <c r="F14" s="48"/>
      <c r="G14" s="51"/>
      <c r="H14" s="51"/>
      <c r="I14" s="51"/>
      <c r="J14" s="51"/>
      <c r="K14" s="48"/>
      <c r="L14" s="48"/>
      <c r="M14" s="51"/>
      <c r="N14" s="92"/>
      <c r="O14" s="92"/>
      <c r="P14" s="92"/>
      <c r="Q14" s="51"/>
      <c r="R14" s="51"/>
    </row>
    <row r="15" spans="1:18" ht="20.100000000000001" customHeight="1">
      <c r="A15" s="91"/>
      <c r="B15" s="83"/>
      <c r="C15" s="83"/>
      <c r="D15" s="51"/>
      <c r="E15" s="48"/>
      <c r="F15" s="51"/>
      <c r="G15" s="51"/>
      <c r="H15" s="51"/>
      <c r="I15" s="51"/>
      <c r="J15" s="51"/>
      <c r="K15" s="51"/>
      <c r="L15" s="51"/>
      <c r="M15" s="51"/>
      <c r="N15" s="92"/>
      <c r="O15" s="92"/>
      <c r="P15" s="92"/>
      <c r="Q15" s="51"/>
      <c r="R15" s="51"/>
    </row>
  </sheetData>
  <mergeCells count="16">
    <mergeCell ref="A4:C5"/>
    <mergeCell ref="A2:Q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honeticPr fontId="0" type="noConversion"/>
  <printOptions horizontalCentered="1"/>
  <pageMargins left="0.47" right="0.39" top="0.47" bottom="0.47" header="0.51" footer="0.23999999999999996"/>
  <pageSetup paperSize="9" scale="85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workbookViewId="0">
      <selection activeCell="O12" sqref="O12"/>
    </sheetView>
  </sheetViews>
  <sheetFormatPr defaultColWidth="9.1640625" defaultRowHeight="11.25"/>
  <cols>
    <col min="1" max="1" width="10.33203125" customWidth="1"/>
    <col min="2" max="2" width="7.83203125" customWidth="1"/>
    <col min="3" max="3" width="5.5" customWidth="1"/>
    <col min="4" max="4" width="27.6640625" customWidth="1"/>
    <col min="5" max="5" width="16.1640625" customWidth="1"/>
    <col min="6" max="6" width="11.6640625" customWidth="1"/>
    <col min="7" max="8" width="10.5" customWidth="1"/>
    <col min="9" max="9" width="11.83203125" customWidth="1"/>
    <col min="10" max="10" width="9.1640625" customWidth="1"/>
    <col min="11" max="16" width="11.6640625" customWidth="1"/>
  </cols>
  <sheetData>
    <row r="1" spans="1:18" ht="30.75" customHeight="1">
      <c r="A1" s="72" t="s">
        <v>256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81"/>
      <c r="R1" s="81"/>
    </row>
    <row r="2" spans="1:18" ht="25.5" customHeight="1">
      <c r="A2" s="368" t="s">
        <v>257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</row>
    <row r="3" spans="1:18" s="19" customFormat="1" ht="25.5" customHeight="1">
      <c r="A3" s="369" t="s">
        <v>319</v>
      </c>
      <c r="B3" s="328"/>
      <c r="C3" s="328"/>
      <c r="D3" s="328"/>
      <c r="E3" s="328"/>
      <c r="F3" s="328"/>
      <c r="G3" s="328"/>
      <c r="H3" s="328"/>
      <c r="I3" s="68"/>
      <c r="J3" s="68"/>
      <c r="K3" s="68"/>
      <c r="L3" s="68"/>
      <c r="M3" s="68"/>
      <c r="N3" s="68"/>
      <c r="O3" s="68"/>
      <c r="P3" s="68"/>
      <c r="Q3" s="321" t="s">
        <v>383</v>
      </c>
      <c r="R3" s="321"/>
    </row>
    <row r="4" spans="1:18" s="24" customFormat="1" ht="25.5" customHeight="1">
      <c r="A4" s="370" t="s">
        <v>119</v>
      </c>
      <c r="B4" s="370"/>
      <c r="C4" s="370"/>
      <c r="D4" s="370"/>
      <c r="E4" s="366" t="s">
        <v>120</v>
      </c>
      <c r="F4" s="73" t="s">
        <v>121</v>
      </c>
      <c r="G4" s="74"/>
      <c r="H4" s="73"/>
      <c r="I4" s="80"/>
      <c r="J4" s="80"/>
      <c r="K4" s="371" t="s">
        <v>122</v>
      </c>
      <c r="L4" s="372"/>
      <c r="M4" s="372"/>
      <c r="N4" s="372"/>
      <c r="O4" s="372"/>
      <c r="P4" s="372"/>
      <c r="Q4" s="372"/>
      <c r="R4" s="373"/>
    </row>
    <row r="5" spans="1:18" s="24" customFormat="1" ht="25.5" customHeight="1">
      <c r="A5" s="365" t="s">
        <v>112</v>
      </c>
      <c r="B5" s="365"/>
      <c r="C5" s="365"/>
      <c r="D5" s="365" t="s">
        <v>113</v>
      </c>
      <c r="E5" s="365"/>
      <c r="F5" s="365" t="s">
        <v>123</v>
      </c>
      <c r="G5" s="365" t="s">
        <v>124</v>
      </c>
      <c r="H5" s="365" t="s">
        <v>125</v>
      </c>
      <c r="I5" s="365"/>
      <c r="J5" s="365" t="s">
        <v>126</v>
      </c>
      <c r="K5" s="366" t="s">
        <v>123</v>
      </c>
      <c r="L5" s="366" t="s">
        <v>126</v>
      </c>
      <c r="M5" s="376" t="s">
        <v>127</v>
      </c>
      <c r="N5" s="376" t="s">
        <v>128</v>
      </c>
      <c r="O5" s="366" t="s">
        <v>129</v>
      </c>
      <c r="P5" s="374" t="s">
        <v>130</v>
      </c>
      <c r="Q5" s="375" t="s">
        <v>131</v>
      </c>
      <c r="R5" s="365" t="s">
        <v>132</v>
      </c>
    </row>
    <row r="6" spans="1:18" s="24" customFormat="1" ht="47.1" customHeight="1">
      <c r="A6" s="63" t="s">
        <v>114</v>
      </c>
      <c r="B6" s="63" t="s">
        <v>115</v>
      </c>
      <c r="C6" s="63" t="s">
        <v>116</v>
      </c>
      <c r="D6" s="365"/>
      <c r="E6" s="367"/>
      <c r="F6" s="367"/>
      <c r="G6" s="367"/>
      <c r="H6" s="75" t="s">
        <v>133</v>
      </c>
      <c r="I6" s="75" t="s">
        <v>134</v>
      </c>
      <c r="J6" s="367"/>
      <c r="K6" s="367"/>
      <c r="L6" s="367"/>
      <c r="M6" s="377"/>
      <c r="N6" s="377"/>
      <c r="O6" s="367"/>
      <c r="P6" s="374"/>
      <c r="Q6" s="375"/>
      <c r="R6" s="365"/>
    </row>
    <row r="7" spans="1:18" s="19" customFormat="1" ht="25.5" customHeight="1">
      <c r="A7" s="76"/>
      <c r="B7" s="76"/>
      <c r="C7" s="76"/>
      <c r="D7" s="77"/>
      <c r="E7" s="182">
        <v>0</v>
      </c>
      <c r="F7" s="79"/>
      <c r="G7" s="79"/>
      <c r="H7" s="79"/>
      <c r="I7" s="79"/>
      <c r="J7" s="79"/>
      <c r="K7" s="78"/>
      <c r="L7" s="78"/>
      <c r="M7" s="78"/>
      <c r="N7" s="78"/>
      <c r="O7" s="78"/>
      <c r="P7" s="78"/>
      <c r="Q7" s="82"/>
      <c r="R7" s="82"/>
    </row>
    <row r="8" spans="1:18" ht="25.5" customHeight="1">
      <c r="A8" s="306" t="s">
        <v>380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8" ht="25.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8" ht="25.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8" ht="25.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8" ht="25.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1:18" ht="25.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1:18" ht="25.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8" ht="25.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1:18" ht="25.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1:16" ht="25.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1:16" ht="25.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1:16" ht="25.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1:16" ht="25.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1:16" ht="25.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1:16" ht="25.5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6" ht="25.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</sheetData>
  <mergeCells count="20">
    <mergeCell ref="O5:O6"/>
    <mergeCell ref="P5:P6"/>
    <mergeCell ref="Q5:Q6"/>
    <mergeCell ref="R5:R6"/>
    <mergeCell ref="G5:G6"/>
    <mergeCell ref="J5:J6"/>
    <mergeCell ref="K5:K6"/>
    <mergeCell ref="L5:L6"/>
    <mergeCell ref="M5:M6"/>
    <mergeCell ref="N5:N6"/>
    <mergeCell ref="A2:R2"/>
    <mergeCell ref="A3:H3"/>
    <mergeCell ref="Q3:R3"/>
    <mergeCell ref="A4:D4"/>
    <mergeCell ref="K4:R4"/>
    <mergeCell ref="A5:C5"/>
    <mergeCell ref="H5:I5"/>
    <mergeCell ref="D5:D6"/>
    <mergeCell ref="E4:E6"/>
    <mergeCell ref="F5:F6"/>
  </mergeCells>
  <phoneticPr fontId="0" type="noConversion"/>
  <printOptions horizontalCentered="1"/>
  <pageMargins left="0.20069444444444445" right="0.20069444444444445" top="0.79097222222222219" bottom="0.59027777777777779" header="0" footer="0.39305555555555555"/>
  <pageSetup paperSize="9" scale="80" orientation="landscape" r:id="rId1"/>
  <headerFooter scaleWithDoc="0"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>
      <selection sqref="A1:Q8"/>
    </sheetView>
  </sheetViews>
  <sheetFormatPr defaultColWidth="9.1640625" defaultRowHeight="11.25"/>
  <cols>
    <col min="1" max="1" width="10.33203125" customWidth="1"/>
    <col min="2" max="2" width="7.83203125" customWidth="1"/>
    <col min="3" max="3" width="5.5" customWidth="1"/>
    <col min="4" max="4" width="25.83203125" customWidth="1"/>
    <col min="5" max="5" width="16.1640625" customWidth="1"/>
    <col min="6" max="6" width="11.6640625" customWidth="1"/>
    <col min="7" max="8" width="10.5" customWidth="1"/>
    <col min="9" max="9" width="9.1640625" customWidth="1"/>
    <col min="10" max="15" width="11.6640625" customWidth="1"/>
  </cols>
  <sheetData>
    <row r="1" spans="1:17" s="14" customFormat="1" ht="25.5" customHeight="1">
      <c r="A1" s="5" t="s">
        <v>258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25.5" customHeight="1">
      <c r="A2" s="368" t="s">
        <v>259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17" s="19" customFormat="1" ht="25.5" customHeight="1">
      <c r="A3" s="378" t="s">
        <v>319</v>
      </c>
      <c r="B3" s="319"/>
      <c r="C3" s="319"/>
      <c r="D3" s="319"/>
      <c r="E3" s="319"/>
      <c r="F3" s="320"/>
      <c r="G3" s="320"/>
      <c r="H3" s="320"/>
      <c r="I3" s="68"/>
      <c r="J3" s="68"/>
      <c r="K3" s="68"/>
      <c r="L3" s="68"/>
      <c r="M3" s="68"/>
      <c r="N3" s="68"/>
      <c r="O3" s="68"/>
      <c r="P3" s="345" t="s">
        <v>100</v>
      </c>
      <c r="Q3" s="345"/>
    </row>
    <row r="4" spans="1:17" ht="25.5" customHeight="1">
      <c r="A4" s="350" t="s">
        <v>119</v>
      </c>
      <c r="B4" s="350"/>
      <c r="C4" s="350"/>
      <c r="D4" s="350"/>
      <c r="E4" s="330" t="s">
        <v>120</v>
      </c>
      <c r="F4" s="61" t="s">
        <v>121</v>
      </c>
      <c r="G4" s="62"/>
      <c r="H4" s="61"/>
      <c r="I4" s="70"/>
      <c r="J4" s="341" t="s">
        <v>122</v>
      </c>
      <c r="K4" s="379"/>
      <c r="L4" s="379"/>
      <c r="M4" s="379"/>
      <c r="N4" s="379"/>
      <c r="O4" s="379"/>
      <c r="P4" s="379"/>
      <c r="Q4" s="380"/>
    </row>
    <row r="5" spans="1:17" s="24" customFormat="1" ht="25.5" customHeight="1">
      <c r="A5" s="365" t="s">
        <v>112</v>
      </c>
      <c r="B5" s="365"/>
      <c r="C5" s="365"/>
      <c r="D5" s="365" t="s">
        <v>113</v>
      </c>
      <c r="E5" s="365"/>
      <c r="F5" s="365" t="s">
        <v>123</v>
      </c>
      <c r="G5" s="365" t="s">
        <v>124</v>
      </c>
      <c r="H5" s="367" t="s">
        <v>125</v>
      </c>
      <c r="I5" s="365" t="s">
        <v>126</v>
      </c>
      <c r="J5" s="366" t="s">
        <v>123</v>
      </c>
      <c r="K5" s="366" t="s">
        <v>126</v>
      </c>
      <c r="L5" s="376" t="s">
        <v>127</v>
      </c>
      <c r="M5" s="376" t="s">
        <v>128</v>
      </c>
      <c r="N5" s="366" t="s">
        <v>129</v>
      </c>
      <c r="O5" s="374" t="s">
        <v>130</v>
      </c>
      <c r="P5" s="375" t="s">
        <v>131</v>
      </c>
      <c r="Q5" s="365" t="s">
        <v>132</v>
      </c>
    </row>
    <row r="6" spans="1:17" s="24" customFormat="1" ht="35.25" customHeight="1">
      <c r="A6" s="64" t="s">
        <v>114</v>
      </c>
      <c r="B6" s="64" t="s">
        <v>115</v>
      </c>
      <c r="C6" s="64" t="s">
        <v>116</v>
      </c>
      <c r="D6" s="367"/>
      <c r="E6" s="367"/>
      <c r="F6" s="365"/>
      <c r="G6" s="365"/>
      <c r="H6" s="366"/>
      <c r="I6" s="367"/>
      <c r="J6" s="367"/>
      <c r="K6" s="367"/>
      <c r="L6" s="377"/>
      <c r="M6" s="377"/>
      <c r="N6" s="367"/>
      <c r="O6" s="374"/>
      <c r="P6" s="375"/>
      <c r="Q6" s="365"/>
    </row>
    <row r="7" spans="1:17" s="19" customFormat="1" ht="25.5" customHeight="1">
      <c r="A7" s="65"/>
      <c r="B7" s="65"/>
      <c r="C7" s="65"/>
      <c r="D7" s="66"/>
      <c r="E7" s="182">
        <v>0</v>
      </c>
      <c r="F7" s="29"/>
      <c r="G7" s="29"/>
      <c r="H7" s="29"/>
      <c r="I7" s="29"/>
      <c r="J7" s="27"/>
      <c r="K7" s="27"/>
      <c r="L7" s="27"/>
      <c r="M7" s="27"/>
      <c r="N7" s="27"/>
      <c r="O7" s="27"/>
      <c r="P7" s="71"/>
      <c r="Q7" s="71"/>
    </row>
    <row r="8" spans="1:17" ht="25.5" customHeight="1">
      <c r="A8" s="306" t="s">
        <v>379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7" ht="25.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7" ht="25.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7" ht="25.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7" ht="25.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7" ht="25.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7" ht="25.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7" ht="25.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17" ht="25.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 ht="25.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5" ht="25.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ht="25.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15" ht="25.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25.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5.5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25.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</sheetData>
  <mergeCells count="20"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M5:M6"/>
    <mergeCell ref="A2:Q2"/>
    <mergeCell ref="A3:H3"/>
    <mergeCell ref="P3:Q3"/>
    <mergeCell ref="A4:D4"/>
    <mergeCell ref="J4:Q4"/>
    <mergeCell ref="A5:C5"/>
    <mergeCell ref="D5:D6"/>
    <mergeCell ref="E4:E6"/>
    <mergeCell ref="F5:F6"/>
    <mergeCell ref="G5:G6"/>
  </mergeCells>
  <phoneticPr fontId="0" type="noConversion"/>
  <printOptions horizontalCentered="1"/>
  <pageMargins left="0.20069444444444445" right="0.15694444444444444" top="0.79097222222222219" bottom="0.59027777777777779" header="0" footer="0.43263888888888891"/>
  <pageSetup paperSize="9" scale="90" orientation="landscape" r:id="rId1"/>
  <headerFooter scaleWithDoc="0"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C8" sqref="C8"/>
    </sheetView>
  </sheetViews>
  <sheetFormatPr defaultColWidth="9.1640625" defaultRowHeight="11.25"/>
  <cols>
    <col min="1" max="2" width="25.1640625" customWidth="1"/>
    <col min="3" max="11" width="14.83203125" customWidth="1"/>
    <col min="12" max="12" width="9" customWidth="1"/>
  </cols>
  <sheetData>
    <row r="1" spans="1:15" ht="27" customHeight="1">
      <c r="A1" s="5" t="s">
        <v>260</v>
      </c>
      <c r="B1" s="32"/>
      <c r="C1" s="33"/>
      <c r="D1" s="34"/>
      <c r="E1" s="34"/>
      <c r="F1" s="34"/>
      <c r="G1" s="35"/>
      <c r="H1" s="36"/>
      <c r="I1" s="35"/>
      <c r="J1" s="35"/>
      <c r="K1" s="36"/>
      <c r="L1" s="35"/>
    </row>
    <row r="2" spans="1:15" s="30" customFormat="1" ht="20.100000000000001" customHeight="1">
      <c r="A2" s="382" t="s">
        <v>261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7"/>
      <c r="M2" s="37"/>
      <c r="N2" s="37"/>
      <c r="O2" s="37"/>
    </row>
    <row r="3" spans="1:15" ht="20.100000000000001" customHeight="1">
      <c r="A3" s="184" t="s">
        <v>319</v>
      </c>
      <c r="B3" s="38"/>
      <c r="C3" s="39"/>
      <c r="D3" s="40"/>
      <c r="E3" s="40"/>
      <c r="F3" s="40"/>
      <c r="G3" s="41"/>
      <c r="H3" s="42"/>
      <c r="I3" s="38"/>
      <c r="J3" s="41"/>
      <c r="K3" s="53" t="s">
        <v>100</v>
      </c>
      <c r="L3" s="41"/>
    </row>
    <row r="4" spans="1:15" s="18" customFormat="1" ht="20.100000000000001" customHeight="1">
      <c r="A4" s="360" t="s">
        <v>138</v>
      </c>
      <c r="B4" s="360" t="s">
        <v>262</v>
      </c>
      <c r="C4" s="360" t="s">
        <v>102</v>
      </c>
      <c r="D4" s="353" t="s">
        <v>263</v>
      </c>
      <c r="E4" s="353"/>
      <c r="F4" s="353"/>
      <c r="G4" s="353"/>
      <c r="H4" s="353"/>
      <c r="I4" s="353"/>
      <c r="J4" s="353"/>
      <c r="K4" s="353"/>
      <c r="L4" s="54"/>
    </row>
    <row r="5" spans="1:15" s="18" customFormat="1" ht="20.100000000000001" customHeight="1">
      <c r="A5" s="360"/>
      <c r="B5" s="360"/>
      <c r="C5" s="360"/>
      <c r="D5" s="360" t="s">
        <v>264</v>
      </c>
      <c r="E5" s="383" t="s">
        <v>265</v>
      </c>
      <c r="F5" s="383"/>
      <c r="G5" s="383"/>
      <c r="H5" s="383"/>
      <c r="I5" s="384" t="s">
        <v>266</v>
      </c>
      <c r="J5" s="384" t="s">
        <v>267</v>
      </c>
      <c r="K5" s="385" t="s">
        <v>106</v>
      </c>
      <c r="L5" s="54"/>
    </row>
    <row r="6" spans="1:15" s="18" customFormat="1" ht="54" customHeight="1">
      <c r="A6" s="360"/>
      <c r="B6" s="360"/>
      <c r="C6" s="360"/>
      <c r="D6" s="360"/>
      <c r="E6" s="43" t="s">
        <v>123</v>
      </c>
      <c r="F6" s="43" t="s">
        <v>104</v>
      </c>
      <c r="G6" s="43" t="s">
        <v>268</v>
      </c>
      <c r="H6" s="43" t="s">
        <v>269</v>
      </c>
      <c r="I6" s="384"/>
      <c r="J6" s="384"/>
      <c r="K6" s="385"/>
      <c r="L6" s="54"/>
    </row>
    <row r="7" spans="1:15" s="18" customFormat="1" ht="20.100000000000001" customHeight="1">
      <c r="A7" s="44" t="s">
        <v>154</v>
      </c>
      <c r="B7" s="44" t="s">
        <v>154</v>
      </c>
      <c r="C7" s="44" t="s">
        <v>155</v>
      </c>
      <c r="D7" s="45" t="s">
        <v>156</v>
      </c>
      <c r="E7" s="45" t="s">
        <v>157</v>
      </c>
      <c r="F7" s="45" t="s">
        <v>159</v>
      </c>
      <c r="G7" s="45" t="s">
        <v>160</v>
      </c>
      <c r="H7" s="45" t="s">
        <v>163</v>
      </c>
      <c r="I7" s="45" t="s">
        <v>164</v>
      </c>
      <c r="J7" s="55">
        <v>11</v>
      </c>
      <c r="K7" s="55">
        <v>12</v>
      </c>
      <c r="L7" s="56"/>
    </row>
    <row r="8" spans="1:15" s="31" customFormat="1" ht="20.100000000000001" customHeight="1">
      <c r="A8" s="46"/>
      <c r="B8" s="46"/>
      <c r="C8" s="182">
        <v>0</v>
      </c>
      <c r="D8" s="27"/>
      <c r="E8" s="27"/>
      <c r="F8" s="27"/>
      <c r="G8" s="27"/>
      <c r="H8" s="27"/>
      <c r="I8" s="57"/>
      <c r="J8" s="27"/>
      <c r="K8" s="27"/>
      <c r="L8" s="58"/>
    </row>
    <row r="9" spans="1:15" ht="20.100000000000001" customHeight="1">
      <c r="A9" s="381" t="s">
        <v>378</v>
      </c>
      <c r="B9" s="381"/>
      <c r="C9" s="49"/>
      <c r="D9" s="50"/>
      <c r="E9" s="50"/>
      <c r="F9" s="50"/>
      <c r="G9" s="50"/>
      <c r="H9" s="50"/>
      <c r="I9" s="50"/>
      <c r="J9" s="50"/>
      <c r="K9" s="50"/>
      <c r="L9" s="41"/>
    </row>
    <row r="10" spans="1:15" ht="20.100000000000001" customHeight="1">
      <c r="A10" s="47"/>
      <c r="B10" s="48"/>
      <c r="C10" s="49"/>
      <c r="D10" s="50"/>
      <c r="E10" s="50"/>
      <c r="F10" s="50"/>
      <c r="G10" s="50"/>
      <c r="H10" s="50"/>
      <c r="I10" s="50"/>
      <c r="J10" s="50"/>
      <c r="K10" s="50"/>
      <c r="L10" s="41"/>
    </row>
    <row r="11" spans="1:15" ht="20.100000000000001" customHeight="1">
      <c r="A11" s="47"/>
      <c r="B11" s="51"/>
      <c r="C11" s="49"/>
      <c r="D11" s="50"/>
      <c r="E11" s="41"/>
      <c r="F11" s="50"/>
      <c r="G11" s="50"/>
      <c r="H11" s="50"/>
      <c r="I11" s="50"/>
      <c r="J11" s="50"/>
      <c r="K11" s="50"/>
      <c r="L11" s="41"/>
    </row>
    <row r="12" spans="1:15" ht="20.100000000000001" customHeight="1">
      <c r="A12" s="47"/>
      <c r="B12" s="51"/>
      <c r="C12" s="49"/>
      <c r="D12" s="50"/>
      <c r="E12" s="41"/>
      <c r="F12" s="50"/>
      <c r="G12" s="50"/>
      <c r="H12" s="41"/>
      <c r="I12" s="50"/>
      <c r="J12" s="50"/>
      <c r="K12" s="41"/>
      <c r="L12" s="41"/>
    </row>
    <row r="13" spans="1:15" ht="20.100000000000001" customHeight="1">
      <c r="A13" s="47"/>
      <c r="B13" s="48"/>
      <c r="C13" s="39"/>
      <c r="D13" s="50"/>
      <c r="E13" s="41"/>
      <c r="F13" s="50"/>
      <c r="G13" s="50"/>
      <c r="H13" s="41"/>
      <c r="I13" s="50"/>
      <c r="J13" s="50"/>
      <c r="K13" s="41"/>
      <c r="L13" s="41"/>
    </row>
    <row r="14" spans="1:15" ht="20.100000000000001" customHeight="1">
      <c r="A14" s="52"/>
      <c r="B14" s="51"/>
      <c r="C14" s="39"/>
      <c r="D14" s="41"/>
      <c r="E14" s="41"/>
      <c r="F14" s="41"/>
      <c r="G14" s="41"/>
      <c r="H14" s="41"/>
      <c r="I14" s="41"/>
      <c r="J14" s="41"/>
      <c r="K14" s="41"/>
      <c r="L14" s="41"/>
    </row>
    <row r="15" spans="1:15" ht="20.100000000000001" customHeight="1">
      <c r="A15" s="52"/>
      <c r="B15" s="51"/>
      <c r="C15" s="39"/>
      <c r="D15" s="41"/>
      <c r="E15" s="41"/>
      <c r="F15" s="41"/>
      <c r="G15" s="41"/>
      <c r="H15" s="41"/>
      <c r="I15" s="41"/>
      <c r="J15" s="41"/>
      <c r="K15" s="41"/>
      <c r="L15" s="41"/>
    </row>
  </sheetData>
  <mergeCells count="11">
    <mergeCell ref="A9:B9"/>
    <mergeCell ref="A2:K2"/>
    <mergeCell ref="D4:K4"/>
    <mergeCell ref="E5:H5"/>
    <mergeCell ref="A4:A6"/>
    <mergeCell ref="B4:B6"/>
    <mergeCell ref="C4:C6"/>
    <mergeCell ref="D5:D6"/>
    <mergeCell ref="I5:I6"/>
    <mergeCell ref="J5:J6"/>
    <mergeCell ref="K5:K6"/>
  </mergeCells>
  <phoneticPr fontId="0" type="noConversion"/>
  <printOptions horizontalCentered="1"/>
  <pageMargins left="0.38958333333333334" right="0.23958333333333334" top="0.46805555555555556" bottom="0.55069444444444449" header="0.51180555555555551" footer="0.35416666666666669"/>
  <pageSetup paperSize="9" scale="90" orientation="landscape" r:id="rId1"/>
  <headerFooter scaleWithDoc="0"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>
      <selection activeCell="A7" sqref="A7:I7"/>
    </sheetView>
  </sheetViews>
  <sheetFormatPr defaultColWidth="9.1640625" defaultRowHeight="11.25"/>
  <cols>
    <col min="1" max="1" width="38" customWidth="1"/>
    <col min="2" max="2" width="17.33203125" customWidth="1"/>
    <col min="3" max="6" width="16.5" customWidth="1"/>
    <col min="7" max="7" width="21.1640625" customWidth="1"/>
    <col min="8" max="8" width="13.83203125" customWidth="1"/>
    <col min="9" max="9" width="12.5" customWidth="1"/>
  </cols>
  <sheetData>
    <row r="1" spans="1:10" ht="29.25" customHeight="1">
      <c r="A1" s="5" t="s">
        <v>270</v>
      </c>
      <c r="B1" s="25"/>
      <c r="C1" s="25"/>
      <c r="D1" s="25"/>
      <c r="E1" s="25"/>
      <c r="F1" s="25"/>
      <c r="G1" s="25"/>
    </row>
    <row r="2" spans="1:10" s="23" customFormat="1" ht="24" customHeight="1">
      <c r="A2" s="326" t="s">
        <v>271</v>
      </c>
      <c r="B2" s="326"/>
      <c r="C2" s="326"/>
      <c r="D2" s="326"/>
      <c r="E2" s="326"/>
      <c r="F2" s="326"/>
      <c r="G2" s="326"/>
      <c r="H2" s="326"/>
      <c r="I2" s="326"/>
    </row>
    <row r="3" spans="1:10" s="20" customFormat="1" ht="22.5" customHeight="1">
      <c r="A3" s="389" t="s">
        <v>319</v>
      </c>
      <c r="B3" s="390"/>
      <c r="C3" s="390"/>
      <c r="D3" s="390"/>
      <c r="E3" s="390"/>
      <c r="F3" s="390"/>
      <c r="I3" s="28" t="s">
        <v>100</v>
      </c>
    </row>
    <row r="4" spans="1:10" s="24" customFormat="1" ht="33.950000000000003" customHeight="1">
      <c r="A4" s="391" t="s">
        <v>138</v>
      </c>
      <c r="B4" s="391" t="s">
        <v>272</v>
      </c>
      <c r="C4" s="392"/>
      <c r="D4" s="392"/>
      <c r="E4" s="392"/>
      <c r="F4" s="392"/>
      <c r="G4" s="393"/>
      <c r="H4" s="386" t="s">
        <v>186</v>
      </c>
      <c r="I4" s="386" t="s">
        <v>187</v>
      </c>
    </row>
    <row r="5" spans="1:10" s="24" customFormat="1" ht="32.1" customHeight="1">
      <c r="A5" s="396"/>
      <c r="B5" s="387" t="s">
        <v>133</v>
      </c>
      <c r="C5" s="387" t="s">
        <v>188</v>
      </c>
      <c r="D5" s="387" t="s">
        <v>273</v>
      </c>
      <c r="E5" s="394" t="s">
        <v>274</v>
      </c>
      <c r="F5" s="395"/>
      <c r="G5" s="387" t="s">
        <v>275</v>
      </c>
      <c r="H5" s="387"/>
      <c r="I5" s="387"/>
    </row>
    <row r="6" spans="1:10" s="24" customFormat="1" ht="36" customHeight="1">
      <c r="A6" s="386"/>
      <c r="B6" s="397"/>
      <c r="C6" s="397"/>
      <c r="D6" s="397"/>
      <c r="E6" s="26" t="s">
        <v>276</v>
      </c>
      <c r="F6" s="26" t="s">
        <v>196</v>
      </c>
      <c r="G6" s="397"/>
      <c r="H6" s="387"/>
      <c r="I6" s="387"/>
    </row>
    <row r="7" spans="1:10" s="19" customFormat="1" ht="69" customHeight="1">
      <c r="A7" s="300" t="s">
        <v>321</v>
      </c>
      <c r="B7" s="301">
        <v>182000</v>
      </c>
      <c r="C7" s="301">
        <v>150000</v>
      </c>
      <c r="D7" s="299">
        <v>32000</v>
      </c>
      <c r="E7" s="297">
        <v>0</v>
      </c>
      <c r="F7" s="299">
        <v>32000</v>
      </c>
      <c r="G7" s="298">
        <v>0</v>
      </c>
      <c r="H7" s="299">
        <v>20000</v>
      </c>
      <c r="I7" s="299">
        <v>30000</v>
      </c>
    </row>
    <row r="8" spans="1:10" ht="36" customHeight="1">
      <c r="A8" s="388" t="s">
        <v>277</v>
      </c>
      <c r="B8" s="388"/>
      <c r="C8" s="388"/>
      <c r="D8" s="388"/>
      <c r="E8" s="388"/>
      <c r="F8" s="388"/>
      <c r="G8" s="388"/>
      <c r="H8" s="388"/>
      <c r="I8" s="388"/>
      <c r="J8" s="20"/>
    </row>
    <row r="9" spans="1:10" ht="12.75" customHeight="1">
      <c r="A9" s="388"/>
      <c r="B9" s="388"/>
      <c r="C9" s="388"/>
      <c r="D9" s="388"/>
      <c r="E9" s="388"/>
      <c r="F9" s="388"/>
      <c r="G9" s="388"/>
      <c r="H9" s="388"/>
      <c r="I9" s="388"/>
    </row>
    <row r="10" spans="1:10" ht="12.75" customHeight="1">
      <c r="A10" s="20"/>
      <c r="C10" s="20"/>
      <c r="D10" s="20"/>
      <c r="E10" s="20"/>
      <c r="F10" s="20"/>
      <c r="G10" s="20"/>
    </row>
    <row r="11" spans="1:10" ht="12.75" customHeight="1">
      <c r="A11" s="20"/>
      <c r="B11" s="20"/>
      <c r="C11" s="20"/>
      <c r="D11" s="20"/>
      <c r="E11" s="20"/>
      <c r="F11" s="20"/>
      <c r="G11" s="20"/>
    </row>
    <row r="12" spans="1:10" ht="12.75" customHeight="1">
      <c r="A12" s="20"/>
      <c r="D12" s="20"/>
      <c r="F12" s="20"/>
    </row>
    <row r="13" spans="1:10" ht="12.75" customHeight="1">
      <c r="C13" s="20"/>
      <c r="D13" s="20"/>
      <c r="E13" s="20"/>
      <c r="F13" s="20"/>
      <c r="I13" s="20"/>
    </row>
    <row r="14" spans="1:10" ht="12.75" customHeight="1">
      <c r="E14" s="20"/>
      <c r="F14" s="20"/>
      <c r="G14" s="20"/>
    </row>
    <row r="15" spans="1:10" ht="12.75" customHeight="1">
      <c r="F15" s="20"/>
    </row>
    <row r="16" spans="1:10" ht="12.75" customHeight="1"/>
    <row r="17" spans="5:5" ht="12.75" customHeight="1">
      <c r="E17" s="20"/>
    </row>
  </sheetData>
  <mergeCells count="12">
    <mergeCell ref="I4:I6"/>
    <mergeCell ref="A8:I9"/>
    <mergeCell ref="A2:I2"/>
    <mergeCell ref="A3:F3"/>
    <mergeCell ref="B4:G4"/>
    <mergeCell ref="E5:F5"/>
    <mergeCell ref="A4:A6"/>
    <mergeCell ref="B5:B6"/>
    <mergeCell ref="C5:C6"/>
    <mergeCell ref="D5:D6"/>
    <mergeCell ref="G5:G6"/>
    <mergeCell ref="H4:H6"/>
  </mergeCells>
  <phoneticPr fontId="0" type="noConversion"/>
  <pageMargins left="0.47222222222222221" right="0.43263888888888891" top="0.98" bottom="0.98" header="0.51" footer="0.51"/>
  <pageSetup paperSize="9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showZeros="0" workbookViewId="0">
      <selection sqref="A1:G10"/>
    </sheetView>
  </sheetViews>
  <sheetFormatPr defaultColWidth="9.1640625" defaultRowHeight="11.25"/>
  <cols>
    <col min="1" max="1" width="19.33203125" customWidth="1"/>
    <col min="2" max="2" width="14" customWidth="1"/>
    <col min="3" max="3" width="17.5" customWidth="1"/>
    <col min="4" max="4" width="17" customWidth="1"/>
    <col min="5" max="5" width="41.33203125" customWidth="1"/>
    <col min="6" max="7" width="33.33203125" customWidth="1"/>
  </cols>
  <sheetData>
    <row r="1" spans="1:7" ht="23.25" customHeight="1">
      <c r="A1" s="5" t="s">
        <v>278</v>
      </c>
      <c r="B1" s="2"/>
      <c r="C1" s="2"/>
      <c r="D1" s="2"/>
      <c r="E1" s="20"/>
      <c r="F1" s="20"/>
      <c r="G1" s="20"/>
    </row>
    <row r="2" spans="1:7" ht="24" customHeight="1">
      <c r="A2" s="318" t="s">
        <v>279</v>
      </c>
      <c r="B2" s="318"/>
      <c r="C2" s="318"/>
      <c r="D2" s="318"/>
      <c r="E2" s="318"/>
      <c r="F2" s="318"/>
      <c r="G2" s="318"/>
    </row>
    <row r="3" spans="1:7" ht="12.75" customHeight="1">
      <c r="A3" s="20"/>
      <c r="B3" s="2"/>
      <c r="C3" s="2"/>
      <c r="D3" s="2"/>
      <c r="E3" s="20"/>
      <c r="F3" s="20"/>
      <c r="G3" s="20"/>
    </row>
    <row r="4" spans="1:7" ht="12.75" customHeight="1">
      <c r="A4" s="20"/>
      <c r="B4" s="20"/>
      <c r="C4" s="20"/>
      <c r="D4" s="20"/>
      <c r="E4" s="20"/>
      <c r="F4" s="20"/>
      <c r="G4" s="20"/>
    </row>
    <row r="5" spans="1:7" ht="12.75" customHeight="1">
      <c r="A5" s="296" t="s">
        <v>319</v>
      </c>
      <c r="B5" s="2"/>
      <c r="C5" s="2"/>
      <c r="D5" s="2"/>
      <c r="E5" s="20"/>
      <c r="F5" s="20"/>
      <c r="G5" s="16" t="s">
        <v>100</v>
      </c>
    </row>
    <row r="6" spans="1:7" s="18" customFormat="1" ht="33.75" customHeight="1">
      <c r="A6" s="398" t="s">
        <v>138</v>
      </c>
      <c r="B6" s="398" t="s">
        <v>280</v>
      </c>
      <c r="C6" s="398"/>
      <c r="D6" s="398"/>
      <c r="E6" s="399" t="s">
        <v>281</v>
      </c>
      <c r="F6" s="398" t="s">
        <v>282</v>
      </c>
      <c r="G6" s="398"/>
    </row>
    <row r="7" spans="1:7" s="18" customFormat="1" ht="33.75" customHeight="1">
      <c r="A7" s="398"/>
      <c r="B7" s="400" t="s">
        <v>283</v>
      </c>
      <c r="C7" s="398" t="s">
        <v>284</v>
      </c>
      <c r="D7" s="398"/>
      <c r="E7" s="399"/>
      <c r="F7" s="400" t="s">
        <v>285</v>
      </c>
      <c r="G7" s="400" t="s">
        <v>286</v>
      </c>
    </row>
    <row r="8" spans="1:7" s="18" customFormat="1" ht="27.75" customHeight="1">
      <c r="A8" s="399"/>
      <c r="B8" s="400"/>
      <c r="C8" s="22" t="s">
        <v>121</v>
      </c>
      <c r="D8" s="22" t="s">
        <v>122</v>
      </c>
      <c r="E8" s="399"/>
      <c r="F8" s="400"/>
      <c r="G8" s="400"/>
    </row>
    <row r="9" spans="1:7" s="19" customFormat="1" ht="51" customHeight="1">
      <c r="A9" s="302" t="s">
        <v>123</v>
      </c>
      <c r="B9" s="305">
        <v>8437672</v>
      </c>
      <c r="C9" s="305">
        <v>8437672</v>
      </c>
      <c r="D9" s="303">
        <v>0</v>
      </c>
      <c r="E9" s="304"/>
      <c r="F9" s="304"/>
      <c r="G9" s="304"/>
    </row>
    <row r="10" spans="1:7" ht="114.75" customHeight="1">
      <c r="A10" s="302" t="s">
        <v>321</v>
      </c>
      <c r="B10" s="305">
        <v>8437672</v>
      </c>
      <c r="C10" s="305">
        <v>8437672</v>
      </c>
      <c r="D10" s="303">
        <v>0</v>
      </c>
      <c r="E10" s="304" t="s">
        <v>375</v>
      </c>
      <c r="F10" s="304" t="s">
        <v>376</v>
      </c>
      <c r="G10" s="304" t="s">
        <v>377</v>
      </c>
    </row>
    <row r="11" spans="1:7" ht="30" customHeight="1">
      <c r="B11" s="2"/>
      <c r="C11" s="2"/>
      <c r="D11" s="2"/>
      <c r="E11" s="2"/>
      <c r="F11" s="2"/>
    </row>
    <row r="12" spans="1:7" ht="30" customHeight="1">
      <c r="B12" s="2"/>
      <c r="C12" s="2"/>
      <c r="D12" s="2"/>
      <c r="E12" s="2"/>
      <c r="F12" s="2"/>
    </row>
    <row r="13" spans="1:7" ht="30" customHeight="1">
      <c r="B13" s="2"/>
      <c r="C13" s="2"/>
      <c r="D13" s="2"/>
      <c r="E13" s="2"/>
    </row>
    <row r="14" spans="1:7" ht="30" customHeight="1">
      <c r="B14" s="2"/>
      <c r="C14" s="2"/>
      <c r="D14" s="2"/>
      <c r="E14" s="2"/>
    </row>
    <row r="15" spans="1:7" ht="30" customHeight="1"/>
    <row r="16" spans="1:7" ht="30" customHeight="1"/>
    <row r="17" spans="2:4" ht="30" customHeight="1">
      <c r="B17" s="2"/>
      <c r="C17" s="2"/>
      <c r="D17" s="2"/>
    </row>
  </sheetData>
  <mergeCells count="9">
    <mergeCell ref="A2:G2"/>
    <mergeCell ref="B6:D6"/>
    <mergeCell ref="F6:G6"/>
    <mergeCell ref="C7:D7"/>
    <mergeCell ref="A6:A8"/>
    <mergeCell ref="B7:B8"/>
    <mergeCell ref="E6:E8"/>
    <mergeCell ref="F7:F8"/>
    <mergeCell ref="G7:G8"/>
  </mergeCells>
  <phoneticPr fontId="0" type="noConversion"/>
  <pageMargins left="0.66874999999999996" right="0.27916666666666667" top="0.46805555555555556" bottom="0.51944444444444449" header="0.5" footer="0.5"/>
  <pageSetup paperSize="9" scale="90" orientation="landscape" r:id="rId1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SheetLayoutView="100" workbookViewId="0">
      <selection activeCell="D18" sqref="D18"/>
    </sheetView>
  </sheetViews>
  <sheetFormatPr defaultRowHeight="11.25"/>
  <cols>
    <col min="1" max="1" width="15" style="130" customWidth="1"/>
    <col min="2" max="3" width="9.33203125" style="130"/>
    <col min="4" max="4" width="96.83203125" style="130" customWidth="1"/>
    <col min="5" max="16384" width="9.33203125" style="130"/>
  </cols>
  <sheetData>
    <row r="1" spans="1:7" ht="40.9" customHeight="1">
      <c r="A1" s="317" t="s">
        <v>1</v>
      </c>
      <c r="B1" s="317"/>
      <c r="C1" s="317"/>
      <c r="D1" s="317"/>
      <c r="E1" s="317"/>
      <c r="F1" s="317"/>
      <c r="G1" s="317"/>
    </row>
    <row r="2" spans="1:7" ht="20.25">
      <c r="D2" s="179" t="s">
        <v>2</v>
      </c>
    </row>
    <row r="3" spans="1:7" ht="20.25">
      <c r="D3" s="179" t="s">
        <v>3</v>
      </c>
    </row>
    <row r="4" spans="1:7" ht="33.75">
      <c r="D4" s="179" t="s">
        <v>4</v>
      </c>
      <c r="G4" s="180"/>
    </row>
    <row r="5" spans="1:7" ht="20.25">
      <c r="D5" s="179" t="s">
        <v>5</v>
      </c>
    </row>
    <row r="6" spans="1:7" ht="20.25">
      <c r="D6" s="179" t="s">
        <v>6</v>
      </c>
    </row>
    <row r="7" spans="1:7" ht="22.5">
      <c r="D7" s="179" t="s">
        <v>7</v>
      </c>
      <c r="G7" s="23"/>
    </row>
    <row r="8" spans="1:7" ht="20.25">
      <c r="D8" s="179" t="s">
        <v>8</v>
      </c>
    </row>
    <row r="9" spans="1:7" ht="20.25">
      <c r="D9" s="179" t="s">
        <v>9</v>
      </c>
    </row>
    <row r="10" spans="1:7" ht="20.25">
      <c r="D10" s="179" t="s">
        <v>10</v>
      </c>
    </row>
    <row r="11" spans="1:7" ht="20.25">
      <c r="D11" s="179" t="s">
        <v>11</v>
      </c>
    </row>
    <row r="12" spans="1:7" ht="20.25">
      <c r="D12" s="179" t="s">
        <v>12</v>
      </c>
    </row>
    <row r="13" spans="1:7" ht="20.25">
      <c r="D13" s="179" t="s">
        <v>13</v>
      </c>
    </row>
    <row r="14" spans="1:7" ht="20.25">
      <c r="D14" s="179" t="s">
        <v>14</v>
      </c>
    </row>
    <row r="15" spans="1:7" ht="20.25">
      <c r="D15" s="179" t="s">
        <v>15</v>
      </c>
    </row>
    <row r="16" spans="1:7" ht="20.25">
      <c r="D16" s="179" t="s">
        <v>16</v>
      </c>
    </row>
    <row r="17" spans="4:4" ht="20.25">
      <c r="D17" s="179" t="s">
        <v>17</v>
      </c>
    </row>
    <row r="18" spans="4:4" ht="20.25">
      <c r="D18" s="179" t="s">
        <v>18</v>
      </c>
    </row>
    <row r="19" spans="4:4" ht="20.25">
      <c r="D19" s="179" t="s">
        <v>19</v>
      </c>
    </row>
    <row r="20" spans="4:4" ht="20.25">
      <c r="D20" s="179" t="s">
        <v>20</v>
      </c>
    </row>
  </sheetData>
  <mergeCells count="1">
    <mergeCell ref="A1:G1"/>
  </mergeCells>
  <phoneticPr fontId="0" type="noConversion"/>
  <printOptions horizontalCentered="1"/>
  <pageMargins left="0.75" right="0.75" top="0.98" bottom="0.98" header="0.51" footer="0.51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SheetLayoutView="100" workbookViewId="0">
      <selection activeCell="A18" sqref="A18"/>
    </sheetView>
  </sheetViews>
  <sheetFormatPr defaultColWidth="9.33203125" defaultRowHeight="11.25"/>
  <cols>
    <col min="1" max="3" width="25.33203125" customWidth="1"/>
    <col min="4" max="4" width="29" customWidth="1"/>
    <col min="5" max="6" width="25.6640625" customWidth="1"/>
  </cols>
  <sheetData>
    <row r="1" spans="1:6" ht="20.100000000000001" customHeight="1">
      <c r="A1" s="14" t="s">
        <v>287</v>
      </c>
    </row>
    <row r="2" spans="1:6" ht="36" customHeight="1">
      <c r="A2" s="401" t="s">
        <v>288</v>
      </c>
      <c r="B2" s="401"/>
      <c r="C2" s="401"/>
      <c r="D2" s="401"/>
      <c r="E2" s="401"/>
      <c r="F2" s="401"/>
    </row>
    <row r="3" spans="1:6" ht="29.1" customHeight="1">
      <c r="A3" s="402" t="s">
        <v>319</v>
      </c>
      <c r="B3" s="403"/>
      <c r="C3" s="6"/>
      <c r="D3" s="6"/>
      <c r="E3" s="15"/>
      <c r="F3" s="16" t="s">
        <v>100</v>
      </c>
    </row>
    <row r="4" spans="1:6" ht="15" customHeight="1">
      <c r="A4" s="404" t="s">
        <v>289</v>
      </c>
      <c r="B4" s="404" t="s">
        <v>290</v>
      </c>
      <c r="C4" s="404" t="s">
        <v>291</v>
      </c>
      <c r="D4" s="404" t="s">
        <v>283</v>
      </c>
      <c r="E4" s="404" t="s">
        <v>292</v>
      </c>
      <c r="F4" s="404" t="s">
        <v>293</v>
      </c>
    </row>
    <row r="5" spans="1:6" ht="27" customHeight="1">
      <c r="A5" s="404"/>
      <c r="B5" s="404"/>
      <c r="C5" s="404"/>
      <c r="D5" s="404"/>
      <c r="E5" s="404"/>
      <c r="F5" s="404"/>
    </row>
    <row r="6" spans="1:6" ht="26.1" customHeight="1">
      <c r="A6" s="17" t="s">
        <v>294</v>
      </c>
      <c r="B6" s="17" t="s">
        <v>295</v>
      </c>
      <c r="C6" s="17"/>
      <c r="D6" s="182">
        <v>0</v>
      </c>
      <c r="E6" s="17"/>
      <c r="F6" s="17"/>
    </row>
    <row r="7" spans="1:6" ht="26.1" customHeight="1">
      <c r="A7" s="17"/>
      <c r="B7" s="17"/>
      <c r="C7" s="17"/>
      <c r="D7" s="17"/>
      <c r="E7" s="17"/>
      <c r="F7" s="17"/>
    </row>
    <row r="8" spans="1:6" ht="26.1" customHeight="1">
      <c r="A8" s="17"/>
      <c r="B8" s="17"/>
      <c r="C8" s="17"/>
      <c r="D8" s="17"/>
      <c r="E8" s="17"/>
      <c r="F8" s="17"/>
    </row>
    <row r="9" spans="1:6" ht="26.1" customHeight="1">
      <c r="A9" s="17"/>
      <c r="B9" s="17"/>
      <c r="C9" s="17"/>
      <c r="D9" s="17"/>
      <c r="E9" s="17"/>
      <c r="F9" s="17"/>
    </row>
    <row r="10" spans="1:6" ht="26.1" customHeight="1">
      <c r="A10" s="17"/>
      <c r="B10" s="17"/>
      <c r="C10" s="17" t="s">
        <v>296</v>
      </c>
      <c r="D10" s="17"/>
      <c r="E10" s="17"/>
      <c r="F10" s="17"/>
    </row>
    <row r="11" spans="1:6" ht="26.1" customHeight="1">
      <c r="A11" s="17" t="s">
        <v>297</v>
      </c>
      <c r="B11" s="17" t="s">
        <v>298</v>
      </c>
      <c r="C11" s="17"/>
      <c r="D11" s="17"/>
      <c r="E11" s="17"/>
      <c r="F11" s="17"/>
    </row>
    <row r="12" spans="1:6" ht="26.1" customHeight="1">
      <c r="A12" s="17"/>
      <c r="B12" s="17"/>
      <c r="C12" s="17"/>
      <c r="D12" s="17"/>
      <c r="E12" s="17"/>
      <c r="F12" s="17"/>
    </row>
    <row r="13" spans="1:6" ht="26.1" customHeight="1">
      <c r="A13" s="17"/>
      <c r="B13" s="17"/>
      <c r="C13" s="17"/>
      <c r="D13" s="17"/>
      <c r="E13" s="17"/>
      <c r="F13" s="17"/>
    </row>
    <row r="14" spans="1:6" ht="26.1" customHeight="1">
      <c r="A14" s="17"/>
      <c r="B14" s="17"/>
      <c r="C14" s="17"/>
      <c r="D14" s="17"/>
      <c r="E14" s="17"/>
      <c r="F14" s="17"/>
    </row>
    <row r="15" spans="1:6" ht="26.1" customHeight="1">
      <c r="A15" s="17"/>
      <c r="B15" s="17"/>
      <c r="C15" s="17" t="s">
        <v>296</v>
      </c>
      <c r="D15" s="17"/>
      <c r="E15" s="17"/>
      <c r="F15" s="17"/>
    </row>
    <row r="16" spans="1:6" ht="26.1" customHeight="1">
      <c r="A16" s="17" t="s">
        <v>296</v>
      </c>
      <c r="B16" s="17" t="s">
        <v>296</v>
      </c>
      <c r="C16" s="17"/>
      <c r="D16" s="17"/>
      <c r="E16" s="17"/>
      <c r="F16" s="17"/>
    </row>
    <row r="18" spans="1:1" ht="13.5">
      <c r="A18" s="306" t="s">
        <v>381</v>
      </c>
    </row>
  </sheetData>
  <mergeCells count="8">
    <mergeCell ref="A2:F2"/>
    <mergeCell ref="A3:B3"/>
    <mergeCell ref="A4:A5"/>
    <mergeCell ref="B4:B5"/>
    <mergeCell ref="C4:C5"/>
    <mergeCell ref="D4:D5"/>
    <mergeCell ref="E4:E5"/>
    <mergeCell ref="F4:F5"/>
  </mergeCells>
  <phoneticPr fontId="0" type="noConversion"/>
  <pageMargins left="0.75138888888888888" right="0.75138888888888888" top="0.82638888888888884" bottom="1" header="0.5" footer="0.5"/>
  <pageSetup paperSize="9" orientation="landscape" verticalDpi="0" r:id="rId1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SheetLayoutView="100" workbookViewId="0">
      <selection activeCell="V20" sqref="V20"/>
    </sheetView>
  </sheetViews>
  <sheetFormatPr defaultColWidth="9.1640625" defaultRowHeight="11.25"/>
  <cols>
    <col min="1" max="1" width="6.1640625" style="1" customWidth="1"/>
    <col min="2" max="2" width="8.33203125" style="1" customWidth="1"/>
    <col min="3" max="3" width="7.1640625" style="1" customWidth="1"/>
    <col min="4" max="4" width="11" style="1" customWidth="1"/>
    <col min="5" max="5" width="9.33203125" style="1" customWidth="1"/>
    <col min="6" max="6" width="8.83203125" style="1" customWidth="1"/>
    <col min="7" max="7" width="10.6640625" style="1" customWidth="1"/>
    <col min="8" max="8" width="15.33203125" style="1" customWidth="1"/>
    <col min="9" max="9" width="12.1640625" style="1" customWidth="1"/>
    <col min="10" max="10" width="10.83203125" style="1" customWidth="1"/>
    <col min="11" max="17" width="9.1640625" style="1"/>
    <col min="18" max="18" width="11.6640625" style="1" customWidth="1"/>
    <col min="19" max="16384" width="9.1640625" style="1"/>
  </cols>
  <sheetData>
    <row r="1" spans="1:19" ht="32.1" customHeight="1">
      <c r="A1" s="5" t="s">
        <v>299</v>
      </c>
      <c r="C1" s="2"/>
    </row>
    <row r="2" spans="1:19" ht="24.95" customHeight="1">
      <c r="A2" s="406" t="s">
        <v>300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11"/>
    </row>
    <row r="3" spans="1:19" s="2" customFormat="1" ht="20.25" customHeight="1">
      <c r="A3" s="407" t="s">
        <v>382</v>
      </c>
      <c r="B3" s="407"/>
      <c r="C3" s="407"/>
      <c r="D3" s="40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408" t="s">
        <v>301</v>
      </c>
      <c r="R3" s="408"/>
      <c r="S3" s="12"/>
    </row>
    <row r="4" spans="1:19" s="3" customFormat="1" ht="27.75" customHeight="1">
      <c r="A4" s="410" t="s">
        <v>302</v>
      </c>
      <c r="B4" s="405" t="s">
        <v>291</v>
      </c>
      <c r="C4" s="410" t="s">
        <v>303</v>
      </c>
      <c r="D4" s="410" t="s">
        <v>304</v>
      </c>
      <c r="E4" s="409" t="s">
        <v>305</v>
      </c>
      <c r="F4" s="409"/>
      <c r="G4" s="409"/>
      <c r="H4" s="405" t="s">
        <v>292</v>
      </c>
      <c r="I4" s="405" t="s">
        <v>293</v>
      </c>
      <c r="J4" s="405" t="s">
        <v>306</v>
      </c>
      <c r="K4" s="405"/>
      <c r="L4" s="405"/>
      <c r="M4" s="405"/>
      <c r="N4" s="405"/>
      <c r="O4" s="405"/>
      <c r="P4" s="405"/>
      <c r="Q4" s="405"/>
      <c r="R4" s="405"/>
      <c r="S4" s="13"/>
    </row>
    <row r="5" spans="1:19" s="3" customFormat="1" ht="27.75" customHeight="1">
      <c r="A5" s="410"/>
      <c r="B5" s="405"/>
      <c r="C5" s="410"/>
      <c r="D5" s="410"/>
      <c r="E5" s="405" t="s">
        <v>102</v>
      </c>
      <c r="F5" s="405" t="s">
        <v>307</v>
      </c>
      <c r="G5" s="405" t="s">
        <v>308</v>
      </c>
      <c r="H5" s="405"/>
      <c r="I5" s="405"/>
      <c r="J5" s="405" t="s">
        <v>285</v>
      </c>
      <c r="K5" s="405"/>
      <c r="L5" s="405"/>
      <c r="M5" s="405"/>
      <c r="N5" s="405" t="s">
        <v>286</v>
      </c>
      <c r="O5" s="405"/>
      <c r="P5" s="405"/>
      <c r="Q5" s="405"/>
      <c r="R5" s="405"/>
      <c r="S5" s="13"/>
    </row>
    <row r="6" spans="1:19" s="3" customFormat="1" ht="52.5" customHeight="1">
      <c r="A6" s="411"/>
      <c r="B6" s="405"/>
      <c r="C6" s="411"/>
      <c r="D6" s="411"/>
      <c r="E6" s="405"/>
      <c r="F6" s="405"/>
      <c r="G6" s="405"/>
      <c r="H6" s="405"/>
      <c r="I6" s="405"/>
      <c r="J6" s="9" t="s">
        <v>309</v>
      </c>
      <c r="K6" s="9" t="s">
        <v>310</v>
      </c>
      <c r="L6" s="9" t="s">
        <v>311</v>
      </c>
      <c r="M6" s="9" t="s">
        <v>312</v>
      </c>
      <c r="N6" s="9" t="s">
        <v>313</v>
      </c>
      <c r="O6" s="9" t="s">
        <v>314</v>
      </c>
      <c r="P6" s="9" t="s">
        <v>315</v>
      </c>
      <c r="Q6" s="9" t="s">
        <v>316</v>
      </c>
      <c r="R6" s="9" t="s">
        <v>317</v>
      </c>
      <c r="S6" s="13"/>
    </row>
    <row r="7" spans="1:19" s="4" customFormat="1" ht="24" customHeight="1">
      <c r="A7" s="10"/>
      <c r="B7" s="10"/>
      <c r="C7" s="10"/>
      <c r="D7" s="10"/>
      <c r="E7" s="182"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9" s="4" customFormat="1" ht="24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9" s="4" customFormat="1" ht="24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s="4" customFormat="1" ht="24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9" s="4" customFormat="1" ht="24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9" s="4" customFormat="1" ht="24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9" s="4" customFormat="1" ht="24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9" s="4" customFormat="1" ht="24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9" s="4" customFormat="1" ht="24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s="4" customFormat="1" ht="24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4" customFormat="1" ht="24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9" spans="1:18" ht="13.5">
      <c r="A19" s="306" t="s">
        <v>381</v>
      </c>
    </row>
  </sheetData>
  <mergeCells count="16">
    <mergeCell ref="I4:I6"/>
    <mergeCell ref="A2:R2"/>
    <mergeCell ref="A3:D3"/>
    <mergeCell ref="Q3:R3"/>
    <mergeCell ref="E4:G4"/>
    <mergeCell ref="J4:R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</mergeCells>
  <phoneticPr fontId="0" type="noConversion"/>
  <pageMargins left="0.51180555555555551" right="0.27500000000000002" top="0.74791666666666667" bottom="1" header="0.5" footer="0.5"/>
  <pageSetup paperSize="9" scale="95" orientation="landscape" verticalDpi="0" r:id="rId1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zoomScale="130" zoomScaleSheetLayoutView="100" workbookViewId="0">
      <selection activeCell="D67" sqref="D67"/>
    </sheetView>
  </sheetViews>
  <sheetFormatPr defaultRowHeight="11.25"/>
  <cols>
    <col min="1" max="1" width="17.83203125" customWidth="1"/>
    <col min="2" max="2" width="58.83203125" customWidth="1"/>
    <col min="3" max="4" width="27.83203125" style="81" customWidth="1"/>
    <col min="5" max="5" width="38" style="81" customWidth="1"/>
    <col min="257" max="257" width="17.83203125" customWidth="1"/>
    <col min="258" max="258" width="58.83203125" customWidth="1"/>
    <col min="259" max="260" width="27.83203125" customWidth="1"/>
    <col min="261" max="261" width="38" customWidth="1"/>
    <col min="513" max="513" width="17.83203125" customWidth="1"/>
    <col min="514" max="514" width="58.83203125" customWidth="1"/>
    <col min="515" max="516" width="27.83203125" customWidth="1"/>
    <col min="517" max="517" width="38" customWidth="1"/>
    <col min="769" max="769" width="17.83203125" customWidth="1"/>
    <col min="770" max="770" width="58.83203125" customWidth="1"/>
    <col min="771" max="772" width="27.83203125" customWidth="1"/>
    <col min="773" max="773" width="38" customWidth="1"/>
    <col min="1025" max="1025" width="17.83203125" customWidth="1"/>
    <col min="1026" max="1026" width="58.83203125" customWidth="1"/>
    <col min="1027" max="1028" width="27.83203125" customWidth="1"/>
    <col min="1029" max="1029" width="38" customWidth="1"/>
    <col min="1281" max="1281" width="17.83203125" customWidth="1"/>
    <col min="1282" max="1282" width="58.83203125" customWidth="1"/>
    <col min="1283" max="1284" width="27.83203125" customWidth="1"/>
    <col min="1285" max="1285" width="38" customWidth="1"/>
    <col min="1537" max="1537" width="17.83203125" customWidth="1"/>
    <col min="1538" max="1538" width="58.83203125" customWidth="1"/>
    <col min="1539" max="1540" width="27.83203125" customWidth="1"/>
    <col min="1541" max="1541" width="38" customWidth="1"/>
    <col min="1793" max="1793" width="17.83203125" customWidth="1"/>
    <col min="1794" max="1794" width="58.83203125" customWidth="1"/>
    <col min="1795" max="1796" width="27.83203125" customWidth="1"/>
    <col min="1797" max="1797" width="38" customWidth="1"/>
    <col min="2049" max="2049" width="17.83203125" customWidth="1"/>
    <col min="2050" max="2050" width="58.83203125" customWidth="1"/>
    <col min="2051" max="2052" width="27.83203125" customWidth="1"/>
    <col min="2053" max="2053" width="38" customWidth="1"/>
    <col min="2305" max="2305" width="17.83203125" customWidth="1"/>
    <col min="2306" max="2306" width="58.83203125" customWidth="1"/>
    <col min="2307" max="2308" width="27.83203125" customWidth="1"/>
    <col min="2309" max="2309" width="38" customWidth="1"/>
    <col min="2561" max="2561" width="17.83203125" customWidth="1"/>
    <col min="2562" max="2562" width="58.83203125" customWidth="1"/>
    <col min="2563" max="2564" width="27.83203125" customWidth="1"/>
    <col min="2565" max="2565" width="38" customWidth="1"/>
    <col min="2817" max="2817" width="17.83203125" customWidth="1"/>
    <col min="2818" max="2818" width="58.83203125" customWidth="1"/>
    <col min="2819" max="2820" width="27.83203125" customWidth="1"/>
    <col min="2821" max="2821" width="38" customWidth="1"/>
    <col min="3073" max="3073" width="17.83203125" customWidth="1"/>
    <col min="3074" max="3074" width="58.83203125" customWidth="1"/>
    <col min="3075" max="3076" width="27.83203125" customWidth="1"/>
    <col min="3077" max="3077" width="38" customWidth="1"/>
    <col min="3329" max="3329" width="17.83203125" customWidth="1"/>
    <col min="3330" max="3330" width="58.83203125" customWidth="1"/>
    <col min="3331" max="3332" width="27.83203125" customWidth="1"/>
    <col min="3333" max="3333" width="38" customWidth="1"/>
    <col min="3585" max="3585" width="17.83203125" customWidth="1"/>
    <col min="3586" max="3586" width="58.83203125" customWidth="1"/>
    <col min="3587" max="3588" width="27.83203125" customWidth="1"/>
    <col min="3589" max="3589" width="38" customWidth="1"/>
    <col min="3841" max="3841" width="17.83203125" customWidth="1"/>
    <col min="3842" max="3842" width="58.83203125" customWidth="1"/>
    <col min="3843" max="3844" width="27.83203125" customWidth="1"/>
    <col min="3845" max="3845" width="38" customWidth="1"/>
    <col min="4097" max="4097" width="17.83203125" customWidth="1"/>
    <col min="4098" max="4098" width="58.83203125" customWidth="1"/>
    <col min="4099" max="4100" width="27.83203125" customWidth="1"/>
    <col min="4101" max="4101" width="38" customWidth="1"/>
    <col min="4353" max="4353" width="17.83203125" customWidth="1"/>
    <col min="4354" max="4354" width="58.83203125" customWidth="1"/>
    <col min="4355" max="4356" width="27.83203125" customWidth="1"/>
    <col min="4357" max="4357" width="38" customWidth="1"/>
    <col min="4609" max="4609" width="17.83203125" customWidth="1"/>
    <col min="4610" max="4610" width="58.83203125" customWidth="1"/>
    <col min="4611" max="4612" width="27.83203125" customWidth="1"/>
    <col min="4613" max="4613" width="38" customWidth="1"/>
    <col min="4865" max="4865" width="17.83203125" customWidth="1"/>
    <col min="4866" max="4866" width="58.83203125" customWidth="1"/>
    <col min="4867" max="4868" width="27.83203125" customWidth="1"/>
    <col min="4869" max="4869" width="38" customWidth="1"/>
    <col min="5121" max="5121" width="17.83203125" customWidth="1"/>
    <col min="5122" max="5122" width="58.83203125" customWidth="1"/>
    <col min="5123" max="5124" width="27.83203125" customWidth="1"/>
    <col min="5125" max="5125" width="38" customWidth="1"/>
    <col min="5377" max="5377" width="17.83203125" customWidth="1"/>
    <col min="5378" max="5378" width="58.83203125" customWidth="1"/>
    <col min="5379" max="5380" width="27.83203125" customWidth="1"/>
    <col min="5381" max="5381" width="38" customWidth="1"/>
    <col min="5633" max="5633" width="17.83203125" customWidth="1"/>
    <col min="5634" max="5634" width="58.83203125" customWidth="1"/>
    <col min="5635" max="5636" width="27.83203125" customWidth="1"/>
    <col min="5637" max="5637" width="38" customWidth="1"/>
    <col min="5889" max="5889" width="17.83203125" customWidth="1"/>
    <col min="5890" max="5890" width="58.83203125" customWidth="1"/>
    <col min="5891" max="5892" width="27.83203125" customWidth="1"/>
    <col min="5893" max="5893" width="38" customWidth="1"/>
    <col min="6145" max="6145" width="17.83203125" customWidth="1"/>
    <col min="6146" max="6146" width="58.83203125" customWidth="1"/>
    <col min="6147" max="6148" width="27.83203125" customWidth="1"/>
    <col min="6149" max="6149" width="38" customWidth="1"/>
    <col min="6401" max="6401" width="17.83203125" customWidth="1"/>
    <col min="6402" max="6402" width="58.83203125" customWidth="1"/>
    <col min="6403" max="6404" width="27.83203125" customWidth="1"/>
    <col min="6405" max="6405" width="38" customWidth="1"/>
    <col min="6657" max="6657" width="17.83203125" customWidth="1"/>
    <col min="6658" max="6658" width="58.83203125" customWidth="1"/>
    <col min="6659" max="6660" width="27.83203125" customWidth="1"/>
    <col min="6661" max="6661" width="38" customWidth="1"/>
    <col min="6913" max="6913" width="17.83203125" customWidth="1"/>
    <col min="6914" max="6914" width="58.83203125" customWidth="1"/>
    <col min="6915" max="6916" width="27.83203125" customWidth="1"/>
    <col min="6917" max="6917" width="38" customWidth="1"/>
    <col min="7169" max="7169" width="17.83203125" customWidth="1"/>
    <col min="7170" max="7170" width="58.83203125" customWidth="1"/>
    <col min="7171" max="7172" width="27.83203125" customWidth="1"/>
    <col min="7173" max="7173" width="38" customWidth="1"/>
    <col min="7425" max="7425" width="17.83203125" customWidth="1"/>
    <col min="7426" max="7426" width="58.83203125" customWidth="1"/>
    <col min="7427" max="7428" width="27.83203125" customWidth="1"/>
    <col min="7429" max="7429" width="38" customWidth="1"/>
    <col min="7681" max="7681" width="17.83203125" customWidth="1"/>
    <col min="7682" max="7682" width="58.83203125" customWidth="1"/>
    <col min="7683" max="7684" width="27.83203125" customWidth="1"/>
    <col min="7685" max="7685" width="38" customWidth="1"/>
    <col min="7937" max="7937" width="17.83203125" customWidth="1"/>
    <col min="7938" max="7938" width="58.83203125" customWidth="1"/>
    <col min="7939" max="7940" width="27.83203125" customWidth="1"/>
    <col min="7941" max="7941" width="38" customWidth="1"/>
    <col min="8193" max="8193" width="17.83203125" customWidth="1"/>
    <col min="8194" max="8194" width="58.83203125" customWidth="1"/>
    <col min="8195" max="8196" width="27.83203125" customWidth="1"/>
    <col min="8197" max="8197" width="38" customWidth="1"/>
    <col min="8449" max="8449" width="17.83203125" customWidth="1"/>
    <col min="8450" max="8450" width="58.83203125" customWidth="1"/>
    <col min="8451" max="8452" width="27.83203125" customWidth="1"/>
    <col min="8453" max="8453" width="38" customWidth="1"/>
    <col min="8705" max="8705" width="17.83203125" customWidth="1"/>
    <col min="8706" max="8706" width="58.83203125" customWidth="1"/>
    <col min="8707" max="8708" width="27.83203125" customWidth="1"/>
    <col min="8709" max="8709" width="38" customWidth="1"/>
    <col min="8961" max="8961" width="17.83203125" customWidth="1"/>
    <col min="8962" max="8962" width="58.83203125" customWidth="1"/>
    <col min="8963" max="8964" width="27.83203125" customWidth="1"/>
    <col min="8965" max="8965" width="38" customWidth="1"/>
    <col min="9217" max="9217" width="17.83203125" customWidth="1"/>
    <col min="9218" max="9218" width="58.83203125" customWidth="1"/>
    <col min="9219" max="9220" width="27.83203125" customWidth="1"/>
    <col min="9221" max="9221" width="38" customWidth="1"/>
    <col min="9473" max="9473" width="17.83203125" customWidth="1"/>
    <col min="9474" max="9474" width="58.83203125" customWidth="1"/>
    <col min="9475" max="9476" width="27.83203125" customWidth="1"/>
    <col min="9477" max="9477" width="38" customWidth="1"/>
    <col min="9729" max="9729" width="17.83203125" customWidth="1"/>
    <col min="9730" max="9730" width="58.83203125" customWidth="1"/>
    <col min="9731" max="9732" width="27.83203125" customWidth="1"/>
    <col min="9733" max="9733" width="38" customWidth="1"/>
    <col min="9985" max="9985" width="17.83203125" customWidth="1"/>
    <col min="9986" max="9986" width="58.83203125" customWidth="1"/>
    <col min="9987" max="9988" width="27.83203125" customWidth="1"/>
    <col min="9989" max="9989" width="38" customWidth="1"/>
    <col min="10241" max="10241" width="17.83203125" customWidth="1"/>
    <col min="10242" max="10242" width="58.83203125" customWidth="1"/>
    <col min="10243" max="10244" width="27.83203125" customWidth="1"/>
    <col min="10245" max="10245" width="38" customWidth="1"/>
    <col min="10497" max="10497" width="17.83203125" customWidth="1"/>
    <col min="10498" max="10498" width="58.83203125" customWidth="1"/>
    <col min="10499" max="10500" width="27.83203125" customWidth="1"/>
    <col min="10501" max="10501" width="38" customWidth="1"/>
    <col min="10753" max="10753" width="17.83203125" customWidth="1"/>
    <col min="10754" max="10754" width="58.83203125" customWidth="1"/>
    <col min="10755" max="10756" width="27.83203125" customWidth="1"/>
    <col min="10757" max="10757" width="38" customWidth="1"/>
    <col min="11009" max="11009" width="17.83203125" customWidth="1"/>
    <col min="11010" max="11010" width="58.83203125" customWidth="1"/>
    <col min="11011" max="11012" width="27.83203125" customWidth="1"/>
    <col min="11013" max="11013" width="38" customWidth="1"/>
    <col min="11265" max="11265" width="17.83203125" customWidth="1"/>
    <col min="11266" max="11266" width="58.83203125" customWidth="1"/>
    <col min="11267" max="11268" width="27.83203125" customWidth="1"/>
    <col min="11269" max="11269" width="38" customWidth="1"/>
    <col min="11521" max="11521" width="17.83203125" customWidth="1"/>
    <col min="11522" max="11522" width="58.83203125" customWidth="1"/>
    <col min="11523" max="11524" width="27.83203125" customWidth="1"/>
    <col min="11525" max="11525" width="38" customWidth="1"/>
    <col min="11777" max="11777" width="17.83203125" customWidth="1"/>
    <col min="11778" max="11778" width="58.83203125" customWidth="1"/>
    <col min="11779" max="11780" width="27.83203125" customWidth="1"/>
    <col min="11781" max="11781" width="38" customWidth="1"/>
    <col min="12033" max="12033" width="17.83203125" customWidth="1"/>
    <col min="12034" max="12034" width="58.83203125" customWidth="1"/>
    <col min="12035" max="12036" width="27.83203125" customWidth="1"/>
    <col min="12037" max="12037" width="38" customWidth="1"/>
    <col min="12289" max="12289" width="17.83203125" customWidth="1"/>
    <col min="12290" max="12290" width="58.83203125" customWidth="1"/>
    <col min="12291" max="12292" width="27.83203125" customWidth="1"/>
    <col min="12293" max="12293" width="38" customWidth="1"/>
    <col min="12545" max="12545" width="17.83203125" customWidth="1"/>
    <col min="12546" max="12546" width="58.83203125" customWidth="1"/>
    <col min="12547" max="12548" width="27.83203125" customWidth="1"/>
    <col min="12549" max="12549" width="38" customWidth="1"/>
    <col min="12801" max="12801" width="17.83203125" customWidth="1"/>
    <col min="12802" max="12802" width="58.83203125" customWidth="1"/>
    <col min="12803" max="12804" width="27.83203125" customWidth="1"/>
    <col min="12805" max="12805" width="38" customWidth="1"/>
    <col min="13057" max="13057" width="17.83203125" customWidth="1"/>
    <col min="13058" max="13058" width="58.83203125" customWidth="1"/>
    <col min="13059" max="13060" width="27.83203125" customWidth="1"/>
    <col min="13061" max="13061" width="38" customWidth="1"/>
    <col min="13313" max="13313" width="17.83203125" customWidth="1"/>
    <col min="13314" max="13314" width="58.83203125" customWidth="1"/>
    <col min="13315" max="13316" width="27.83203125" customWidth="1"/>
    <col min="13317" max="13317" width="38" customWidth="1"/>
    <col min="13569" max="13569" width="17.83203125" customWidth="1"/>
    <col min="13570" max="13570" width="58.83203125" customWidth="1"/>
    <col min="13571" max="13572" width="27.83203125" customWidth="1"/>
    <col min="13573" max="13573" width="38" customWidth="1"/>
    <col min="13825" max="13825" width="17.83203125" customWidth="1"/>
    <col min="13826" max="13826" width="58.83203125" customWidth="1"/>
    <col min="13827" max="13828" width="27.83203125" customWidth="1"/>
    <col min="13829" max="13829" width="38" customWidth="1"/>
    <col min="14081" max="14081" width="17.83203125" customWidth="1"/>
    <col min="14082" max="14082" width="58.83203125" customWidth="1"/>
    <col min="14083" max="14084" width="27.83203125" customWidth="1"/>
    <col min="14085" max="14085" width="38" customWidth="1"/>
    <col min="14337" max="14337" width="17.83203125" customWidth="1"/>
    <col min="14338" max="14338" width="58.83203125" customWidth="1"/>
    <col min="14339" max="14340" width="27.83203125" customWidth="1"/>
    <col min="14341" max="14341" width="38" customWidth="1"/>
    <col min="14593" max="14593" width="17.83203125" customWidth="1"/>
    <col min="14594" max="14594" width="58.83203125" customWidth="1"/>
    <col min="14595" max="14596" width="27.83203125" customWidth="1"/>
    <col min="14597" max="14597" width="38" customWidth="1"/>
    <col min="14849" max="14849" width="17.83203125" customWidth="1"/>
    <col min="14850" max="14850" width="58.83203125" customWidth="1"/>
    <col min="14851" max="14852" width="27.83203125" customWidth="1"/>
    <col min="14853" max="14853" width="38" customWidth="1"/>
    <col min="15105" max="15105" width="17.83203125" customWidth="1"/>
    <col min="15106" max="15106" width="58.83203125" customWidth="1"/>
    <col min="15107" max="15108" width="27.83203125" customWidth="1"/>
    <col min="15109" max="15109" width="38" customWidth="1"/>
    <col min="15361" max="15361" width="17.83203125" customWidth="1"/>
    <col min="15362" max="15362" width="58.83203125" customWidth="1"/>
    <col min="15363" max="15364" width="27.83203125" customWidth="1"/>
    <col min="15365" max="15365" width="38" customWidth="1"/>
    <col min="15617" max="15617" width="17.83203125" customWidth="1"/>
    <col min="15618" max="15618" width="58.83203125" customWidth="1"/>
    <col min="15619" max="15620" width="27.83203125" customWidth="1"/>
    <col min="15621" max="15621" width="38" customWidth="1"/>
    <col min="15873" max="15873" width="17.83203125" customWidth="1"/>
    <col min="15874" max="15874" width="58.83203125" customWidth="1"/>
    <col min="15875" max="15876" width="27.83203125" customWidth="1"/>
    <col min="15877" max="15877" width="38" customWidth="1"/>
    <col min="16129" max="16129" width="17.83203125" customWidth="1"/>
    <col min="16130" max="16130" width="58.83203125" customWidth="1"/>
    <col min="16131" max="16132" width="27.83203125" customWidth="1"/>
    <col min="16133" max="16133" width="38" customWidth="1"/>
  </cols>
  <sheetData>
    <row r="1" spans="1:5">
      <c r="A1" s="412" t="s">
        <v>385</v>
      </c>
    </row>
    <row r="2" spans="1:5" ht="20.25">
      <c r="A2" s="413" t="s">
        <v>386</v>
      </c>
      <c r="B2" s="413"/>
      <c r="C2" s="413"/>
      <c r="D2" s="413"/>
      <c r="E2" s="413"/>
    </row>
    <row r="3" spans="1:5">
      <c r="A3" s="414" t="s">
        <v>455</v>
      </c>
      <c r="B3" s="414"/>
      <c r="C3" s="415"/>
      <c r="D3" s="415"/>
      <c r="E3" s="415" t="s">
        <v>387</v>
      </c>
    </row>
    <row r="4" spans="1:5">
      <c r="A4" s="416" t="s">
        <v>388</v>
      </c>
      <c r="B4" s="416" t="s">
        <v>389</v>
      </c>
      <c r="C4" s="416" t="s">
        <v>102</v>
      </c>
      <c r="D4" s="416" t="s">
        <v>390</v>
      </c>
      <c r="E4" s="416" t="s">
        <v>391</v>
      </c>
    </row>
    <row r="5" spans="1:5">
      <c r="A5" s="417" t="s">
        <v>154</v>
      </c>
      <c r="B5" s="417" t="s">
        <v>154</v>
      </c>
      <c r="C5" s="417">
        <v>1</v>
      </c>
      <c r="D5" s="417">
        <v>2</v>
      </c>
      <c r="E5" s="417">
        <v>3</v>
      </c>
    </row>
    <row r="6" spans="1:5" s="412" customFormat="1">
      <c r="A6" s="418"/>
      <c r="B6" s="419" t="s">
        <v>123</v>
      </c>
      <c r="C6" s="420">
        <f t="shared" ref="C6:C60" si="0">D6+E6</f>
        <v>8437672</v>
      </c>
      <c r="D6" s="420">
        <f>D7+D23+D50+D62</f>
        <v>6001864</v>
      </c>
      <c r="E6" s="420">
        <f>E7+E23+E50+E62</f>
        <v>2435808</v>
      </c>
    </row>
    <row r="7" spans="1:5" s="412" customFormat="1">
      <c r="A7" s="418">
        <v>301</v>
      </c>
      <c r="B7" s="418" t="s">
        <v>124</v>
      </c>
      <c r="C7" s="421">
        <f t="shared" si="0"/>
        <v>5989924</v>
      </c>
      <c r="D7" s="420">
        <f>SUM(D8:D22)</f>
        <v>5989924</v>
      </c>
      <c r="E7" s="420">
        <f>SUM(E8:E13)</f>
        <v>0</v>
      </c>
    </row>
    <row r="8" spans="1:5">
      <c r="A8" s="422">
        <v>30101</v>
      </c>
      <c r="B8" s="423" t="s">
        <v>392</v>
      </c>
      <c r="C8" s="421">
        <f t="shared" si="0"/>
        <v>2289192</v>
      </c>
      <c r="D8" s="421">
        <v>2289192</v>
      </c>
      <c r="E8" s="424"/>
    </row>
    <row r="9" spans="1:5">
      <c r="A9" s="422">
        <v>30102</v>
      </c>
      <c r="B9" s="423" t="s">
        <v>393</v>
      </c>
      <c r="C9" s="421">
        <f t="shared" si="0"/>
        <v>1249872</v>
      </c>
      <c r="D9" s="421">
        <v>1249872</v>
      </c>
      <c r="E9" s="424"/>
    </row>
    <row r="10" spans="1:5">
      <c r="A10" s="422">
        <v>30107</v>
      </c>
      <c r="B10" s="423" t="s">
        <v>394</v>
      </c>
      <c r="C10" s="421">
        <f t="shared" si="0"/>
        <v>0</v>
      </c>
      <c r="D10" s="421"/>
      <c r="E10" s="424"/>
    </row>
    <row r="11" spans="1:5">
      <c r="A11" s="422">
        <v>30103</v>
      </c>
      <c r="B11" s="423" t="s">
        <v>395</v>
      </c>
      <c r="C11" s="421">
        <f t="shared" si="0"/>
        <v>293617</v>
      </c>
      <c r="D11" s="421">
        <v>293617</v>
      </c>
      <c r="E11" s="424"/>
    </row>
    <row r="12" spans="1:5">
      <c r="A12" s="422">
        <v>3011202</v>
      </c>
      <c r="B12" s="423" t="s">
        <v>396</v>
      </c>
      <c r="C12" s="421">
        <f t="shared" si="0"/>
        <v>0</v>
      </c>
      <c r="D12" s="421"/>
      <c r="E12" s="424"/>
    </row>
    <row r="13" spans="1:5">
      <c r="A13" s="422">
        <v>3011201</v>
      </c>
      <c r="B13" s="423" t="s">
        <v>397</v>
      </c>
      <c r="C13" s="421">
        <f t="shared" si="0"/>
        <v>0</v>
      </c>
      <c r="D13" s="421"/>
      <c r="E13" s="424"/>
    </row>
    <row r="14" spans="1:5">
      <c r="A14" s="422">
        <v>30108</v>
      </c>
      <c r="B14" s="423" t="s">
        <v>398</v>
      </c>
      <c r="C14" s="421">
        <f t="shared" si="0"/>
        <v>613296</v>
      </c>
      <c r="D14" s="421">
        <v>613296</v>
      </c>
      <c r="E14" s="424"/>
    </row>
    <row r="15" spans="1:5">
      <c r="A15" s="422">
        <v>30109</v>
      </c>
      <c r="B15" s="423" t="s">
        <v>399</v>
      </c>
      <c r="C15" s="421">
        <f t="shared" si="0"/>
        <v>0</v>
      </c>
      <c r="D15" s="421"/>
      <c r="E15" s="424"/>
    </row>
    <row r="16" spans="1:5">
      <c r="A16" s="422">
        <v>30110</v>
      </c>
      <c r="B16" s="423" t="s">
        <v>400</v>
      </c>
      <c r="C16" s="421">
        <f t="shared" si="0"/>
        <v>317442</v>
      </c>
      <c r="D16" s="421">
        <v>317442</v>
      </c>
      <c r="E16" s="424"/>
    </row>
    <row r="17" spans="1:5">
      <c r="A17" s="422">
        <v>30111</v>
      </c>
      <c r="B17" s="423" t="s">
        <v>401</v>
      </c>
      <c r="C17" s="421">
        <f t="shared" si="0"/>
        <v>106140</v>
      </c>
      <c r="D17" s="421">
        <v>106140</v>
      </c>
      <c r="E17" s="424"/>
    </row>
    <row r="18" spans="1:5">
      <c r="A18" s="422">
        <v>30114</v>
      </c>
      <c r="B18" s="423" t="s">
        <v>402</v>
      </c>
      <c r="C18" s="421">
        <f t="shared" si="0"/>
        <v>293617</v>
      </c>
      <c r="D18" s="421">
        <v>293617</v>
      </c>
      <c r="E18" s="424"/>
    </row>
    <row r="19" spans="1:5">
      <c r="A19" s="422">
        <v>30112</v>
      </c>
      <c r="B19" s="423" t="s">
        <v>403</v>
      </c>
      <c r="C19" s="421">
        <f t="shared" si="0"/>
        <v>24708</v>
      </c>
      <c r="D19" s="421">
        <v>24708</v>
      </c>
      <c r="E19" s="424"/>
    </row>
    <row r="20" spans="1:5">
      <c r="A20" s="422">
        <v>30106</v>
      </c>
      <c r="B20" s="423" t="s">
        <v>404</v>
      </c>
      <c r="C20" s="421">
        <f t="shared" si="0"/>
        <v>0</v>
      </c>
      <c r="D20" s="421"/>
      <c r="E20" s="424"/>
    </row>
    <row r="21" spans="1:5">
      <c r="A21" s="422">
        <v>30113</v>
      </c>
      <c r="B21" s="423" t="s">
        <v>405</v>
      </c>
      <c r="C21" s="421">
        <f t="shared" si="0"/>
        <v>596760</v>
      </c>
      <c r="D21" s="421">
        <v>596760</v>
      </c>
      <c r="E21" s="424"/>
    </row>
    <row r="22" spans="1:5">
      <c r="A22" s="422">
        <v>30199</v>
      </c>
      <c r="B22" s="423" t="s">
        <v>406</v>
      </c>
      <c r="C22" s="421">
        <f t="shared" si="0"/>
        <v>205280</v>
      </c>
      <c r="D22" s="421">
        <v>205280</v>
      </c>
      <c r="E22" s="424"/>
    </row>
    <row r="23" spans="1:5" s="412" customFormat="1">
      <c r="A23" s="418">
        <v>302</v>
      </c>
      <c r="B23" s="418" t="s">
        <v>407</v>
      </c>
      <c r="C23" s="421">
        <f t="shared" si="0"/>
        <v>2435808</v>
      </c>
      <c r="D23" s="420">
        <f>SUM(D24:D50)</f>
        <v>0</v>
      </c>
      <c r="E23" s="420">
        <f>SUM(E24:E50)</f>
        <v>2435808</v>
      </c>
    </row>
    <row r="24" spans="1:5">
      <c r="A24" s="422">
        <v>30201</v>
      </c>
      <c r="B24" s="423" t="s">
        <v>408</v>
      </c>
      <c r="C24" s="421">
        <f t="shared" si="0"/>
        <v>70000</v>
      </c>
      <c r="D24" s="421"/>
      <c r="E24" s="421">
        <v>70000</v>
      </c>
    </row>
    <row r="25" spans="1:5">
      <c r="A25" s="422">
        <v>30202</v>
      </c>
      <c r="B25" s="423" t="s">
        <v>409</v>
      </c>
      <c r="C25" s="421">
        <f t="shared" si="0"/>
        <v>10000</v>
      </c>
      <c r="D25" s="421"/>
      <c r="E25" s="421">
        <v>10000</v>
      </c>
    </row>
    <row r="26" spans="1:5">
      <c r="A26" s="422">
        <v>30203</v>
      </c>
      <c r="B26" s="423" t="s">
        <v>410</v>
      </c>
      <c r="C26" s="421">
        <f t="shared" si="0"/>
        <v>0</v>
      </c>
      <c r="D26" s="421"/>
      <c r="E26" s="421"/>
    </row>
    <row r="27" spans="1:5">
      <c r="A27" s="422">
        <v>30204</v>
      </c>
      <c r="B27" s="423" t="s">
        <v>411</v>
      </c>
      <c r="C27" s="421">
        <f t="shared" si="0"/>
        <v>0</v>
      </c>
      <c r="D27" s="421"/>
      <c r="E27" s="421"/>
    </row>
    <row r="28" spans="1:5">
      <c r="A28" s="422">
        <v>30205</v>
      </c>
      <c r="B28" s="423" t="s">
        <v>412</v>
      </c>
      <c r="C28" s="421">
        <f t="shared" si="0"/>
        <v>10000</v>
      </c>
      <c r="D28" s="421"/>
      <c r="E28" s="421">
        <v>10000</v>
      </c>
    </row>
    <row r="29" spans="1:5">
      <c r="A29" s="422">
        <v>30206</v>
      </c>
      <c r="B29" s="423" t="s">
        <v>413</v>
      </c>
      <c r="C29" s="421">
        <f t="shared" si="0"/>
        <v>100000</v>
      </c>
      <c r="D29" s="421"/>
      <c r="E29" s="421">
        <v>100000</v>
      </c>
    </row>
    <row r="30" spans="1:5">
      <c r="A30" s="422">
        <v>30207</v>
      </c>
      <c r="B30" s="423" t="s">
        <v>414</v>
      </c>
      <c r="C30" s="421">
        <f t="shared" si="0"/>
        <v>10000</v>
      </c>
      <c r="D30" s="421"/>
      <c r="E30" s="421">
        <v>10000</v>
      </c>
    </row>
    <row r="31" spans="1:5" ht="11.25" customHeight="1">
      <c r="A31" s="422">
        <v>30209</v>
      </c>
      <c r="B31" s="423" t="s">
        <v>415</v>
      </c>
      <c r="C31" s="421">
        <f t="shared" si="0"/>
        <v>0</v>
      </c>
      <c r="D31" s="421"/>
      <c r="E31" s="421"/>
    </row>
    <row r="32" spans="1:5">
      <c r="A32" s="422">
        <v>30212</v>
      </c>
      <c r="B32" s="423" t="s">
        <v>416</v>
      </c>
      <c r="C32" s="421">
        <f t="shared" si="0"/>
        <v>0</v>
      </c>
      <c r="D32" s="421"/>
      <c r="E32" s="421"/>
    </row>
    <row r="33" spans="1:13" ht="11.25" customHeight="1">
      <c r="A33" s="422">
        <v>30231</v>
      </c>
      <c r="B33" s="423" t="s">
        <v>417</v>
      </c>
      <c r="C33" s="421">
        <f t="shared" si="0"/>
        <v>32000</v>
      </c>
      <c r="D33" s="421"/>
      <c r="E33" s="421">
        <v>32000</v>
      </c>
    </row>
    <row r="34" spans="1:13" ht="11.25" customHeight="1">
      <c r="A34" s="422">
        <v>30211</v>
      </c>
      <c r="B34" s="423" t="s">
        <v>418</v>
      </c>
      <c r="C34" s="421">
        <f t="shared" si="0"/>
        <v>60000</v>
      </c>
      <c r="D34" s="425"/>
      <c r="E34" s="421">
        <v>60000</v>
      </c>
    </row>
    <row r="35" spans="1:13">
      <c r="A35" s="426">
        <v>30215</v>
      </c>
      <c r="B35" s="423" t="s">
        <v>419</v>
      </c>
      <c r="C35" s="421">
        <f t="shared" si="0"/>
        <v>20000</v>
      </c>
      <c r="D35" s="425"/>
      <c r="E35" s="421">
        <v>20000</v>
      </c>
    </row>
    <row r="36" spans="1:13">
      <c r="A36" s="426">
        <v>30216</v>
      </c>
      <c r="B36" s="423" t="s">
        <v>420</v>
      </c>
      <c r="C36" s="421">
        <f t="shared" si="0"/>
        <v>30000</v>
      </c>
      <c r="D36" s="425"/>
      <c r="E36" s="421">
        <v>30000</v>
      </c>
    </row>
    <row r="37" spans="1:13">
      <c r="A37" s="426">
        <v>30217</v>
      </c>
      <c r="B37" s="423" t="s">
        <v>421</v>
      </c>
      <c r="C37" s="421">
        <f t="shared" si="0"/>
        <v>150000</v>
      </c>
      <c r="D37" s="425"/>
      <c r="E37" s="421">
        <v>150000</v>
      </c>
    </row>
    <row r="38" spans="1:13" ht="12" customHeight="1">
      <c r="A38" s="426">
        <v>30214</v>
      </c>
      <c r="B38" s="423" t="s">
        <v>422</v>
      </c>
      <c r="C38" s="421">
        <f t="shared" si="0"/>
        <v>0</v>
      </c>
      <c r="D38" s="425"/>
      <c r="E38" s="421"/>
      <c r="L38" s="427"/>
      <c r="M38" s="427"/>
    </row>
    <row r="39" spans="1:13" ht="12" customHeight="1">
      <c r="A39" s="426">
        <v>30213</v>
      </c>
      <c r="B39" s="423" t="s">
        <v>423</v>
      </c>
      <c r="C39" s="421">
        <f t="shared" si="0"/>
        <v>573840</v>
      </c>
      <c r="D39" s="425"/>
      <c r="E39" s="421">
        <v>573840</v>
      </c>
      <c r="L39" s="427"/>
      <c r="M39" s="427"/>
    </row>
    <row r="40" spans="1:13" ht="12" customHeight="1">
      <c r="A40" s="426">
        <v>30218</v>
      </c>
      <c r="B40" s="423" t="s">
        <v>424</v>
      </c>
      <c r="C40" s="421">
        <f t="shared" si="0"/>
        <v>0</v>
      </c>
      <c r="D40" s="425"/>
      <c r="E40" s="421"/>
      <c r="L40" s="427"/>
      <c r="M40" s="427"/>
    </row>
    <row r="41" spans="1:13" ht="12" customHeight="1">
      <c r="A41" s="426">
        <v>30224</v>
      </c>
      <c r="B41" s="423" t="s">
        <v>425</v>
      </c>
      <c r="C41" s="421">
        <f t="shared" si="0"/>
        <v>0</v>
      </c>
      <c r="D41" s="425"/>
      <c r="E41" s="421"/>
      <c r="L41" s="427"/>
      <c r="M41" s="427"/>
    </row>
    <row r="42" spans="1:13" ht="12">
      <c r="A42" s="426">
        <v>30225</v>
      </c>
      <c r="B42" s="423" t="s">
        <v>426</v>
      </c>
      <c r="C42" s="421">
        <f t="shared" si="0"/>
        <v>0</v>
      </c>
      <c r="D42" s="425"/>
      <c r="E42" s="421"/>
      <c r="L42" s="427"/>
      <c r="M42" s="427"/>
    </row>
    <row r="43" spans="1:13" ht="12" customHeight="1">
      <c r="A43" s="426">
        <v>30226</v>
      </c>
      <c r="B43" s="423" t="s">
        <v>427</v>
      </c>
      <c r="C43" s="421">
        <f t="shared" si="0"/>
        <v>180000</v>
      </c>
      <c r="D43" s="425"/>
      <c r="E43" s="421">
        <v>180000</v>
      </c>
      <c r="L43" s="427"/>
      <c r="M43" s="427"/>
    </row>
    <row r="44" spans="1:13" ht="12" customHeight="1">
      <c r="A44" s="426">
        <v>30227</v>
      </c>
      <c r="B44" s="423" t="s">
        <v>428</v>
      </c>
      <c r="C44" s="421">
        <f t="shared" si="0"/>
        <v>0</v>
      </c>
      <c r="D44" s="425"/>
      <c r="E44" s="421"/>
      <c r="L44" s="427"/>
      <c r="M44" s="427"/>
    </row>
    <row r="45" spans="1:13" ht="12">
      <c r="A45" s="426">
        <v>30228</v>
      </c>
      <c r="B45" s="423" t="s">
        <v>429</v>
      </c>
      <c r="C45" s="421">
        <f t="shared" si="0"/>
        <v>59488</v>
      </c>
      <c r="D45" s="425"/>
      <c r="E45" s="421">
        <v>59488</v>
      </c>
      <c r="L45" s="427"/>
      <c r="M45" s="427"/>
    </row>
    <row r="46" spans="1:13" ht="12" customHeight="1">
      <c r="A46" s="426">
        <v>30229</v>
      </c>
      <c r="B46" s="423" t="s">
        <v>430</v>
      </c>
      <c r="C46" s="421">
        <f t="shared" si="0"/>
        <v>0</v>
      </c>
      <c r="D46" s="425"/>
      <c r="E46" s="421"/>
      <c r="L46" s="427"/>
      <c r="M46" s="427"/>
    </row>
    <row r="47" spans="1:13" ht="12" customHeight="1">
      <c r="A47" s="426">
        <v>30239</v>
      </c>
      <c r="B47" s="423" t="s">
        <v>431</v>
      </c>
      <c r="C47" s="421">
        <f t="shared" si="0"/>
        <v>408320</v>
      </c>
      <c r="D47" s="425"/>
      <c r="E47" s="421">
        <v>408320</v>
      </c>
      <c r="L47" s="427"/>
      <c r="M47" s="427"/>
    </row>
    <row r="48" spans="1:13" ht="12" customHeight="1">
      <c r="A48" s="426">
        <v>30240</v>
      </c>
      <c r="B48" s="423" t="s">
        <v>432</v>
      </c>
      <c r="C48" s="421">
        <f t="shared" si="0"/>
        <v>0</v>
      </c>
      <c r="D48" s="425"/>
      <c r="E48" s="421"/>
      <c r="L48" s="427"/>
      <c r="M48" s="427"/>
    </row>
    <row r="49" spans="1:16" ht="12" customHeight="1">
      <c r="A49" s="426">
        <v>30299</v>
      </c>
      <c r="B49" s="423" t="s">
        <v>433</v>
      </c>
      <c r="C49" s="421">
        <f t="shared" si="0"/>
        <v>722160</v>
      </c>
      <c r="D49" s="425"/>
      <c r="E49" s="421">
        <v>722160</v>
      </c>
      <c r="L49" s="427"/>
      <c r="M49" s="427"/>
    </row>
    <row r="50" spans="1:16" s="412" customFormat="1" ht="12" customHeight="1">
      <c r="A50" s="428">
        <v>310</v>
      </c>
      <c r="B50" s="429" t="s">
        <v>434</v>
      </c>
      <c r="C50" s="421">
        <f t="shared" si="0"/>
        <v>0</v>
      </c>
      <c r="D50" s="430">
        <f>SUM(D51:D60)</f>
        <v>0</v>
      </c>
      <c r="E50" s="430">
        <f>SUM(E51:E60)</f>
        <v>0</v>
      </c>
      <c r="L50" s="431"/>
      <c r="M50" s="431"/>
    </row>
    <row r="51" spans="1:16" ht="12" customHeight="1">
      <c r="A51" s="426">
        <v>31001</v>
      </c>
      <c r="B51" s="423" t="s">
        <v>435</v>
      </c>
      <c r="C51" s="421">
        <f t="shared" si="0"/>
        <v>0</v>
      </c>
      <c r="D51" s="425"/>
      <c r="E51" s="425"/>
      <c r="L51" s="427"/>
      <c r="M51" s="427"/>
    </row>
    <row r="52" spans="1:16" ht="12" customHeight="1">
      <c r="A52" s="426">
        <v>31002</v>
      </c>
      <c r="B52" s="423" t="s">
        <v>436</v>
      </c>
      <c r="C52" s="421">
        <f t="shared" si="0"/>
        <v>0</v>
      </c>
      <c r="D52" s="425"/>
      <c r="E52" s="425"/>
      <c r="L52" s="427"/>
      <c r="M52" s="427"/>
    </row>
    <row r="53" spans="1:16" ht="12" customHeight="1">
      <c r="A53" s="426">
        <v>31003</v>
      </c>
      <c r="B53" s="423" t="s">
        <v>437</v>
      </c>
      <c r="C53" s="421">
        <f t="shared" si="0"/>
        <v>0</v>
      </c>
      <c r="D53" s="425"/>
      <c r="E53" s="425"/>
      <c r="L53" s="427"/>
      <c r="M53" s="427"/>
    </row>
    <row r="54" spans="1:16" ht="12" customHeight="1">
      <c r="A54" s="426">
        <v>31013</v>
      </c>
      <c r="B54" s="423" t="s">
        <v>438</v>
      </c>
      <c r="C54" s="421">
        <f t="shared" si="0"/>
        <v>0</v>
      </c>
      <c r="D54" s="425"/>
      <c r="E54" s="425"/>
      <c r="L54" s="427"/>
      <c r="M54" s="427"/>
    </row>
    <row r="55" spans="1:16" ht="12" customHeight="1">
      <c r="A55" s="426">
        <v>31005</v>
      </c>
      <c r="B55" s="423" t="s">
        <v>439</v>
      </c>
      <c r="C55" s="421">
        <f t="shared" si="0"/>
        <v>0</v>
      </c>
      <c r="D55" s="425"/>
      <c r="E55" s="425"/>
      <c r="L55" s="427"/>
      <c r="M55" s="427"/>
    </row>
    <row r="56" spans="1:16" ht="12" customHeight="1">
      <c r="A56" s="426">
        <v>31006</v>
      </c>
      <c r="B56" s="423" t="s">
        <v>440</v>
      </c>
      <c r="C56" s="421">
        <f t="shared" si="0"/>
        <v>0</v>
      </c>
      <c r="D56" s="425"/>
      <c r="E56" s="425"/>
      <c r="L56" s="427"/>
      <c r="M56" s="427"/>
    </row>
    <row r="57" spans="1:16" ht="12" customHeight="1">
      <c r="A57" s="426">
        <v>31007</v>
      </c>
      <c r="B57" s="423" t="s">
        <v>441</v>
      </c>
      <c r="C57" s="421">
        <f t="shared" si="0"/>
        <v>0</v>
      </c>
      <c r="D57" s="425"/>
      <c r="E57" s="425"/>
      <c r="L57" s="427"/>
      <c r="M57" s="427"/>
    </row>
    <row r="58" spans="1:16" ht="12" customHeight="1">
      <c r="A58" s="426">
        <v>31008</v>
      </c>
      <c r="B58" s="423" t="s">
        <v>442</v>
      </c>
      <c r="C58" s="421">
        <f t="shared" si="0"/>
        <v>0</v>
      </c>
      <c r="D58" s="425"/>
      <c r="E58" s="425"/>
      <c r="L58" s="427"/>
      <c r="M58" s="427"/>
    </row>
    <row r="59" spans="1:16" ht="12" customHeight="1">
      <c r="A59" s="426">
        <v>31019</v>
      </c>
      <c r="B59" s="423" t="s">
        <v>443</v>
      </c>
      <c r="C59" s="421">
        <f t="shared" si="0"/>
        <v>0</v>
      </c>
      <c r="D59" s="425"/>
      <c r="E59" s="425"/>
      <c r="L59" s="427"/>
      <c r="M59" s="427"/>
    </row>
    <row r="60" spans="1:16" ht="12">
      <c r="A60" s="426">
        <v>31099</v>
      </c>
      <c r="B60" s="423" t="s">
        <v>444</v>
      </c>
      <c r="C60" s="421">
        <f t="shared" si="0"/>
        <v>0</v>
      </c>
      <c r="D60" s="425"/>
      <c r="E60" s="425"/>
      <c r="L60" s="427"/>
      <c r="M60" s="427"/>
    </row>
    <row r="61" spans="1:16" ht="12">
      <c r="A61" s="426">
        <v>30399</v>
      </c>
      <c r="B61" s="423" t="s">
        <v>445</v>
      </c>
      <c r="C61" s="421"/>
      <c r="D61" s="425"/>
      <c r="E61" s="425"/>
      <c r="L61" s="427"/>
      <c r="M61" s="427"/>
    </row>
    <row r="62" spans="1:16" s="412" customFormat="1" ht="12">
      <c r="A62" s="428">
        <v>303</v>
      </c>
      <c r="B62" s="429" t="s">
        <v>126</v>
      </c>
      <c r="C62" s="421">
        <f t="shared" ref="C62:C73" si="1">D62+E62</f>
        <v>11940</v>
      </c>
      <c r="D62" s="430">
        <f>SUM(D63:D73)</f>
        <v>11940</v>
      </c>
      <c r="E62" s="430">
        <f>SUM(E63:E73)</f>
        <v>0</v>
      </c>
      <c r="O62" s="431"/>
      <c r="P62" s="431"/>
    </row>
    <row r="63" spans="1:16" ht="12">
      <c r="A63" s="426">
        <v>30301</v>
      </c>
      <c r="B63" s="423" t="s">
        <v>446</v>
      </c>
      <c r="C63" s="421">
        <f t="shared" si="1"/>
        <v>0</v>
      </c>
      <c r="D63" s="432"/>
      <c r="E63" s="425"/>
      <c r="O63" s="427"/>
      <c r="P63" s="427"/>
    </row>
    <row r="64" spans="1:16" ht="12">
      <c r="A64" s="426">
        <v>30302</v>
      </c>
      <c r="B64" s="423" t="s">
        <v>447</v>
      </c>
      <c r="C64" s="421">
        <f t="shared" si="1"/>
        <v>0</v>
      </c>
      <c r="D64" s="432"/>
      <c r="E64" s="425"/>
      <c r="O64" s="427"/>
      <c r="P64" s="427"/>
    </row>
    <row r="65" spans="1:16" ht="12">
      <c r="A65" s="426">
        <v>30303</v>
      </c>
      <c r="B65" s="423" t="s">
        <v>448</v>
      </c>
      <c r="C65" s="421">
        <f t="shared" si="1"/>
        <v>0</v>
      </c>
      <c r="D65" s="432"/>
      <c r="E65" s="425"/>
      <c r="O65" s="427"/>
      <c r="P65" s="427"/>
    </row>
    <row r="66" spans="1:16" ht="12">
      <c r="A66" s="426">
        <v>30304</v>
      </c>
      <c r="B66" s="423" t="s">
        <v>449</v>
      </c>
      <c r="C66" s="421">
        <f t="shared" si="1"/>
        <v>0</v>
      </c>
      <c r="D66" s="432"/>
      <c r="E66" s="425"/>
      <c r="O66" s="427"/>
      <c r="P66" s="427"/>
    </row>
    <row r="67" spans="1:16" ht="12">
      <c r="A67" s="426">
        <v>30305</v>
      </c>
      <c r="B67" s="423" t="s">
        <v>450</v>
      </c>
      <c r="C67" s="421">
        <f t="shared" si="1"/>
        <v>11940</v>
      </c>
      <c r="D67" s="421">
        <v>11940</v>
      </c>
      <c r="E67" s="425"/>
      <c r="O67" s="427"/>
      <c r="P67" s="427"/>
    </row>
    <row r="68" spans="1:16" ht="12">
      <c r="A68" s="426">
        <v>30306</v>
      </c>
      <c r="B68" s="423" t="s">
        <v>451</v>
      </c>
      <c r="C68" s="421">
        <f t="shared" si="1"/>
        <v>0</v>
      </c>
      <c r="D68" s="432"/>
      <c r="E68" s="425"/>
      <c r="O68" s="427"/>
      <c r="P68" s="427"/>
    </row>
    <row r="69" spans="1:16" ht="12">
      <c r="A69" s="426">
        <v>30307</v>
      </c>
      <c r="B69" s="423" t="s">
        <v>402</v>
      </c>
      <c r="C69" s="421">
        <f t="shared" si="1"/>
        <v>0</v>
      </c>
      <c r="D69" s="432"/>
      <c r="E69" s="425"/>
      <c r="O69" s="427"/>
      <c r="P69" s="427"/>
    </row>
    <row r="70" spans="1:16" ht="12">
      <c r="A70" s="426">
        <v>30308</v>
      </c>
      <c r="B70" s="423" t="s">
        <v>452</v>
      </c>
      <c r="C70" s="421">
        <f t="shared" si="1"/>
        <v>0</v>
      </c>
      <c r="D70" s="432"/>
      <c r="E70" s="425"/>
      <c r="O70" s="427"/>
      <c r="P70" s="427"/>
    </row>
    <row r="71" spans="1:16" ht="12">
      <c r="A71" s="426">
        <v>30309</v>
      </c>
      <c r="B71" s="423" t="s">
        <v>453</v>
      </c>
      <c r="C71" s="421">
        <f t="shared" si="1"/>
        <v>0</v>
      </c>
      <c r="D71" s="432"/>
      <c r="E71" s="425"/>
      <c r="O71" s="427"/>
      <c r="P71" s="427"/>
    </row>
    <row r="72" spans="1:16" ht="12">
      <c r="A72" s="426">
        <v>30310</v>
      </c>
      <c r="B72" s="423" t="s">
        <v>454</v>
      </c>
      <c r="C72" s="421">
        <f t="shared" si="1"/>
        <v>0</v>
      </c>
      <c r="D72" s="432"/>
      <c r="E72" s="425"/>
      <c r="O72" s="427"/>
      <c r="P72" s="427"/>
    </row>
    <row r="73" spans="1:16" ht="12">
      <c r="A73" s="426">
        <v>30399</v>
      </c>
      <c r="B73" s="423" t="s">
        <v>445</v>
      </c>
      <c r="C73" s="421">
        <f t="shared" si="1"/>
        <v>0</v>
      </c>
      <c r="D73" s="432"/>
      <c r="E73" s="425"/>
      <c r="O73" s="427"/>
      <c r="P73" s="427"/>
    </row>
    <row r="74" spans="1:16" ht="12">
      <c r="O74" s="427"/>
      <c r="P74" s="427"/>
    </row>
    <row r="75" spans="1:16" ht="12">
      <c r="O75" s="433"/>
      <c r="P75" s="433"/>
    </row>
    <row r="76" spans="1:16">
      <c r="O76" s="434"/>
      <c r="P76" s="434"/>
    </row>
  </sheetData>
  <mergeCells count="1">
    <mergeCell ref="A2:E2"/>
  </mergeCells>
  <phoneticPr fontId="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showGridLines="0" showZeros="0" workbookViewId="0">
      <selection activeCell="H6" sqref="H6:H28"/>
    </sheetView>
  </sheetViews>
  <sheetFormatPr defaultColWidth="9.1640625" defaultRowHeight="11.25"/>
  <cols>
    <col min="1" max="1" width="49.5" customWidth="1"/>
    <col min="2" max="2" width="15" customWidth="1"/>
    <col min="3" max="3" width="35" customWidth="1"/>
    <col min="4" max="4" width="15.5" customWidth="1"/>
    <col min="5" max="5" width="37.83203125" customWidth="1"/>
    <col min="6" max="6" width="14.6640625" customWidth="1"/>
    <col min="7" max="7" width="41" customWidth="1"/>
    <col min="8" max="8" width="13.1640625" customWidth="1"/>
  </cols>
  <sheetData>
    <row r="1" spans="1:256" ht="21" customHeight="1">
      <c r="A1" s="163" t="s">
        <v>21</v>
      </c>
      <c r="B1" s="144"/>
      <c r="C1" s="144"/>
      <c r="D1" s="144"/>
      <c r="E1" s="144"/>
      <c r="F1" s="28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ht="30.95" customHeight="1">
      <c r="A2" s="318" t="s">
        <v>22</v>
      </c>
      <c r="B2" s="318"/>
      <c r="C2" s="318"/>
      <c r="D2" s="318"/>
      <c r="E2" s="318"/>
      <c r="F2" s="318"/>
      <c r="G2" s="318"/>
      <c r="H2" s="318"/>
      <c r="I2" s="145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pans="1:256" s="19" customFormat="1" ht="21" customHeight="1">
      <c r="A3" s="319" t="s">
        <v>319</v>
      </c>
      <c r="B3" s="319"/>
      <c r="C3" s="320"/>
      <c r="D3" s="166"/>
      <c r="E3" s="166"/>
      <c r="F3" s="321" t="s">
        <v>24</v>
      </c>
      <c r="G3" s="321"/>
      <c r="H3" s="32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</row>
    <row r="4" spans="1:256" ht="21" customHeight="1">
      <c r="A4" s="132" t="s">
        <v>25</v>
      </c>
      <c r="B4" s="132"/>
      <c r="C4" s="322" t="s">
        <v>26</v>
      </c>
      <c r="D4" s="322"/>
      <c r="E4" s="322"/>
      <c r="F4" s="322"/>
      <c r="G4" s="322"/>
      <c r="H4" s="322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</row>
    <row r="5" spans="1:256" ht="21" customHeight="1">
      <c r="A5" s="134" t="s">
        <v>27</v>
      </c>
      <c r="B5" s="135" t="s">
        <v>28</v>
      </c>
      <c r="C5" s="60" t="s">
        <v>27</v>
      </c>
      <c r="D5" s="138" t="s">
        <v>28</v>
      </c>
      <c r="E5" s="60" t="s">
        <v>29</v>
      </c>
      <c r="F5" s="138" t="s">
        <v>28</v>
      </c>
      <c r="G5" s="167" t="s">
        <v>30</v>
      </c>
      <c r="H5" s="168" t="s">
        <v>28</v>
      </c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</row>
    <row r="6" spans="1:256" s="19" customFormat="1" ht="21" customHeight="1">
      <c r="A6" s="169" t="s">
        <v>31</v>
      </c>
      <c r="B6" s="191">
        <v>8437672</v>
      </c>
      <c r="C6" s="170" t="s">
        <v>32</v>
      </c>
      <c r="D6" s="197">
        <v>6485709</v>
      </c>
      <c r="E6" s="170" t="s">
        <v>33</v>
      </c>
      <c r="F6" s="203">
        <v>8437672</v>
      </c>
      <c r="G6" s="168" t="s">
        <v>33</v>
      </c>
      <c r="H6" s="208">
        <v>8437672</v>
      </c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  <c r="IU6" s="141"/>
      <c r="IV6" s="141"/>
    </row>
    <row r="7" spans="1:256" s="19" customFormat="1" ht="21" customHeight="1">
      <c r="A7" s="169" t="s">
        <v>34</v>
      </c>
      <c r="B7" s="191">
        <v>8437672</v>
      </c>
      <c r="C7" s="170" t="s">
        <v>35</v>
      </c>
      <c r="D7" s="194"/>
      <c r="E7" s="170" t="s">
        <v>36</v>
      </c>
      <c r="F7" s="203">
        <v>5989924</v>
      </c>
      <c r="G7" s="168" t="s">
        <v>37</v>
      </c>
      <c r="H7" s="208">
        <v>5989924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  <c r="IU7" s="141"/>
      <c r="IV7" s="141"/>
    </row>
    <row r="8" spans="1:256" s="19" customFormat="1" ht="21" customHeight="1">
      <c r="A8" s="169" t="s">
        <v>38</v>
      </c>
      <c r="B8" s="188"/>
      <c r="C8" s="170" t="s">
        <v>39</v>
      </c>
      <c r="D8" s="194"/>
      <c r="E8" s="170" t="s">
        <v>40</v>
      </c>
      <c r="F8" s="205">
        <v>2435808</v>
      </c>
      <c r="G8" s="168" t="s">
        <v>41</v>
      </c>
      <c r="H8" s="208">
        <v>2435808</v>
      </c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</row>
    <row r="9" spans="1:256" s="19" customFormat="1" ht="21" customHeight="1">
      <c r="A9" s="169" t="s">
        <v>42</v>
      </c>
      <c r="B9" s="187"/>
      <c r="C9" s="170" t="s">
        <v>43</v>
      </c>
      <c r="D9" s="194"/>
      <c r="E9" s="170" t="s">
        <v>44</v>
      </c>
      <c r="F9" s="204">
        <v>1500000</v>
      </c>
      <c r="G9" s="168" t="s">
        <v>45</v>
      </c>
      <c r="H9" s="208">
        <v>0</v>
      </c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</row>
    <row r="10" spans="1:256" s="19" customFormat="1" ht="21" customHeight="1">
      <c r="A10" s="169" t="s">
        <v>46</v>
      </c>
      <c r="B10" s="189"/>
      <c r="C10" s="170" t="s">
        <v>47</v>
      </c>
      <c r="D10" s="194"/>
      <c r="E10" s="170" t="s">
        <v>48</v>
      </c>
      <c r="F10" s="203">
        <v>11940</v>
      </c>
      <c r="G10" s="168" t="s">
        <v>49</v>
      </c>
      <c r="H10" s="208">
        <v>0</v>
      </c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</row>
    <row r="11" spans="1:256" s="19" customFormat="1" ht="21" customHeight="1">
      <c r="A11" s="169" t="s">
        <v>50</v>
      </c>
      <c r="B11" s="189"/>
      <c r="C11" s="170" t="s">
        <v>51</v>
      </c>
      <c r="D11" s="197">
        <v>638004</v>
      </c>
      <c r="E11" s="170" t="s">
        <v>52</v>
      </c>
      <c r="F11" s="200"/>
      <c r="G11" s="168" t="s">
        <v>53</v>
      </c>
      <c r="H11" s="208">
        <v>0</v>
      </c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</row>
    <row r="12" spans="1:256" s="19" customFormat="1" ht="21" customHeight="1">
      <c r="A12" s="169" t="s">
        <v>54</v>
      </c>
      <c r="B12" s="189"/>
      <c r="C12" s="170" t="s">
        <v>55</v>
      </c>
      <c r="D12" s="197">
        <v>717199</v>
      </c>
      <c r="E12" s="170" t="s">
        <v>48</v>
      </c>
      <c r="F12" s="200"/>
      <c r="G12" s="168" t="s">
        <v>56</v>
      </c>
      <c r="H12" s="208">
        <v>0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</row>
    <row r="13" spans="1:256" s="19" customFormat="1" ht="21" customHeight="1">
      <c r="A13" s="169" t="s">
        <v>57</v>
      </c>
      <c r="B13" s="186"/>
      <c r="C13" s="170" t="s">
        <v>58</v>
      </c>
      <c r="D13" s="194"/>
      <c r="E13" s="170" t="s">
        <v>59</v>
      </c>
      <c r="F13" s="200"/>
      <c r="G13" s="168" t="s">
        <v>60</v>
      </c>
      <c r="H13" s="209">
        <v>11940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  <c r="IT13" s="141"/>
      <c r="IU13" s="141"/>
      <c r="IV13" s="141"/>
    </row>
    <row r="14" spans="1:256" s="19" customFormat="1" ht="21" customHeight="1">
      <c r="A14" s="169" t="s">
        <v>61</v>
      </c>
      <c r="B14" s="187"/>
      <c r="C14" s="170" t="s">
        <v>62</v>
      </c>
      <c r="D14" s="194"/>
      <c r="E14" s="170" t="s">
        <v>63</v>
      </c>
      <c r="F14" s="200"/>
      <c r="G14" s="168" t="s">
        <v>52</v>
      </c>
      <c r="H14" s="210">
        <v>0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  <c r="IU14" s="141"/>
      <c r="IV14" s="141"/>
    </row>
    <row r="15" spans="1:256" s="19" customFormat="1" ht="21" customHeight="1">
      <c r="A15" s="169" t="s">
        <v>64</v>
      </c>
      <c r="B15" s="189"/>
      <c r="C15" s="170" t="s">
        <v>65</v>
      </c>
      <c r="D15" s="194"/>
      <c r="E15" s="170" t="s">
        <v>66</v>
      </c>
      <c r="F15" s="200"/>
      <c r="G15" s="168" t="s">
        <v>48</v>
      </c>
      <c r="H15" s="206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  <c r="IV15" s="141"/>
    </row>
    <row r="16" spans="1:256" s="19" customFormat="1" ht="21" customHeight="1">
      <c r="A16" s="169" t="s">
        <v>67</v>
      </c>
      <c r="B16" s="186"/>
      <c r="C16" s="170" t="s">
        <v>68</v>
      </c>
      <c r="D16" s="194"/>
      <c r="E16" s="170" t="s">
        <v>69</v>
      </c>
      <c r="F16" s="200"/>
      <c r="G16" s="168" t="s">
        <v>41</v>
      </c>
      <c r="H16" s="206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  <c r="IU16" s="141"/>
      <c r="IV16" s="141"/>
    </row>
    <row r="17" spans="1:256" s="19" customFormat="1" ht="21" customHeight="1">
      <c r="A17" s="169" t="s">
        <v>70</v>
      </c>
      <c r="B17" s="187"/>
      <c r="C17" s="171" t="s">
        <v>71</v>
      </c>
      <c r="D17" s="194"/>
      <c r="E17" s="170" t="s">
        <v>72</v>
      </c>
      <c r="F17" s="198"/>
      <c r="G17" s="168" t="s">
        <v>45</v>
      </c>
      <c r="H17" s="206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  <c r="IV17" s="141"/>
    </row>
    <row r="18" spans="1:256" s="19" customFormat="1" ht="21" customHeight="1">
      <c r="A18" s="169" t="s">
        <v>73</v>
      </c>
      <c r="B18" s="189"/>
      <c r="C18" s="171" t="s">
        <v>74</v>
      </c>
      <c r="D18" s="194"/>
      <c r="E18" s="172" t="s">
        <v>75</v>
      </c>
      <c r="F18" s="199"/>
      <c r="G18" s="168" t="s">
        <v>76</v>
      </c>
      <c r="H18" s="206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  <c r="IU18" s="141"/>
      <c r="IV18" s="141"/>
    </row>
    <row r="19" spans="1:256" s="19" customFormat="1" ht="21" customHeight="1">
      <c r="A19" s="148" t="s">
        <v>77</v>
      </c>
      <c r="B19" s="186"/>
      <c r="C19" s="171" t="s">
        <v>78</v>
      </c>
      <c r="D19" s="194"/>
      <c r="E19" s="172" t="s">
        <v>79</v>
      </c>
      <c r="F19" s="198"/>
      <c r="G19" s="168" t="s">
        <v>80</v>
      </c>
      <c r="H19" s="206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  <c r="IU19" s="141"/>
      <c r="IV19" s="141"/>
    </row>
    <row r="20" spans="1:256" s="19" customFormat="1" ht="21" customHeight="1">
      <c r="A20" s="148" t="s">
        <v>81</v>
      </c>
      <c r="B20" s="186"/>
      <c r="C20" s="171" t="s">
        <v>82</v>
      </c>
      <c r="D20" s="194"/>
      <c r="E20" s="172" t="s">
        <v>83</v>
      </c>
      <c r="F20" s="198"/>
      <c r="G20" s="168" t="s">
        <v>84</v>
      </c>
      <c r="H20" s="206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  <c r="IU20" s="141"/>
      <c r="IV20" s="141"/>
    </row>
    <row r="21" spans="1:256" s="19" customFormat="1" ht="21" customHeight="1">
      <c r="A21" s="71"/>
      <c r="B21" s="186"/>
      <c r="C21" s="171" t="s">
        <v>85</v>
      </c>
      <c r="D21" s="197">
        <v>596760</v>
      </c>
      <c r="E21" s="170"/>
      <c r="F21" s="200"/>
      <c r="G21" s="168" t="s">
        <v>86</v>
      </c>
      <c r="H21" s="206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  <c r="IU21" s="141"/>
      <c r="IV21" s="141"/>
    </row>
    <row r="22" spans="1:256" s="19" customFormat="1" ht="21" customHeight="1">
      <c r="A22" s="71"/>
      <c r="B22" s="186"/>
      <c r="C22" s="171" t="s">
        <v>87</v>
      </c>
      <c r="D22" s="194"/>
      <c r="E22" s="170"/>
      <c r="F22" s="200"/>
      <c r="G22" s="168" t="s">
        <v>75</v>
      </c>
      <c r="H22" s="206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  <c r="IU22" s="141"/>
      <c r="IV22" s="141"/>
    </row>
    <row r="23" spans="1:256" s="19" customFormat="1" ht="21" customHeight="1">
      <c r="A23" s="148"/>
      <c r="B23" s="186"/>
      <c r="C23" s="173" t="s">
        <v>88</v>
      </c>
      <c r="D23" s="193"/>
      <c r="E23" s="168"/>
      <c r="F23" s="198"/>
      <c r="G23" s="168" t="s">
        <v>89</v>
      </c>
      <c r="H23" s="206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  <c r="IT23" s="141"/>
      <c r="IU23" s="141"/>
      <c r="IV23" s="141"/>
    </row>
    <row r="24" spans="1:256" s="19" customFormat="1" ht="21" customHeight="1">
      <c r="A24" s="148"/>
      <c r="B24" s="186"/>
      <c r="C24" s="173" t="s">
        <v>90</v>
      </c>
      <c r="D24" s="193"/>
      <c r="E24" s="168"/>
      <c r="F24" s="198"/>
      <c r="G24" s="168" t="s">
        <v>63</v>
      </c>
      <c r="H24" s="206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  <c r="IT24" s="141"/>
      <c r="IU24" s="141"/>
      <c r="IV24" s="141"/>
    </row>
    <row r="25" spans="1:256" s="19" customFormat="1" ht="21" customHeight="1">
      <c r="A25" s="148"/>
      <c r="B25" s="186"/>
      <c r="C25" s="173" t="s">
        <v>91</v>
      </c>
      <c r="D25" s="193"/>
      <c r="E25" s="168"/>
      <c r="F25" s="198"/>
      <c r="G25" s="168" t="s">
        <v>83</v>
      </c>
      <c r="H25" s="206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  <c r="IT25" s="141"/>
      <c r="IU25" s="141"/>
      <c r="IV25" s="141"/>
    </row>
    <row r="26" spans="1:256" s="19" customFormat="1" ht="21" customHeight="1">
      <c r="A26" s="148"/>
      <c r="B26" s="186"/>
      <c r="C26" s="173" t="s">
        <v>92</v>
      </c>
      <c r="D26" s="193"/>
      <c r="E26" s="168"/>
      <c r="F26" s="198"/>
      <c r="G26" s="168"/>
      <c r="H26" s="206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1"/>
      <c r="IT26" s="141"/>
      <c r="IU26" s="141"/>
      <c r="IV26" s="141"/>
    </row>
    <row r="27" spans="1:256" ht="21" customHeight="1">
      <c r="A27" s="174"/>
      <c r="B27" s="190"/>
      <c r="C27" s="176"/>
      <c r="D27" s="195"/>
      <c r="E27" s="177"/>
      <c r="F27" s="201"/>
      <c r="G27" s="168"/>
      <c r="H27" s="206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</row>
    <row r="28" spans="1:256" s="19" customFormat="1" ht="21" customHeight="1">
      <c r="A28" s="147" t="s">
        <v>93</v>
      </c>
      <c r="B28" s="191">
        <v>8437672</v>
      </c>
      <c r="C28" s="167" t="s">
        <v>94</v>
      </c>
      <c r="D28" s="196">
        <v>8437672</v>
      </c>
      <c r="E28" s="167" t="s">
        <v>94</v>
      </c>
      <c r="F28" s="202">
        <v>8437672</v>
      </c>
      <c r="G28" s="167" t="s">
        <v>94</v>
      </c>
      <c r="H28" s="207">
        <v>8437672</v>
      </c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  <c r="IU28" s="141"/>
      <c r="IV28" s="141"/>
    </row>
    <row r="29" spans="1:256" ht="21" customHeight="1">
      <c r="A29" s="174" t="s">
        <v>95</v>
      </c>
      <c r="B29" s="175"/>
      <c r="C29" s="177"/>
      <c r="D29" s="175"/>
      <c r="E29" s="177"/>
      <c r="F29" s="175"/>
      <c r="G29" s="177"/>
      <c r="H29" s="168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</row>
    <row r="30" spans="1:256" ht="21" customHeight="1">
      <c r="A30" s="174"/>
      <c r="B30" s="175"/>
      <c r="C30" s="177"/>
      <c r="D30" s="175"/>
      <c r="E30" s="178"/>
      <c r="F30" s="178"/>
      <c r="G30" s="178"/>
      <c r="H30" s="168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</row>
    <row r="31" spans="1:256" s="19" customFormat="1" ht="21" customHeight="1">
      <c r="A31" s="147" t="s">
        <v>96</v>
      </c>
      <c r="B31" s="27"/>
      <c r="C31" s="167" t="s">
        <v>97</v>
      </c>
      <c r="D31" s="27"/>
      <c r="E31" s="167" t="s">
        <v>97</v>
      </c>
      <c r="F31" s="27"/>
      <c r="G31" s="167" t="s">
        <v>97</v>
      </c>
      <c r="H31" s="168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  <c r="IT31" s="141"/>
      <c r="IU31" s="141"/>
      <c r="IV31" s="141"/>
    </row>
    <row r="32" spans="1:256" ht="18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</row>
    <row r="33" spans="1:256" ht="11.2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</row>
    <row r="34" spans="1:256" ht="11.2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</row>
    <row r="35" spans="1:256" ht="11.2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</row>
    <row r="36" spans="1:256" ht="11.2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</row>
    <row r="37" spans="1:256" ht="11.2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</sheetData>
  <sheetProtection formatCells="0" formatColumns="0" formatRows="0"/>
  <mergeCells count="4">
    <mergeCell ref="A2:H2"/>
    <mergeCell ref="A3:C3"/>
    <mergeCell ref="F3:H3"/>
    <mergeCell ref="C4:H4"/>
  </mergeCells>
  <phoneticPr fontId="0" type="noConversion"/>
  <printOptions horizontalCentered="1"/>
  <pageMargins left="0.20069444444444445" right="0.20069444444444445" top="0.31458333333333333" bottom="0.39305555555555555" header="0" footer="0"/>
  <pageSetup paperSize="9" scale="80" orientation="landscape" r:id="rId1"/>
  <headerFooter scaleWithDoc="0"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showZeros="0" workbookViewId="0">
      <selection activeCell="A6" sqref="A6:D6"/>
    </sheetView>
  </sheetViews>
  <sheetFormatPr defaultColWidth="9.1640625" defaultRowHeight="11.25"/>
  <cols>
    <col min="1" max="1" width="10.1640625" customWidth="1"/>
    <col min="2" max="2" width="36.6640625" customWidth="1"/>
    <col min="3" max="3" width="18.6640625" customWidth="1"/>
    <col min="4" max="8" width="13.1640625" customWidth="1"/>
  </cols>
  <sheetData>
    <row r="1" spans="1:9" ht="33" customHeight="1">
      <c r="A1" s="163" t="s">
        <v>98</v>
      </c>
      <c r="B1" s="164"/>
      <c r="C1" s="164"/>
      <c r="D1" s="165"/>
      <c r="E1" s="144"/>
      <c r="F1" s="67"/>
      <c r="G1" s="325"/>
      <c r="H1" s="325"/>
      <c r="I1" s="67"/>
    </row>
    <row r="2" spans="1:9" ht="24.75" customHeight="1">
      <c r="A2" s="326" t="s">
        <v>99</v>
      </c>
      <c r="B2" s="326"/>
      <c r="C2" s="326"/>
      <c r="D2" s="326"/>
      <c r="E2" s="326"/>
      <c r="F2" s="326"/>
      <c r="G2" s="326"/>
      <c r="H2" s="326"/>
      <c r="I2" s="67"/>
    </row>
    <row r="3" spans="1:9" s="19" customFormat="1" ht="26.25" customHeight="1">
      <c r="A3" s="327" t="s">
        <v>319</v>
      </c>
      <c r="B3" s="328"/>
      <c r="C3" s="328"/>
      <c r="D3" s="328"/>
      <c r="E3" s="166"/>
      <c r="F3" s="162"/>
      <c r="G3" s="329" t="s">
        <v>100</v>
      </c>
      <c r="H3" s="329"/>
      <c r="I3" s="141"/>
    </row>
    <row r="4" spans="1:9" ht="24.75" customHeight="1">
      <c r="A4" s="330" t="s">
        <v>101</v>
      </c>
      <c r="B4" s="331"/>
      <c r="C4" s="331" t="s">
        <v>102</v>
      </c>
      <c r="D4" s="337" t="s">
        <v>103</v>
      </c>
      <c r="E4" s="339" t="s">
        <v>104</v>
      </c>
      <c r="F4" s="339" t="s">
        <v>105</v>
      </c>
      <c r="G4" s="341" t="s">
        <v>106</v>
      </c>
      <c r="H4" s="334" t="s">
        <v>107</v>
      </c>
      <c r="I4" s="141"/>
    </row>
    <row r="5" spans="1:9" ht="27.75" customHeight="1">
      <c r="A5" s="332" t="s">
        <v>108</v>
      </c>
      <c r="B5" s="333"/>
      <c r="C5" s="336"/>
      <c r="D5" s="338"/>
      <c r="E5" s="338"/>
      <c r="F5" s="340"/>
      <c r="G5" s="336"/>
      <c r="H5" s="335"/>
      <c r="I5" s="141"/>
    </row>
    <row r="6" spans="1:9" s="19" customFormat="1" ht="24.75" customHeight="1">
      <c r="A6" s="323" t="s">
        <v>320</v>
      </c>
      <c r="B6" s="324"/>
      <c r="C6" s="211">
        <v>8437672</v>
      </c>
      <c r="D6" s="211">
        <v>8437672</v>
      </c>
      <c r="E6" s="137"/>
      <c r="F6" s="137"/>
      <c r="G6" s="137"/>
      <c r="H6" s="136"/>
      <c r="I6" s="141"/>
    </row>
    <row r="7" spans="1:9" ht="24.75" customHeight="1">
      <c r="A7" s="67"/>
      <c r="B7" s="67"/>
      <c r="C7" s="67"/>
      <c r="D7" s="67"/>
      <c r="E7" s="67"/>
      <c r="F7" s="67"/>
      <c r="G7" s="67"/>
      <c r="H7" s="67"/>
      <c r="I7" s="67"/>
    </row>
    <row r="8" spans="1:9" ht="24.7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24.75" customHeight="1">
      <c r="A9" s="67"/>
      <c r="B9" s="67"/>
      <c r="C9" s="67"/>
      <c r="D9" s="67"/>
      <c r="E9" s="67"/>
      <c r="F9" s="67"/>
      <c r="G9" s="67"/>
      <c r="H9" s="67"/>
      <c r="I9" s="67"/>
    </row>
    <row r="10" spans="1:9" ht="24.75" customHeight="1">
      <c r="A10" s="67"/>
      <c r="B10" s="67"/>
      <c r="C10" s="67"/>
      <c r="D10" s="67"/>
      <c r="E10" s="67"/>
      <c r="F10" s="67"/>
      <c r="G10" s="67"/>
      <c r="H10" s="67"/>
      <c r="I10" s="67"/>
    </row>
    <row r="11" spans="1:9" ht="24.75" customHeight="1">
      <c r="A11" s="67"/>
      <c r="B11" s="67"/>
      <c r="C11" s="67"/>
      <c r="D11" s="67"/>
      <c r="E11" s="67"/>
      <c r="F11" s="67"/>
      <c r="G11" s="67"/>
      <c r="H11" s="67"/>
      <c r="I11" s="67"/>
    </row>
    <row r="12" spans="1:9" ht="24.75" customHeight="1">
      <c r="A12" s="67"/>
      <c r="B12" s="67"/>
      <c r="C12" s="67"/>
      <c r="D12" s="67"/>
      <c r="E12" s="67"/>
      <c r="F12" s="67"/>
      <c r="G12" s="67"/>
      <c r="H12" s="67"/>
      <c r="I12" s="67"/>
    </row>
    <row r="13" spans="1:9" ht="24.75" customHeight="1">
      <c r="A13" s="67"/>
      <c r="B13" s="67"/>
      <c r="C13" s="67"/>
      <c r="D13" s="67"/>
      <c r="E13" s="67"/>
      <c r="F13" s="67"/>
      <c r="G13" s="67"/>
      <c r="H13" s="67"/>
      <c r="I13" s="67"/>
    </row>
    <row r="14" spans="1:9" ht="24.75" customHeight="1">
      <c r="A14" s="67"/>
      <c r="B14" s="67"/>
      <c r="C14" s="67"/>
      <c r="D14" s="67"/>
      <c r="E14" s="67"/>
      <c r="F14" s="67"/>
      <c r="G14" s="67"/>
      <c r="H14" s="67"/>
      <c r="I14" s="67"/>
    </row>
    <row r="15" spans="1:9" ht="24.75" customHeight="1">
      <c r="A15" s="67"/>
      <c r="B15" s="67"/>
      <c r="C15" s="67"/>
      <c r="D15" s="67"/>
      <c r="E15" s="67"/>
      <c r="F15" s="67"/>
      <c r="G15" s="67"/>
      <c r="H15" s="67"/>
      <c r="I15" s="67"/>
    </row>
    <row r="16" spans="1:9" ht="24.75" customHeight="1">
      <c r="A16" s="67"/>
      <c r="B16" s="67"/>
      <c r="C16" s="67"/>
      <c r="D16" s="67"/>
      <c r="E16" s="67"/>
      <c r="F16" s="67"/>
      <c r="G16" s="67"/>
      <c r="H16" s="67"/>
      <c r="I16" s="67"/>
    </row>
    <row r="17" spans="1:9" ht="24.75" customHeight="1">
      <c r="A17" s="67"/>
      <c r="B17" s="67"/>
      <c r="C17" s="67"/>
      <c r="D17" s="67"/>
      <c r="E17" s="67"/>
      <c r="F17" s="67"/>
      <c r="G17" s="67"/>
      <c r="H17" s="67"/>
      <c r="I17" s="67"/>
    </row>
    <row r="18" spans="1:9" ht="24.75" customHeight="1">
      <c r="A18" s="67"/>
      <c r="B18" s="67"/>
      <c r="C18" s="67"/>
      <c r="D18" s="67"/>
      <c r="E18" s="67"/>
      <c r="F18" s="67"/>
      <c r="G18" s="67"/>
      <c r="H18" s="67"/>
      <c r="I18" s="67"/>
    </row>
    <row r="19" spans="1:9" ht="24.75" customHeight="1">
      <c r="A19" s="67"/>
      <c r="B19" s="67"/>
      <c r="C19" s="67"/>
      <c r="D19" s="67"/>
      <c r="E19" s="67"/>
      <c r="F19" s="67"/>
      <c r="G19" s="67"/>
      <c r="H19" s="67"/>
      <c r="I19" s="67"/>
    </row>
    <row r="20" spans="1:9" ht="24.75" customHeight="1">
      <c r="A20" s="67"/>
      <c r="B20" s="67"/>
      <c r="C20" s="67"/>
      <c r="D20" s="67"/>
      <c r="E20" s="67"/>
      <c r="F20" s="67"/>
      <c r="G20" s="67"/>
      <c r="H20" s="67"/>
      <c r="I20" s="67"/>
    </row>
    <row r="21" spans="1:9" ht="24.75" customHeight="1">
      <c r="A21" s="67"/>
      <c r="B21" s="67"/>
      <c r="C21" s="67"/>
      <c r="D21" s="67"/>
      <c r="E21" s="67"/>
      <c r="F21" s="67"/>
      <c r="G21" s="67"/>
      <c r="H21" s="67"/>
      <c r="I21" s="67"/>
    </row>
  </sheetData>
  <mergeCells count="13">
    <mergeCell ref="A6:B6"/>
    <mergeCell ref="G1:H1"/>
    <mergeCell ref="A2:H2"/>
    <mergeCell ref="A3:D3"/>
    <mergeCell ref="G3:H3"/>
    <mergeCell ref="A4:B4"/>
    <mergeCell ref="A5:B5"/>
    <mergeCell ref="H4:H5"/>
    <mergeCell ref="C4:C5"/>
    <mergeCell ref="D4:D5"/>
    <mergeCell ref="E4:E5"/>
    <mergeCell ref="F4:F5"/>
    <mergeCell ref="G4:G5"/>
  </mergeCells>
  <phoneticPr fontId="0" type="noConversion"/>
  <printOptions horizontalCentered="1"/>
  <pageMargins left="0.20069444444444445" right="0.20069444444444445" top="0.79097222222222219" bottom="0.59027777777777779" header="0" footer="0.39305555555555555"/>
  <pageSetup paperSize="9" orientation="landscape" r:id="rId1"/>
  <headerFooter scaleWithDoc="0"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showZeros="0" workbookViewId="0">
      <selection activeCell="A7" sqref="A7:J8"/>
    </sheetView>
  </sheetViews>
  <sheetFormatPr defaultColWidth="9.1640625" defaultRowHeight="11.25"/>
  <cols>
    <col min="1" max="1" width="11.1640625" customWidth="1"/>
    <col min="2" max="2" width="7.6640625" customWidth="1"/>
    <col min="3" max="3" width="5.5" customWidth="1"/>
    <col min="4" max="4" width="25.33203125" customWidth="1"/>
    <col min="5" max="5" width="18.83203125" customWidth="1"/>
    <col min="6" max="10" width="16.83203125" customWidth="1"/>
  </cols>
  <sheetData>
    <row r="1" spans="1:12" ht="23.25" customHeight="1">
      <c r="A1" s="5" t="s">
        <v>109</v>
      </c>
      <c r="B1" s="161"/>
      <c r="C1" s="161"/>
      <c r="D1" s="161"/>
      <c r="E1" s="161"/>
      <c r="F1" s="161"/>
      <c r="G1" s="67"/>
      <c r="H1" s="67"/>
      <c r="I1" s="343"/>
      <c r="J1" s="343"/>
      <c r="K1" s="67"/>
      <c r="L1" s="67"/>
    </row>
    <row r="2" spans="1:12" ht="23.25" customHeight="1">
      <c r="A2" s="318" t="s">
        <v>110</v>
      </c>
      <c r="B2" s="318"/>
      <c r="C2" s="318"/>
      <c r="D2" s="318"/>
      <c r="E2" s="318"/>
      <c r="F2" s="318"/>
      <c r="G2" s="318"/>
      <c r="H2" s="318"/>
      <c r="I2" s="318"/>
      <c r="J2" s="318"/>
      <c r="K2" s="67"/>
      <c r="L2" s="67"/>
    </row>
    <row r="3" spans="1:12" s="19" customFormat="1" ht="23.25" customHeight="1">
      <c r="A3" s="327" t="s">
        <v>319</v>
      </c>
      <c r="B3" s="328"/>
      <c r="C3" s="328"/>
      <c r="D3" s="328"/>
      <c r="E3" s="344"/>
      <c r="F3" s="344"/>
      <c r="G3" s="162"/>
      <c r="H3" s="162"/>
      <c r="I3" s="345" t="s">
        <v>100</v>
      </c>
      <c r="J3" s="345"/>
      <c r="K3" s="141"/>
      <c r="L3" s="141"/>
    </row>
    <row r="4" spans="1:12" ht="21" customHeight="1">
      <c r="A4" s="322" t="s">
        <v>111</v>
      </c>
      <c r="B4" s="322"/>
      <c r="C4" s="322"/>
      <c r="D4" s="322"/>
      <c r="E4" s="334" t="s">
        <v>102</v>
      </c>
      <c r="F4" s="342" t="s">
        <v>103</v>
      </c>
      <c r="G4" s="342" t="s">
        <v>104</v>
      </c>
      <c r="H4" s="342" t="s">
        <v>105</v>
      </c>
      <c r="I4" s="334" t="s">
        <v>106</v>
      </c>
      <c r="J4" s="334" t="s">
        <v>107</v>
      </c>
      <c r="K4" s="141"/>
      <c r="L4" s="141"/>
    </row>
    <row r="5" spans="1:12" ht="21" customHeight="1">
      <c r="A5" s="334" t="s">
        <v>112</v>
      </c>
      <c r="B5" s="334"/>
      <c r="C5" s="334"/>
      <c r="D5" s="334" t="s">
        <v>113</v>
      </c>
      <c r="E5" s="334"/>
      <c r="F5" s="342"/>
      <c r="G5" s="342"/>
      <c r="H5" s="342"/>
      <c r="I5" s="334"/>
      <c r="J5" s="334"/>
      <c r="K5" s="141"/>
      <c r="L5" s="141"/>
    </row>
    <row r="6" spans="1:12" ht="21" customHeight="1">
      <c r="A6" s="307" t="s">
        <v>114</v>
      </c>
      <c r="B6" s="307" t="s">
        <v>115</v>
      </c>
      <c r="C6" s="307" t="s">
        <v>116</v>
      </c>
      <c r="D6" s="335"/>
      <c r="E6" s="335"/>
      <c r="F6" s="340"/>
      <c r="G6" s="340"/>
      <c r="H6" s="340"/>
      <c r="I6" s="335"/>
      <c r="J6" s="335"/>
      <c r="K6" s="141"/>
      <c r="L6" s="141"/>
    </row>
    <row r="7" spans="1:12" s="19" customFormat="1" ht="27.75" customHeight="1">
      <c r="A7" s="312"/>
      <c r="B7" s="312"/>
      <c r="C7" s="312"/>
      <c r="D7" s="313" t="s">
        <v>123</v>
      </c>
      <c r="E7" s="314">
        <v>8437672</v>
      </c>
      <c r="F7" s="314">
        <v>8437672</v>
      </c>
      <c r="G7" s="314">
        <v>0</v>
      </c>
      <c r="H7" s="314">
        <v>0</v>
      </c>
      <c r="I7" s="314">
        <v>0</v>
      </c>
      <c r="J7" s="314">
        <v>0</v>
      </c>
      <c r="K7" s="141"/>
      <c r="L7" s="141"/>
    </row>
    <row r="8" spans="1:12" ht="23.25" customHeight="1">
      <c r="A8" s="312" t="s">
        <v>322</v>
      </c>
      <c r="B8" s="312"/>
      <c r="C8" s="312"/>
      <c r="D8" s="313" t="s">
        <v>332</v>
      </c>
      <c r="E8" s="314">
        <v>6485709</v>
      </c>
      <c r="F8" s="314">
        <v>6485709</v>
      </c>
      <c r="G8" s="314">
        <v>0</v>
      </c>
      <c r="H8" s="314">
        <v>0</v>
      </c>
      <c r="I8" s="314">
        <v>0</v>
      </c>
      <c r="J8" s="314">
        <v>0</v>
      </c>
      <c r="K8" s="67"/>
      <c r="L8" s="67"/>
    </row>
    <row r="9" spans="1:12" ht="23.25" customHeight="1">
      <c r="A9" s="308" t="s">
        <v>349</v>
      </c>
      <c r="B9" s="308" t="s">
        <v>323</v>
      </c>
      <c r="C9" s="308"/>
      <c r="D9" s="309" t="s">
        <v>333</v>
      </c>
      <c r="E9" s="310">
        <v>6485709</v>
      </c>
      <c r="F9" s="310">
        <v>6485709</v>
      </c>
      <c r="G9" s="310">
        <v>0</v>
      </c>
      <c r="H9" s="311">
        <v>0</v>
      </c>
      <c r="I9" s="311">
        <v>0</v>
      </c>
      <c r="J9" s="310">
        <v>0</v>
      </c>
      <c r="K9" s="67"/>
      <c r="L9" s="67"/>
    </row>
    <row r="10" spans="1:12" ht="23.25" customHeight="1">
      <c r="A10" s="308" t="s">
        <v>350</v>
      </c>
      <c r="B10" s="308" t="s">
        <v>351</v>
      </c>
      <c r="C10" s="308" t="s">
        <v>324</v>
      </c>
      <c r="D10" s="309" t="s">
        <v>334</v>
      </c>
      <c r="E10" s="310">
        <v>6485709</v>
      </c>
      <c r="F10" s="310">
        <v>6485709</v>
      </c>
      <c r="G10" s="310">
        <v>0</v>
      </c>
      <c r="H10" s="311">
        <v>0</v>
      </c>
      <c r="I10" s="311">
        <v>0</v>
      </c>
      <c r="J10" s="310">
        <v>0</v>
      </c>
      <c r="K10" s="67"/>
      <c r="L10" s="67"/>
    </row>
    <row r="11" spans="1:12" ht="23.25" customHeight="1">
      <c r="A11" s="308" t="s">
        <v>325</v>
      </c>
      <c r="B11" s="308"/>
      <c r="C11" s="308"/>
      <c r="D11" s="309" t="s">
        <v>335</v>
      </c>
      <c r="E11" s="310">
        <v>638004</v>
      </c>
      <c r="F11" s="310">
        <v>638004</v>
      </c>
      <c r="G11" s="310">
        <v>0</v>
      </c>
      <c r="H11" s="311">
        <v>0</v>
      </c>
      <c r="I11" s="311">
        <v>0</v>
      </c>
      <c r="J11" s="310">
        <v>0</v>
      </c>
      <c r="K11" s="67"/>
      <c r="L11" s="67"/>
    </row>
    <row r="12" spans="1:12" ht="23.25" customHeight="1">
      <c r="A12" s="308" t="s">
        <v>352</v>
      </c>
      <c r="B12" s="308" t="s">
        <v>326</v>
      </c>
      <c r="C12" s="308"/>
      <c r="D12" s="309" t="s">
        <v>336</v>
      </c>
      <c r="E12" s="310">
        <v>613296</v>
      </c>
      <c r="F12" s="310">
        <v>613296</v>
      </c>
      <c r="G12" s="310">
        <v>0</v>
      </c>
      <c r="H12" s="311">
        <v>0</v>
      </c>
      <c r="I12" s="311">
        <v>0</v>
      </c>
      <c r="J12" s="310">
        <v>0</v>
      </c>
      <c r="K12" s="67"/>
      <c r="L12" s="67"/>
    </row>
    <row r="13" spans="1:12" ht="23.25" customHeight="1">
      <c r="A13" s="308" t="s">
        <v>353</v>
      </c>
      <c r="B13" s="308" t="s">
        <v>354</v>
      </c>
      <c r="C13" s="308" t="s">
        <v>326</v>
      </c>
      <c r="D13" s="309" t="s">
        <v>337</v>
      </c>
      <c r="E13" s="310">
        <v>613296</v>
      </c>
      <c r="F13" s="310">
        <v>613296</v>
      </c>
      <c r="G13" s="310">
        <v>0</v>
      </c>
      <c r="H13" s="311">
        <v>0</v>
      </c>
      <c r="I13" s="311">
        <v>0</v>
      </c>
      <c r="J13" s="310">
        <v>0</v>
      </c>
      <c r="K13" s="67"/>
      <c r="L13" s="67"/>
    </row>
    <row r="14" spans="1:12" ht="23.25" customHeight="1">
      <c r="A14" s="308" t="s">
        <v>352</v>
      </c>
      <c r="B14" s="308" t="s">
        <v>219</v>
      </c>
      <c r="C14" s="308"/>
      <c r="D14" s="309" t="s">
        <v>338</v>
      </c>
      <c r="E14" s="310">
        <v>24708</v>
      </c>
      <c r="F14" s="310">
        <v>24708</v>
      </c>
      <c r="G14" s="310">
        <v>0</v>
      </c>
      <c r="H14" s="311">
        <v>0</v>
      </c>
      <c r="I14" s="311">
        <v>0</v>
      </c>
      <c r="J14" s="310">
        <v>0</v>
      </c>
      <c r="K14" s="67"/>
      <c r="L14" s="67"/>
    </row>
    <row r="15" spans="1:12" ht="23.25" customHeight="1">
      <c r="A15" s="308" t="s">
        <v>353</v>
      </c>
      <c r="B15" s="308" t="s">
        <v>355</v>
      </c>
      <c r="C15" s="308" t="s">
        <v>324</v>
      </c>
      <c r="D15" s="309" t="s">
        <v>339</v>
      </c>
      <c r="E15" s="310">
        <v>4932</v>
      </c>
      <c r="F15" s="310">
        <v>4932</v>
      </c>
      <c r="G15" s="310">
        <v>0</v>
      </c>
      <c r="H15" s="311">
        <v>0</v>
      </c>
      <c r="I15" s="311">
        <v>0</v>
      </c>
      <c r="J15" s="310">
        <v>0</v>
      </c>
      <c r="K15" s="67"/>
      <c r="L15" s="67"/>
    </row>
    <row r="16" spans="1:12" ht="23.25" customHeight="1">
      <c r="A16" s="308" t="s">
        <v>353</v>
      </c>
      <c r="B16" s="308" t="s">
        <v>355</v>
      </c>
      <c r="C16" s="308" t="s">
        <v>327</v>
      </c>
      <c r="D16" s="309" t="s">
        <v>340</v>
      </c>
      <c r="E16" s="310">
        <v>19776</v>
      </c>
      <c r="F16" s="310">
        <v>19776</v>
      </c>
      <c r="G16" s="310">
        <v>0</v>
      </c>
      <c r="H16" s="311">
        <v>0</v>
      </c>
      <c r="I16" s="311">
        <v>0</v>
      </c>
      <c r="J16" s="310">
        <v>0</v>
      </c>
      <c r="K16" s="67"/>
      <c r="L16" s="67"/>
    </row>
    <row r="17" spans="1:12" ht="23.25" customHeight="1">
      <c r="A17" s="308" t="s">
        <v>328</v>
      </c>
      <c r="B17" s="308"/>
      <c r="C17" s="308"/>
      <c r="D17" s="309" t="s">
        <v>341</v>
      </c>
      <c r="E17" s="310">
        <v>717199</v>
      </c>
      <c r="F17" s="310">
        <v>717199</v>
      </c>
      <c r="G17" s="310">
        <v>0</v>
      </c>
      <c r="H17" s="311">
        <v>0</v>
      </c>
      <c r="I17" s="311">
        <v>0</v>
      </c>
      <c r="J17" s="310">
        <v>0</v>
      </c>
      <c r="K17" s="67"/>
      <c r="L17" s="67"/>
    </row>
    <row r="18" spans="1:12" ht="23.25" customHeight="1">
      <c r="A18" s="308" t="s">
        <v>356</v>
      </c>
      <c r="B18" s="308" t="s">
        <v>165</v>
      </c>
      <c r="C18" s="308"/>
      <c r="D18" s="309" t="s">
        <v>342</v>
      </c>
      <c r="E18" s="310">
        <v>717199</v>
      </c>
      <c r="F18" s="310">
        <v>717199</v>
      </c>
      <c r="G18" s="310">
        <v>0</v>
      </c>
      <c r="H18" s="311">
        <v>0</v>
      </c>
      <c r="I18" s="311">
        <v>0</v>
      </c>
      <c r="J18" s="310">
        <v>0</v>
      </c>
      <c r="K18" s="67"/>
      <c r="L18" s="67"/>
    </row>
    <row r="19" spans="1:12" ht="23.25" customHeight="1">
      <c r="A19" s="308" t="s">
        <v>357</v>
      </c>
      <c r="B19" s="308" t="s">
        <v>358</v>
      </c>
      <c r="C19" s="308" t="s">
        <v>324</v>
      </c>
      <c r="D19" s="309" t="s">
        <v>343</v>
      </c>
      <c r="E19" s="310">
        <v>317442</v>
      </c>
      <c r="F19" s="310">
        <v>317442</v>
      </c>
      <c r="G19" s="310">
        <v>0</v>
      </c>
      <c r="H19" s="311">
        <v>0</v>
      </c>
      <c r="I19" s="311">
        <v>0</v>
      </c>
      <c r="J19" s="310">
        <v>0</v>
      </c>
      <c r="K19" s="67"/>
      <c r="L19" s="67"/>
    </row>
    <row r="20" spans="1:12" ht="23.25" customHeight="1">
      <c r="A20" s="308" t="s">
        <v>357</v>
      </c>
      <c r="B20" s="308" t="s">
        <v>358</v>
      </c>
      <c r="C20" s="308" t="s">
        <v>329</v>
      </c>
      <c r="D20" s="309" t="s">
        <v>344</v>
      </c>
      <c r="E20" s="310">
        <v>106140</v>
      </c>
      <c r="F20" s="310">
        <v>106140</v>
      </c>
      <c r="G20" s="310">
        <v>0</v>
      </c>
      <c r="H20" s="311">
        <v>0</v>
      </c>
      <c r="I20" s="311">
        <v>0</v>
      </c>
      <c r="J20" s="310">
        <v>0</v>
      </c>
      <c r="K20" s="67"/>
      <c r="L20" s="67"/>
    </row>
    <row r="21" spans="1:12" ht="23.25" customHeight="1">
      <c r="A21" s="308" t="s">
        <v>357</v>
      </c>
      <c r="B21" s="308" t="s">
        <v>358</v>
      </c>
      <c r="C21" s="308" t="s">
        <v>330</v>
      </c>
      <c r="D21" s="309" t="s">
        <v>345</v>
      </c>
      <c r="E21" s="310">
        <v>293617</v>
      </c>
      <c r="F21" s="310">
        <v>293617</v>
      </c>
      <c r="G21" s="310">
        <v>0</v>
      </c>
      <c r="H21" s="311">
        <v>0</v>
      </c>
      <c r="I21" s="311">
        <v>0</v>
      </c>
      <c r="J21" s="310">
        <v>0</v>
      </c>
      <c r="K21" s="67"/>
      <c r="L21" s="67"/>
    </row>
    <row r="22" spans="1:12" ht="23.25" customHeight="1">
      <c r="A22" s="308" t="s">
        <v>331</v>
      </c>
      <c r="B22" s="308"/>
      <c r="C22" s="308"/>
      <c r="D22" s="309" t="s">
        <v>346</v>
      </c>
      <c r="E22" s="310">
        <v>596760</v>
      </c>
      <c r="F22" s="310">
        <v>596760</v>
      </c>
      <c r="G22" s="310">
        <v>0</v>
      </c>
      <c r="H22" s="311">
        <v>0</v>
      </c>
      <c r="I22" s="311">
        <v>0</v>
      </c>
      <c r="J22" s="310">
        <v>0</v>
      </c>
      <c r="K22" s="67"/>
      <c r="L22" s="67"/>
    </row>
    <row r="23" spans="1:12" ht="23.25" customHeight="1">
      <c r="A23" s="308" t="s">
        <v>359</v>
      </c>
      <c r="B23" s="308" t="s">
        <v>327</v>
      </c>
      <c r="C23" s="308"/>
      <c r="D23" s="309" t="s">
        <v>347</v>
      </c>
      <c r="E23" s="310">
        <v>596760</v>
      </c>
      <c r="F23" s="310">
        <v>596760</v>
      </c>
      <c r="G23" s="310">
        <v>0</v>
      </c>
      <c r="H23" s="311">
        <v>0</v>
      </c>
      <c r="I23" s="311">
        <v>0</v>
      </c>
      <c r="J23" s="310">
        <v>0</v>
      </c>
      <c r="K23" s="67"/>
      <c r="L23" s="67"/>
    </row>
    <row r="24" spans="1:12" ht="23.25" customHeight="1">
      <c r="A24" s="308" t="s">
        <v>360</v>
      </c>
      <c r="B24" s="308" t="s">
        <v>361</v>
      </c>
      <c r="C24" s="308" t="s">
        <v>324</v>
      </c>
      <c r="D24" s="309" t="s">
        <v>348</v>
      </c>
      <c r="E24" s="310">
        <v>596760</v>
      </c>
      <c r="F24" s="310">
        <v>596760</v>
      </c>
      <c r="G24" s="310">
        <v>0</v>
      </c>
      <c r="H24" s="311">
        <v>0</v>
      </c>
      <c r="I24" s="311">
        <v>0</v>
      </c>
      <c r="J24" s="310">
        <v>0</v>
      </c>
      <c r="K24" s="67"/>
      <c r="L24" s="67"/>
    </row>
  </sheetData>
  <mergeCells count="13">
    <mergeCell ref="H4:H6"/>
    <mergeCell ref="I4:I6"/>
    <mergeCell ref="J4:J6"/>
    <mergeCell ref="I1:J1"/>
    <mergeCell ref="A2:J2"/>
    <mergeCell ref="A3:F3"/>
    <mergeCell ref="I3:J3"/>
    <mergeCell ref="A4:D4"/>
    <mergeCell ref="A5:C5"/>
    <mergeCell ref="D5:D6"/>
    <mergeCell ref="E4:E6"/>
    <mergeCell ref="F4:F6"/>
    <mergeCell ref="G4:G6"/>
  </mergeCells>
  <phoneticPr fontId="0" type="noConversion"/>
  <printOptions horizontalCentered="1"/>
  <pageMargins left="0.59027777777777779" right="0.38958333333333334" top="0.79097222222222219" bottom="0.59027777777777779" header="0" footer="0.39305555555555555"/>
  <pageSetup paperSize="9" orientation="landscape" r:id="rId1"/>
  <headerFooter scaleWithDoc="0"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showZeros="0" workbookViewId="0">
      <selection activeCell="A7" sqref="A7:IV24"/>
    </sheetView>
  </sheetViews>
  <sheetFormatPr defaultColWidth="9.1640625" defaultRowHeight="11.25"/>
  <cols>
    <col min="1" max="1" width="10.33203125" style="130" customWidth="1"/>
    <col min="2" max="2" width="7.83203125" style="130" customWidth="1"/>
    <col min="3" max="3" width="5.5" style="130" customWidth="1"/>
    <col min="4" max="4" width="30.6640625" style="130" customWidth="1"/>
    <col min="5" max="5" width="16.1640625" style="130" customWidth="1"/>
    <col min="6" max="6" width="11.6640625" style="130" customWidth="1"/>
    <col min="7" max="9" width="10.5" style="130" customWidth="1"/>
    <col min="10" max="10" width="9.1640625" style="130" customWidth="1"/>
    <col min="11" max="18" width="11.6640625" style="130" customWidth="1"/>
    <col min="19" max="16384" width="9.1640625" style="130"/>
  </cols>
  <sheetData>
    <row r="1" spans="1:19" ht="25.5" customHeight="1">
      <c r="A1" s="5" t="s">
        <v>117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7"/>
    </row>
    <row r="2" spans="1:19" ht="25.5" customHeight="1">
      <c r="A2" s="157" t="s">
        <v>118</v>
      </c>
      <c r="B2" s="157"/>
      <c r="C2" s="157"/>
      <c r="D2" s="157"/>
      <c r="E2" s="157"/>
      <c r="F2" s="158"/>
      <c r="G2" s="158"/>
      <c r="H2" s="158"/>
      <c r="I2" s="158"/>
      <c r="J2" s="158"/>
      <c r="K2" s="158"/>
      <c r="L2" s="157"/>
      <c r="M2" s="157"/>
      <c r="N2" s="157"/>
      <c r="O2" s="157"/>
      <c r="P2" s="157"/>
      <c r="Q2" s="157"/>
      <c r="R2" s="157"/>
      <c r="S2" s="67"/>
    </row>
    <row r="3" spans="1:19" s="129" customFormat="1" ht="25.5" customHeight="1">
      <c r="A3" s="349" t="s">
        <v>319</v>
      </c>
      <c r="B3" s="319"/>
      <c r="C3" s="319"/>
      <c r="D3" s="319"/>
      <c r="E3" s="319"/>
      <c r="F3" s="319"/>
      <c r="G3" s="319"/>
      <c r="H3" s="319"/>
      <c r="I3" s="68"/>
      <c r="J3" s="68"/>
      <c r="K3" s="68"/>
      <c r="L3" s="68"/>
      <c r="M3" s="68"/>
      <c r="N3" s="68"/>
      <c r="O3" s="68"/>
      <c r="P3" s="68"/>
      <c r="Q3" s="68"/>
      <c r="R3" s="69" t="s">
        <v>100</v>
      </c>
      <c r="S3" s="141"/>
    </row>
    <row r="4" spans="1:19" ht="25.5" customHeight="1">
      <c r="A4" s="350" t="s">
        <v>119</v>
      </c>
      <c r="B4" s="350"/>
      <c r="C4" s="350"/>
      <c r="D4" s="350"/>
      <c r="E4" s="330" t="s">
        <v>120</v>
      </c>
      <c r="F4" s="132" t="s">
        <v>121</v>
      </c>
      <c r="G4" s="133"/>
      <c r="H4" s="159"/>
      <c r="I4" s="160"/>
      <c r="J4" s="70"/>
      <c r="K4" s="334" t="s">
        <v>122</v>
      </c>
      <c r="L4" s="334"/>
      <c r="M4" s="334"/>
      <c r="N4" s="334"/>
      <c r="O4" s="334"/>
      <c r="P4" s="334"/>
      <c r="Q4" s="334"/>
      <c r="R4" s="334"/>
      <c r="S4" s="141"/>
    </row>
    <row r="5" spans="1:19" ht="25.5" customHeight="1">
      <c r="A5" s="334" t="s">
        <v>112</v>
      </c>
      <c r="B5" s="334"/>
      <c r="C5" s="334"/>
      <c r="D5" s="334" t="s">
        <v>113</v>
      </c>
      <c r="E5" s="334"/>
      <c r="F5" s="334" t="s">
        <v>123</v>
      </c>
      <c r="G5" s="334" t="s">
        <v>124</v>
      </c>
      <c r="H5" s="334" t="s">
        <v>125</v>
      </c>
      <c r="I5" s="334"/>
      <c r="J5" s="334" t="s">
        <v>126</v>
      </c>
      <c r="K5" s="330" t="s">
        <v>123</v>
      </c>
      <c r="L5" s="330" t="s">
        <v>126</v>
      </c>
      <c r="M5" s="346" t="s">
        <v>127</v>
      </c>
      <c r="N5" s="346" t="s">
        <v>128</v>
      </c>
      <c r="O5" s="330" t="s">
        <v>129</v>
      </c>
      <c r="P5" s="348" t="s">
        <v>130</v>
      </c>
      <c r="Q5" s="348" t="s">
        <v>131</v>
      </c>
      <c r="R5" s="330" t="s">
        <v>132</v>
      </c>
      <c r="S5" s="141"/>
    </row>
    <row r="6" spans="1:19" ht="35.25" customHeight="1">
      <c r="A6" s="134" t="s">
        <v>114</v>
      </c>
      <c r="B6" s="134" t="s">
        <v>115</v>
      </c>
      <c r="C6" s="134" t="s">
        <v>116</v>
      </c>
      <c r="D6" s="334"/>
      <c r="E6" s="335"/>
      <c r="F6" s="335"/>
      <c r="G6" s="335"/>
      <c r="H6" s="134" t="s">
        <v>133</v>
      </c>
      <c r="I6" s="139" t="s">
        <v>134</v>
      </c>
      <c r="J6" s="335"/>
      <c r="K6" s="335"/>
      <c r="L6" s="335"/>
      <c r="M6" s="347"/>
      <c r="N6" s="347"/>
      <c r="O6" s="335"/>
      <c r="P6" s="348"/>
      <c r="Q6" s="348"/>
      <c r="R6" s="335"/>
      <c r="S6" s="141"/>
    </row>
    <row r="7" spans="1:19" s="129" customFormat="1" ht="20.25" customHeight="1">
      <c r="A7" s="220"/>
      <c r="B7" s="220"/>
      <c r="C7" s="220"/>
      <c r="D7" s="219" t="s">
        <v>123</v>
      </c>
      <c r="E7" s="215">
        <v>8437672</v>
      </c>
      <c r="F7" s="215">
        <v>8437672</v>
      </c>
      <c r="G7" s="216">
        <v>5989924</v>
      </c>
      <c r="H7" s="216">
        <v>2435808</v>
      </c>
      <c r="I7" s="216">
        <v>1500000</v>
      </c>
      <c r="J7" s="216">
        <v>11940</v>
      </c>
      <c r="K7" s="212"/>
      <c r="L7" s="212"/>
      <c r="M7" s="212"/>
      <c r="N7" s="212"/>
      <c r="O7" s="212"/>
      <c r="P7" s="212"/>
      <c r="Q7" s="212"/>
      <c r="R7" s="212"/>
      <c r="S7" s="142"/>
    </row>
    <row r="8" spans="1:19" ht="20.25" customHeight="1">
      <c r="A8" s="220" t="s">
        <v>322</v>
      </c>
      <c r="B8" s="220"/>
      <c r="C8" s="220"/>
      <c r="D8" s="219" t="s">
        <v>332</v>
      </c>
      <c r="E8" s="215">
        <v>6485709</v>
      </c>
      <c r="F8" s="215">
        <v>6485709</v>
      </c>
      <c r="G8" s="216">
        <v>4037961</v>
      </c>
      <c r="H8" s="216">
        <v>2435808</v>
      </c>
      <c r="I8" s="216">
        <v>1500000</v>
      </c>
      <c r="J8" s="216">
        <v>11940</v>
      </c>
      <c r="K8" s="214"/>
      <c r="L8" s="214"/>
      <c r="M8" s="214"/>
      <c r="N8" s="214"/>
      <c r="O8" s="214"/>
      <c r="P8" s="214"/>
      <c r="Q8" s="214"/>
      <c r="R8" s="214"/>
      <c r="S8" s="67"/>
    </row>
    <row r="9" spans="1:19" ht="20.25" customHeight="1">
      <c r="A9" s="220" t="s">
        <v>349</v>
      </c>
      <c r="B9" s="220" t="s">
        <v>323</v>
      </c>
      <c r="C9" s="220"/>
      <c r="D9" s="219" t="s">
        <v>333</v>
      </c>
      <c r="E9" s="215">
        <v>6485709</v>
      </c>
      <c r="F9" s="215">
        <v>6485709</v>
      </c>
      <c r="G9" s="216">
        <v>4037961</v>
      </c>
      <c r="H9" s="216">
        <v>2435808</v>
      </c>
      <c r="I9" s="216">
        <v>1500000</v>
      </c>
      <c r="J9" s="216">
        <v>11940</v>
      </c>
      <c r="K9" s="214"/>
      <c r="L9" s="214"/>
      <c r="M9" s="214"/>
      <c r="N9" s="214"/>
      <c r="O9" s="214"/>
      <c r="P9" s="214"/>
      <c r="Q9" s="214"/>
      <c r="R9" s="214"/>
      <c r="S9" s="67"/>
    </row>
    <row r="10" spans="1:19" ht="20.25" customHeight="1">
      <c r="A10" s="220" t="s">
        <v>350</v>
      </c>
      <c r="B10" s="220" t="s">
        <v>351</v>
      </c>
      <c r="C10" s="220" t="s">
        <v>324</v>
      </c>
      <c r="D10" s="219" t="s">
        <v>334</v>
      </c>
      <c r="E10" s="215">
        <v>6485709</v>
      </c>
      <c r="F10" s="215">
        <v>6485709</v>
      </c>
      <c r="G10" s="216">
        <v>4037961</v>
      </c>
      <c r="H10" s="216">
        <v>2435808</v>
      </c>
      <c r="I10" s="216">
        <v>1500000</v>
      </c>
      <c r="J10" s="216">
        <v>11940</v>
      </c>
      <c r="K10" s="214"/>
      <c r="L10" s="214"/>
      <c r="M10" s="214"/>
      <c r="N10" s="214"/>
      <c r="O10" s="214"/>
      <c r="P10" s="214"/>
      <c r="Q10" s="214"/>
      <c r="R10" s="214"/>
      <c r="S10" s="67"/>
    </row>
    <row r="11" spans="1:19" ht="20.25" customHeight="1">
      <c r="A11" s="220" t="s">
        <v>325</v>
      </c>
      <c r="B11" s="220"/>
      <c r="C11" s="220"/>
      <c r="D11" s="219" t="s">
        <v>335</v>
      </c>
      <c r="E11" s="215">
        <v>638004</v>
      </c>
      <c r="F11" s="215">
        <v>638004</v>
      </c>
      <c r="G11" s="216">
        <v>638004</v>
      </c>
      <c r="H11" s="216">
        <v>0</v>
      </c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67"/>
    </row>
    <row r="12" spans="1:19" ht="20.25" customHeight="1">
      <c r="A12" s="220" t="s">
        <v>352</v>
      </c>
      <c r="B12" s="220" t="s">
        <v>326</v>
      </c>
      <c r="C12" s="220"/>
      <c r="D12" s="219" t="s">
        <v>336</v>
      </c>
      <c r="E12" s="215">
        <v>613296</v>
      </c>
      <c r="F12" s="215">
        <v>613296</v>
      </c>
      <c r="G12" s="216">
        <v>613296</v>
      </c>
      <c r="H12" s="216">
        <v>0</v>
      </c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67"/>
    </row>
    <row r="13" spans="1:19" ht="20.25" customHeight="1">
      <c r="A13" s="220" t="s">
        <v>353</v>
      </c>
      <c r="B13" s="220" t="s">
        <v>354</v>
      </c>
      <c r="C13" s="220" t="s">
        <v>326</v>
      </c>
      <c r="D13" s="219" t="s">
        <v>337</v>
      </c>
      <c r="E13" s="215">
        <v>613296</v>
      </c>
      <c r="F13" s="215">
        <v>613296</v>
      </c>
      <c r="G13" s="216">
        <v>613296</v>
      </c>
      <c r="H13" s="216">
        <v>0</v>
      </c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67"/>
    </row>
    <row r="14" spans="1:19" ht="20.25" customHeight="1">
      <c r="A14" s="220" t="s">
        <v>352</v>
      </c>
      <c r="B14" s="220" t="s">
        <v>219</v>
      </c>
      <c r="C14" s="220"/>
      <c r="D14" s="219" t="s">
        <v>338</v>
      </c>
      <c r="E14" s="215">
        <v>24708</v>
      </c>
      <c r="F14" s="215">
        <v>24708</v>
      </c>
      <c r="G14" s="216">
        <v>24708</v>
      </c>
      <c r="H14" s="216">
        <v>0</v>
      </c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67"/>
    </row>
    <row r="15" spans="1:19" ht="20.25" customHeight="1">
      <c r="A15" s="220" t="s">
        <v>353</v>
      </c>
      <c r="B15" s="220" t="s">
        <v>355</v>
      </c>
      <c r="C15" s="220" t="s">
        <v>324</v>
      </c>
      <c r="D15" s="219" t="s">
        <v>339</v>
      </c>
      <c r="E15" s="215">
        <v>4932</v>
      </c>
      <c r="F15" s="215">
        <v>4932</v>
      </c>
      <c r="G15" s="216">
        <v>4932</v>
      </c>
      <c r="H15" s="216">
        <v>0</v>
      </c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67"/>
    </row>
    <row r="16" spans="1:19" ht="20.25" customHeight="1">
      <c r="A16" s="220" t="s">
        <v>353</v>
      </c>
      <c r="B16" s="220" t="s">
        <v>355</v>
      </c>
      <c r="C16" s="220" t="s">
        <v>327</v>
      </c>
      <c r="D16" s="219" t="s">
        <v>340</v>
      </c>
      <c r="E16" s="215">
        <v>19776</v>
      </c>
      <c r="F16" s="215">
        <v>19776</v>
      </c>
      <c r="G16" s="216">
        <v>19776</v>
      </c>
      <c r="H16" s="216">
        <v>0</v>
      </c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67"/>
    </row>
    <row r="17" spans="1:19" ht="20.25" customHeight="1">
      <c r="A17" s="220" t="s">
        <v>328</v>
      </c>
      <c r="B17" s="220"/>
      <c r="C17" s="220"/>
      <c r="D17" s="219" t="s">
        <v>341</v>
      </c>
      <c r="E17" s="215">
        <v>717199</v>
      </c>
      <c r="F17" s="215">
        <v>717199</v>
      </c>
      <c r="G17" s="216">
        <v>717199</v>
      </c>
      <c r="H17" s="216">
        <v>0</v>
      </c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67"/>
    </row>
    <row r="18" spans="1:19" ht="20.25" customHeight="1">
      <c r="A18" s="220" t="s">
        <v>356</v>
      </c>
      <c r="B18" s="220" t="s">
        <v>165</v>
      </c>
      <c r="C18" s="220"/>
      <c r="D18" s="219" t="s">
        <v>342</v>
      </c>
      <c r="E18" s="215">
        <v>717199</v>
      </c>
      <c r="F18" s="215">
        <v>717199</v>
      </c>
      <c r="G18" s="216">
        <v>717199</v>
      </c>
      <c r="H18" s="216">
        <v>0</v>
      </c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67"/>
    </row>
    <row r="19" spans="1:19" ht="20.25" customHeight="1">
      <c r="A19" s="220" t="s">
        <v>357</v>
      </c>
      <c r="B19" s="220" t="s">
        <v>358</v>
      </c>
      <c r="C19" s="220" t="s">
        <v>324</v>
      </c>
      <c r="D19" s="219" t="s">
        <v>343</v>
      </c>
      <c r="E19" s="215">
        <v>317442</v>
      </c>
      <c r="F19" s="215">
        <v>317442</v>
      </c>
      <c r="G19" s="216">
        <v>317442</v>
      </c>
      <c r="H19" s="216">
        <v>0</v>
      </c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67"/>
    </row>
    <row r="20" spans="1:19" ht="20.25" customHeight="1">
      <c r="A20" s="220" t="s">
        <v>357</v>
      </c>
      <c r="B20" s="220" t="s">
        <v>358</v>
      </c>
      <c r="C20" s="220" t="s">
        <v>329</v>
      </c>
      <c r="D20" s="219" t="s">
        <v>344</v>
      </c>
      <c r="E20" s="215">
        <v>106140</v>
      </c>
      <c r="F20" s="215">
        <v>106140</v>
      </c>
      <c r="G20" s="216">
        <v>106140</v>
      </c>
      <c r="H20" s="216">
        <v>0</v>
      </c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67"/>
    </row>
    <row r="21" spans="1:19" ht="20.25" customHeight="1">
      <c r="A21" s="220" t="s">
        <v>357</v>
      </c>
      <c r="B21" s="220" t="s">
        <v>358</v>
      </c>
      <c r="C21" s="220" t="s">
        <v>330</v>
      </c>
      <c r="D21" s="219" t="s">
        <v>345</v>
      </c>
      <c r="E21" s="215">
        <v>293617</v>
      </c>
      <c r="F21" s="215">
        <v>293617</v>
      </c>
      <c r="G21" s="216">
        <v>293617</v>
      </c>
      <c r="H21" s="216">
        <v>0</v>
      </c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67"/>
    </row>
    <row r="22" spans="1:19" ht="20.25" customHeight="1">
      <c r="A22" s="220" t="s">
        <v>331</v>
      </c>
      <c r="B22" s="220"/>
      <c r="C22" s="220"/>
      <c r="D22" s="219" t="s">
        <v>346</v>
      </c>
      <c r="E22" s="215">
        <v>596760</v>
      </c>
      <c r="F22" s="215">
        <v>596760</v>
      </c>
      <c r="G22" s="216">
        <v>596760</v>
      </c>
      <c r="H22" s="216">
        <v>0</v>
      </c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67"/>
    </row>
    <row r="23" spans="1:19" ht="20.25" customHeight="1">
      <c r="A23" s="220" t="s">
        <v>359</v>
      </c>
      <c r="B23" s="220" t="s">
        <v>327</v>
      </c>
      <c r="C23" s="220"/>
      <c r="D23" s="219" t="s">
        <v>347</v>
      </c>
      <c r="E23" s="215">
        <v>596760</v>
      </c>
      <c r="F23" s="215">
        <v>596760</v>
      </c>
      <c r="G23" s="216">
        <v>596760</v>
      </c>
      <c r="H23" s="216">
        <v>0</v>
      </c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67"/>
    </row>
    <row r="24" spans="1:19" ht="20.25" customHeight="1">
      <c r="A24" s="220" t="s">
        <v>360</v>
      </c>
      <c r="B24" s="220" t="s">
        <v>361</v>
      </c>
      <c r="C24" s="220" t="s">
        <v>324</v>
      </c>
      <c r="D24" s="219" t="s">
        <v>348</v>
      </c>
      <c r="E24" s="215">
        <v>596760</v>
      </c>
      <c r="F24" s="215">
        <v>596760</v>
      </c>
      <c r="G24" s="218">
        <v>596760</v>
      </c>
      <c r="H24" s="216">
        <v>0</v>
      </c>
      <c r="I24" s="213"/>
      <c r="J24" s="213"/>
      <c r="K24" s="213"/>
      <c r="L24" s="213"/>
      <c r="M24" s="213"/>
      <c r="N24" s="213"/>
      <c r="O24" s="213"/>
      <c r="P24" s="213"/>
      <c r="Q24" s="213"/>
      <c r="R24" s="213"/>
    </row>
  </sheetData>
  <mergeCells count="18">
    <mergeCell ref="A3:H3"/>
    <mergeCell ref="A4:D4"/>
    <mergeCell ref="K4:R4"/>
    <mergeCell ref="A5:C5"/>
    <mergeCell ref="H5:I5"/>
    <mergeCell ref="D5:D6"/>
    <mergeCell ref="E4:E6"/>
    <mergeCell ref="F5:F6"/>
    <mergeCell ref="G5:G6"/>
    <mergeCell ref="J5:J6"/>
    <mergeCell ref="Q5:Q6"/>
    <mergeCell ref="R5:R6"/>
    <mergeCell ref="K5:K6"/>
    <mergeCell ref="L5:L6"/>
    <mergeCell ref="M5:M6"/>
    <mergeCell ref="N5:N6"/>
    <mergeCell ref="O5:O6"/>
    <mergeCell ref="P5:P6"/>
  </mergeCells>
  <phoneticPr fontId="0" type="noConversion"/>
  <printOptions horizontalCentered="1"/>
  <pageMargins left="0.20069444444444445" right="0.20069444444444445" top="0.79097222222222219" bottom="0.59027777777777779" header="0" footer="0.39305555555555555"/>
  <pageSetup paperSize="9" scale="80" orientation="landscape" r:id="rId1"/>
  <headerFooter scaleWithDoc="0"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showZeros="0" workbookViewId="0">
      <selection activeCell="A3" sqref="A3:IV3"/>
    </sheetView>
  </sheetViews>
  <sheetFormatPr defaultColWidth="9.1640625" defaultRowHeight="11.25"/>
  <cols>
    <col min="1" max="1" width="4.33203125" customWidth="1"/>
    <col min="2" max="2" width="4.5" customWidth="1"/>
    <col min="3" max="3" width="6.5" customWidth="1"/>
    <col min="4" max="5" width="20" customWidth="1"/>
    <col min="6" max="6" width="11.5" customWidth="1"/>
    <col min="7" max="7" width="11.83203125" customWidth="1"/>
    <col min="8" max="8" width="12.6640625" customWidth="1"/>
    <col min="9" max="9" width="12.83203125" customWidth="1"/>
    <col min="10" max="10" width="9.1640625" customWidth="1"/>
    <col min="11" max="11" width="9.83203125" customWidth="1"/>
    <col min="12" max="12" width="13.33203125" customWidth="1"/>
    <col min="13" max="13" width="16.5" customWidth="1"/>
    <col min="14" max="14" width="9.1640625" customWidth="1"/>
    <col min="15" max="15" width="12.6640625" customWidth="1"/>
    <col min="16" max="16" width="11.83203125" customWidth="1"/>
    <col min="17" max="17" width="9.1640625" customWidth="1"/>
    <col min="18" max="19" width="9.83203125" customWidth="1"/>
    <col min="20" max="20" width="9.1640625" customWidth="1"/>
    <col min="21" max="21" width="9.83203125" customWidth="1"/>
    <col min="22" max="22" width="9.33203125" customWidth="1"/>
  </cols>
  <sheetData>
    <row r="1" spans="1:22" ht="13.5" customHeight="1">
      <c r="A1" s="5" t="s">
        <v>135</v>
      </c>
      <c r="B1" s="115"/>
      <c r="C1" s="115"/>
      <c r="D1" s="116"/>
      <c r="E1" s="32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51"/>
      <c r="T1" s="51"/>
      <c r="U1" s="51"/>
      <c r="V1" s="32"/>
    </row>
    <row r="2" spans="1:22" ht="13.5" customHeight="1">
      <c r="A2" s="351" t="s">
        <v>136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125"/>
    </row>
    <row r="3" spans="1:22" ht="17.25" customHeight="1">
      <c r="A3" s="101" t="s">
        <v>23</v>
      </c>
      <c r="B3" s="85"/>
      <c r="C3" s="85"/>
      <c r="D3" s="217" t="s">
        <v>362</v>
      </c>
      <c r="E3" s="102"/>
      <c r="F3" s="103"/>
      <c r="G3" s="15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55"/>
      <c r="T3" s="155"/>
      <c r="U3" s="155" t="s">
        <v>100</v>
      </c>
      <c r="V3" s="32"/>
    </row>
    <row r="4" spans="1:22" ht="33" customHeight="1">
      <c r="A4" s="352" t="s">
        <v>137</v>
      </c>
      <c r="B4" s="352"/>
      <c r="C4" s="352"/>
      <c r="D4" s="352" t="s">
        <v>138</v>
      </c>
      <c r="E4" s="355" t="s">
        <v>119</v>
      </c>
      <c r="F4" s="356" t="s">
        <v>120</v>
      </c>
      <c r="G4" s="353" t="s">
        <v>139</v>
      </c>
      <c r="H4" s="353"/>
      <c r="I4" s="353"/>
      <c r="J4" s="353"/>
      <c r="K4" s="354"/>
      <c r="L4" s="352" t="s">
        <v>140</v>
      </c>
      <c r="M4" s="352"/>
      <c r="N4" s="352"/>
      <c r="O4" s="352"/>
      <c r="P4" s="352"/>
      <c r="Q4" s="352"/>
      <c r="R4" s="352"/>
      <c r="S4" s="357" t="s">
        <v>141</v>
      </c>
      <c r="T4" s="358" t="s">
        <v>142</v>
      </c>
      <c r="U4" s="355" t="s">
        <v>143</v>
      </c>
      <c r="V4" s="156"/>
    </row>
    <row r="5" spans="1:22" ht="54" customHeight="1">
      <c r="A5" s="119" t="s">
        <v>114</v>
      </c>
      <c r="B5" s="119" t="s">
        <v>115</v>
      </c>
      <c r="C5" s="119" t="s">
        <v>116</v>
      </c>
      <c r="D5" s="352"/>
      <c r="E5" s="355"/>
      <c r="F5" s="355"/>
      <c r="G5" s="121" t="s">
        <v>123</v>
      </c>
      <c r="H5" s="121" t="s">
        <v>144</v>
      </c>
      <c r="I5" s="121" t="s">
        <v>145</v>
      </c>
      <c r="J5" s="121" t="s">
        <v>146</v>
      </c>
      <c r="K5" s="121" t="s">
        <v>147</v>
      </c>
      <c r="L5" s="121" t="s">
        <v>123</v>
      </c>
      <c r="M5" s="154" t="s">
        <v>148</v>
      </c>
      <c r="N5" s="154" t="s">
        <v>149</v>
      </c>
      <c r="O5" s="154" t="s">
        <v>150</v>
      </c>
      <c r="P5" s="154" t="s">
        <v>151</v>
      </c>
      <c r="Q5" s="154" t="s">
        <v>152</v>
      </c>
      <c r="R5" s="154" t="s">
        <v>153</v>
      </c>
      <c r="S5" s="357"/>
      <c r="T5" s="359"/>
      <c r="U5" s="355"/>
      <c r="V5" s="156"/>
    </row>
    <row r="6" spans="1:22" ht="22.5" customHeight="1">
      <c r="A6" s="104" t="s">
        <v>154</v>
      </c>
      <c r="B6" s="104" t="s">
        <v>154</v>
      </c>
      <c r="C6" s="104" t="s">
        <v>154</v>
      </c>
      <c r="D6" s="104" t="s">
        <v>154</v>
      </c>
      <c r="E6" s="104" t="s">
        <v>154</v>
      </c>
      <c r="F6" s="122" t="s">
        <v>155</v>
      </c>
      <c r="G6" s="122" t="s">
        <v>156</v>
      </c>
      <c r="H6" s="122" t="s">
        <v>157</v>
      </c>
      <c r="I6" s="122" t="s">
        <v>158</v>
      </c>
      <c r="J6" s="122" t="s">
        <v>159</v>
      </c>
      <c r="K6" s="122" t="s">
        <v>160</v>
      </c>
      <c r="L6" s="122" t="s">
        <v>161</v>
      </c>
      <c r="M6" s="122" t="s">
        <v>162</v>
      </c>
      <c r="N6" s="122" t="s">
        <v>163</v>
      </c>
      <c r="O6" s="122" t="s">
        <v>164</v>
      </c>
      <c r="P6" s="122" t="s">
        <v>165</v>
      </c>
      <c r="Q6" s="122" t="s">
        <v>166</v>
      </c>
      <c r="R6" s="122" t="s">
        <v>167</v>
      </c>
      <c r="S6" s="122" t="s">
        <v>168</v>
      </c>
      <c r="T6" s="122" t="s">
        <v>169</v>
      </c>
      <c r="U6" s="122" t="s">
        <v>170</v>
      </c>
      <c r="V6" s="52"/>
    </row>
    <row r="7" spans="1:22" s="129" customFormat="1" ht="20.100000000000001" customHeight="1">
      <c r="A7" s="224"/>
      <c r="B7" s="224"/>
      <c r="C7" s="224"/>
      <c r="D7" s="225" t="s">
        <v>320</v>
      </c>
      <c r="E7" s="223" t="s">
        <v>123</v>
      </c>
      <c r="F7" s="228">
        <v>5989924</v>
      </c>
      <c r="G7" s="228">
        <v>3832681</v>
      </c>
      <c r="H7" s="228">
        <v>2289192</v>
      </c>
      <c r="I7" s="228">
        <v>1249872</v>
      </c>
      <c r="J7" s="228">
        <v>293617</v>
      </c>
      <c r="K7" s="228">
        <v>0</v>
      </c>
      <c r="L7" s="228">
        <v>1355203</v>
      </c>
      <c r="M7" s="228">
        <v>613296</v>
      </c>
      <c r="N7" s="221"/>
      <c r="O7" s="228">
        <v>317442</v>
      </c>
      <c r="P7" s="228">
        <v>106140</v>
      </c>
      <c r="Q7" s="228">
        <v>293617</v>
      </c>
      <c r="R7" s="228">
        <v>24708</v>
      </c>
      <c r="S7" s="221"/>
      <c r="T7" s="228">
        <v>596760</v>
      </c>
      <c r="U7" s="228">
        <v>205280</v>
      </c>
      <c r="V7" s="156"/>
    </row>
    <row r="8" spans="1:22" ht="20.100000000000001" customHeight="1">
      <c r="A8" s="224" t="s">
        <v>322</v>
      </c>
      <c r="B8" s="224"/>
      <c r="C8" s="224"/>
      <c r="D8" s="225" t="s">
        <v>320</v>
      </c>
      <c r="E8" s="223" t="s">
        <v>332</v>
      </c>
      <c r="F8" s="228">
        <v>4037961</v>
      </c>
      <c r="G8" s="228">
        <v>3832681</v>
      </c>
      <c r="H8" s="228">
        <v>2289192</v>
      </c>
      <c r="I8" s="228">
        <v>1249872</v>
      </c>
      <c r="J8" s="228">
        <v>293617</v>
      </c>
      <c r="K8" s="228">
        <v>0</v>
      </c>
      <c r="L8" s="228">
        <v>0</v>
      </c>
      <c r="M8" s="228">
        <v>0</v>
      </c>
      <c r="N8" s="226"/>
      <c r="O8" s="228">
        <v>0</v>
      </c>
      <c r="P8" s="228">
        <v>0</v>
      </c>
      <c r="Q8" s="228">
        <v>0</v>
      </c>
      <c r="R8" s="228">
        <v>0</v>
      </c>
      <c r="S8" s="226"/>
      <c r="T8" s="228">
        <v>0</v>
      </c>
      <c r="U8" s="228">
        <v>205280</v>
      </c>
      <c r="V8" s="38"/>
    </row>
    <row r="9" spans="1:22" ht="20.100000000000001" customHeight="1">
      <c r="A9" s="224"/>
      <c r="B9" s="224" t="s">
        <v>323</v>
      </c>
      <c r="C9" s="224"/>
      <c r="D9" s="225" t="s">
        <v>320</v>
      </c>
      <c r="E9" s="223" t="s">
        <v>333</v>
      </c>
      <c r="F9" s="228">
        <v>4037961</v>
      </c>
      <c r="G9" s="228">
        <v>3832681</v>
      </c>
      <c r="H9" s="228">
        <v>2289192</v>
      </c>
      <c r="I9" s="228">
        <v>1249872</v>
      </c>
      <c r="J9" s="228">
        <v>293617</v>
      </c>
      <c r="K9" s="228">
        <v>0</v>
      </c>
      <c r="L9" s="228">
        <v>0</v>
      </c>
      <c r="M9" s="228">
        <v>0</v>
      </c>
      <c r="N9" s="227"/>
      <c r="O9" s="228">
        <v>0</v>
      </c>
      <c r="P9" s="228">
        <v>0</v>
      </c>
      <c r="Q9" s="228">
        <v>0</v>
      </c>
      <c r="R9" s="228">
        <v>0</v>
      </c>
      <c r="S9" s="226"/>
      <c r="T9" s="228">
        <v>0</v>
      </c>
      <c r="U9" s="228">
        <v>205280</v>
      </c>
      <c r="V9" s="38"/>
    </row>
    <row r="10" spans="1:22" ht="20.100000000000001" customHeight="1">
      <c r="A10" s="224"/>
      <c r="B10" s="224"/>
      <c r="C10" s="224" t="s">
        <v>324</v>
      </c>
      <c r="D10" s="225" t="s">
        <v>320</v>
      </c>
      <c r="E10" s="223" t="s">
        <v>334</v>
      </c>
      <c r="F10" s="228">
        <v>4037961</v>
      </c>
      <c r="G10" s="228">
        <v>3832681</v>
      </c>
      <c r="H10" s="228">
        <v>2289192</v>
      </c>
      <c r="I10" s="228">
        <v>1249872</v>
      </c>
      <c r="J10" s="228">
        <v>293617</v>
      </c>
      <c r="K10" s="228">
        <v>0</v>
      </c>
      <c r="L10" s="228">
        <v>0</v>
      </c>
      <c r="M10" s="228">
        <v>0</v>
      </c>
      <c r="N10" s="227"/>
      <c r="O10" s="228">
        <v>0</v>
      </c>
      <c r="P10" s="228">
        <v>0</v>
      </c>
      <c r="Q10" s="228">
        <v>0</v>
      </c>
      <c r="R10" s="228">
        <v>0</v>
      </c>
      <c r="S10" s="227"/>
      <c r="T10" s="228">
        <v>0</v>
      </c>
      <c r="U10" s="228">
        <v>205280</v>
      </c>
      <c r="V10" s="38"/>
    </row>
    <row r="11" spans="1:22" ht="20.100000000000001" customHeight="1">
      <c r="A11" s="224" t="s">
        <v>349</v>
      </c>
      <c r="B11" s="224" t="s">
        <v>351</v>
      </c>
      <c r="C11" s="224" t="s">
        <v>363</v>
      </c>
      <c r="D11" s="225" t="s">
        <v>320</v>
      </c>
      <c r="E11" s="223" t="s">
        <v>364</v>
      </c>
      <c r="F11" s="228">
        <v>293617</v>
      </c>
      <c r="G11" s="228">
        <v>293617</v>
      </c>
      <c r="H11" s="228">
        <v>0</v>
      </c>
      <c r="I11" s="228">
        <v>0</v>
      </c>
      <c r="J11" s="228">
        <v>293617</v>
      </c>
      <c r="K11" s="228">
        <v>0</v>
      </c>
      <c r="L11" s="228">
        <v>0</v>
      </c>
      <c r="M11" s="228">
        <v>0</v>
      </c>
      <c r="N11" s="227"/>
      <c r="O11" s="228">
        <v>0</v>
      </c>
      <c r="P11" s="228">
        <v>0</v>
      </c>
      <c r="Q11" s="228">
        <v>0</v>
      </c>
      <c r="R11" s="228">
        <v>0</v>
      </c>
      <c r="S11" s="226"/>
      <c r="T11" s="228">
        <v>0</v>
      </c>
      <c r="U11" s="228">
        <v>0</v>
      </c>
      <c r="V11" s="38"/>
    </row>
    <row r="12" spans="1:22" ht="20.100000000000001" customHeight="1">
      <c r="A12" s="224" t="s">
        <v>349</v>
      </c>
      <c r="B12" s="224" t="s">
        <v>351</v>
      </c>
      <c r="C12" s="224" t="s">
        <v>363</v>
      </c>
      <c r="D12" s="225" t="s">
        <v>320</v>
      </c>
      <c r="E12" s="223" t="s">
        <v>364</v>
      </c>
      <c r="F12" s="228">
        <v>2289192</v>
      </c>
      <c r="G12" s="228">
        <v>2289192</v>
      </c>
      <c r="H12" s="228">
        <v>2289192</v>
      </c>
      <c r="I12" s="228">
        <v>0</v>
      </c>
      <c r="J12" s="228">
        <v>0</v>
      </c>
      <c r="K12" s="228">
        <v>0</v>
      </c>
      <c r="L12" s="228">
        <v>0</v>
      </c>
      <c r="M12" s="228">
        <v>0</v>
      </c>
      <c r="N12" s="227"/>
      <c r="O12" s="228">
        <v>0</v>
      </c>
      <c r="P12" s="228">
        <v>0</v>
      </c>
      <c r="Q12" s="228">
        <v>0</v>
      </c>
      <c r="R12" s="228">
        <v>0</v>
      </c>
      <c r="S12" s="226"/>
      <c r="T12" s="228">
        <v>0</v>
      </c>
      <c r="U12" s="228">
        <v>0</v>
      </c>
      <c r="V12" s="38"/>
    </row>
    <row r="13" spans="1:22" ht="20.100000000000001" customHeight="1">
      <c r="A13" s="224" t="s">
        <v>349</v>
      </c>
      <c r="B13" s="224" t="s">
        <v>351</v>
      </c>
      <c r="C13" s="224" t="s">
        <v>363</v>
      </c>
      <c r="D13" s="225" t="s">
        <v>320</v>
      </c>
      <c r="E13" s="223" t="s">
        <v>364</v>
      </c>
      <c r="F13" s="228">
        <v>205280</v>
      </c>
      <c r="G13" s="228">
        <v>0</v>
      </c>
      <c r="H13" s="228">
        <v>0</v>
      </c>
      <c r="I13" s="228">
        <v>0</v>
      </c>
      <c r="J13" s="228">
        <v>0</v>
      </c>
      <c r="K13" s="228">
        <v>0</v>
      </c>
      <c r="L13" s="228">
        <v>0</v>
      </c>
      <c r="M13" s="228">
        <v>0</v>
      </c>
      <c r="N13" s="226"/>
      <c r="O13" s="228">
        <v>0</v>
      </c>
      <c r="P13" s="228">
        <v>0</v>
      </c>
      <c r="Q13" s="228">
        <v>0</v>
      </c>
      <c r="R13" s="228">
        <v>0</v>
      </c>
      <c r="S13" s="227"/>
      <c r="T13" s="228">
        <v>0</v>
      </c>
      <c r="U13" s="228">
        <v>205280</v>
      </c>
      <c r="V13" s="38"/>
    </row>
    <row r="14" spans="1:22" ht="22.5">
      <c r="A14" s="224" t="s">
        <v>349</v>
      </c>
      <c r="B14" s="224" t="s">
        <v>351</v>
      </c>
      <c r="C14" s="224" t="s">
        <v>363</v>
      </c>
      <c r="D14" s="225" t="s">
        <v>320</v>
      </c>
      <c r="E14" s="223" t="s">
        <v>364</v>
      </c>
      <c r="F14" s="228">
        <v>1249872</v>
      </c>
      <c r="G14" s="228">
        <v>1249872</v>
      </c>
      <c r="H14" s="228">
        <v>0</v>
      </c>
      <c r="I14" s="228">
        <v>1249872</v>
      </c>
      <c r="J14" s="228">
        <v>0</v>
      </c>
      <c r="K14" s="228">
        <v>0</v>
      </c>
      <c r="L14" s="228">
        <v>0</v>
      </c>
      <c r="M14" s="228">
        <v>0</v>
      </c>
      <c r="N14" s="222"/>
      <c r="O14" s="228">
        <v>0</v>
      </c>
      <c r="P14" s="228">
        <v>0</v>
      </c>
      <c r="Q14" s="228">
        <v>0</v>
      </c>
      <c r="R14" s="228">
        <v>0</v>
      </c>
      <c r="S14" s="222"/>
      <c r="T14" s="228">
        <v>0</v>
      </c>
      <c r="U14" s="228">
        <v>0</v>
      </c>
    </row>
    <row r="15" spans="1:22" ht="12">
      <c r="A15" s="224" t="s">
        <v>325</v>
      </c>
      <c r="B15" s="224"/>
      <c r="C15" s="224"/>
      <c r="D15" s="225" t="s">
        <v>320</v>
      </c>
      <c r="E15" s="223" t="s">
        <v>335</v>
      </c>
      <c r="F15" s="228">
        <v>638004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638004</v>
      </c>
      <c r="M15" s="228">
        <v>613296</v>
      </c>
      <c r="N15" s="222"/>
      <c r="O15" s="228">
        <v>0</v>
      </c>
      <c r="P15" s="228">
        <v>0</v>
      </c>
      <c r="Q15" s="228">
        <v>0</v>
      </c>
      <c r="R15" s="228">
        <v>24708</v>
      </c>
      <c r="S15" s="222"/>
      <c r="T15" s="228">
        <v>0</v>
      </c>
      <c r="U15" s="228">
        <v>0</v>
      </c>
    </row>
    <row r="16" spans="1:22" ht="22.5">
      <c r="A16" s="224"/>
      <c r="B16" s="224" t="s">
        <v>326</v>
      </c>
      <c r="C16" s="224"/>
      <c r="D16" s="225" t="s">
        <v>320</v>
      </c>
      <c r="E16" s="223" t="s">
        <v>336</v>
      </c>
      <c r="F16" s="228">
        <v>613296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613296</v>
      </c>
      <c r="M16" s="228">
        <v>613296</v>
      </c>
      <c r="N16" s="222"/>
      <c r="O16" s="228">
        <v>0</v>
      </c>
      <c r="P16" s="228">
        <v>0</v>
      </c>
      <c r="Q16" s="228">
        <v>0</v>
      </c>
      <c r="R16" s="228">
        <v>0</v>
      </c>
      <c r="S16" s="222"/>
      <c r="T16" s="228">
        <v>0</v>
      </c>
      <c r="U16" s="228">
        <v>0</v>
      </c>
    </row>
    <row r="17" spans="1:21" ht="22.5">
      <c r="A17" s="224"/>
      <c r="B17" s="224"/>
      <c r="C17" s="224" t="s">
        <v>326</v>
      </c>
      <c r="D17" s="225" t="s">
        <v>320</v>
      </c>
      <c r="E17" s="223" t="s">
        <v>337</v>
      </c>
      <c r="F17" s="228">
        <v>613296</v>
      </c>
      <c r="G17" s="228">
        <v>0</v>
      </c>
      <c r="H17" s="228">
        <v>0</v>
      </c>
      <c r="I17" s="228">
        <v>0</v>
      </c>
      <c r="J17" s="228">
        <v>0</v>
      </c>
      <c r="K17" s="228">
        <v>0</v>
      </c>
      <c r="L17" s="228">
        <v>613296</v>
      </c>
      <c r="M17" s="228">
        <v>613296</v>
      </c>
      <c r="N17" s="222"/>
      <c r="O17" s="228">
        <v>0</v>
      </c>
      <c r="P17" s="228">
        <v>0</v>
      </c>
      <c r="Q17" s="228">
        <v>0</v>
      </c>
      <c r="R17" s="228">
        <v>0</v>
      </c>
      <c r="S17" s="222"/>
      <c r="T17" s="228">
        <v>0</v>
      </c>
      <c r="U17" s="228">
        <v>0</v>
      </c>
    </row>
    <row r="18" spans="1:21" ht="33.75">
      <c r="A18" s="224" t="s">
        <v>352</v>
      </c>
      <c r="B18" s="224" t="s">
        <v>354</v>
      </c>
      <c r="C18" s="224" t="s">
        <v>354</v>
      </c>
      <c r="D18" s="225" t="s">
        <v>320</v>
      </c>
      <c r="E18" s="223" t="s">
        <v>365</v>
      </c>
      <c r="F18" s="228">
        <v>613296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613296</v>
      </c>
      <c r="M18" s="228">
        <v>613296</v>
      </c>
      <c r="N18" s="222"/>
      <c r="O18" s="228">
        <v>0</v>
      </c>
      <c r="P18" s="228">
        <v>0</v>
      </c>
      <c r="Q18" s="228">
        <v>0</v>
      </c>
      <c r="R18" s="228">
        <v>0</v>
      </c>
      <c r="S18" s="222"/>
      <c r="T18" s="228">
        <v>0</v>
      </c>
      <c r="U18" s="228">
        <v>0</v>
      </c>
    </row>
    <row r="19" spans="1:21" ht="22.5">
      <c r="A19" s="224"/>
      <c r="B19" s="224" t="s">
        <v>219</v>
      </c>
      <c r="C19" s="224"/>
      <c r="D19" s="225" t="s">
        <v>320</v>
      </c>
      <c r="E19" s="223" t="s">
        <v>338</v>
      </c>
      <c r="F19" s="228">
        <v>24708</v>
      </c>
      <c r="G19" s="228">
        <v>0</v>
      </c>
      <c r="H19" s="228">
        <v>0</v>
      </c>
      <c r="I19" s="228">
        <v>0</v>
      </c>
      <c r="J19" s="228">
        <v>0</v>
      </c>
      <c r="K19" s="228">
        <v>0</v>
      </c>
      <c r="L19" s="228">
        <v>24708</v>
      </c>
      <c r="M19" s="228">
        <v>0</v>
      </c>
      <c r="N19" s="222"/>
      <c r="O19" s="228">
        <v>0</v>
      </c>
      <c r="P19" s="228">
        <v>0</v>
      </c>
      <c r="Q19" s="228">
        <v>0</v>
      </c>
      <c r="R19" s="228">
        <v>24708</v>
      </c>
      <c r="S19" s="222"/>
      <c r="T19" s="228">
        <v>0</v>
      </c>
      <c r="U19" s="228">
        <v>0</v>
      </c>
    </row>
    <row r="20" spans="1:21" ht="22.5">
      <c r="A20" s="224"/>
      <c r="B20" s="224"/>
      <c r="C20" s="224" t="s">
        <v>324</v>
      </c>
      <c r="D20" s="225" t="s">
        <v>320</v>
      </c>
      <c r="E20" s="223" t="s">
        <v>339</v>
      </c>
      <c r="F20" s="228">
        <v>4932</v>
      </c>
      <c r="G20" s="228">
        <v>0</v>
      </c>
      <c r="H20" s="228">
        <v>0</v>
      </c>
      <c r="I20" s="228">
        <v>0</v>
      </c>
      <c r="J20" s="228">
        <v>0</v>
      </c>
      <c r="K20" s="228">
        <v>0</v>
      </c>
      <c r="L20" s="228">
        <v>4932</v>
      </c>
      <c r="M20" s="228">
        <v>0</v>
      </c>
      <c r="N20" s="222"/>
      <c r="O20" s="228">
        <v>0</v>
      </c>
      <c r="P20" s="228">
        <v>0</v>
      </c>
      <c r="Q20" s="228">
        <v>0</v>
      </c>
      <c r="R20" s="228">
        <v>4932</v>
      </c>
      <c r="S20" s="222"/>
      <c r="T20" s="228">
        <v>0</v>
      </c>
      <c r="U20" s="228">
        <v>0</v>
      </c>
    </row>
    <row r="21" spans="1:21" ht="22.5">
      <c r="A21" s="224" t="s">
        <v>352</v>
      </c>
      <c r="B21" s="224" t="s">
        <v>355</v>
      </c>
      <c r="C21" s="224" t="s">
        <v>363</v>
      </c>
      <c r="D21" s="225" t="s">
        <v>320</v>
      </c>
      <c r="E21" s="223" t="s">
        <v>366</v>
      </c>
      <c r="F21" s="228">
        <v>4932</v>
      </c>
      <c r="G21" s="228">
        <v>0</v>
      </c>
      <c r="H21" s="228">
        <v>0</v>
      </c>
      <c r="I21" s="228">
        <v>0</v>
      </c>
      <c r="J21" s="228">
        <v>0</v>
      </c>
      <c r="K21" s="228">
        <v>0</v>
      </c>
      <c r="L21" s="228">
        <v>4932</v>
      </c>
      <c r="M21" s="228">
        <v>0</v>
      </c>
      <c r="N21" s="222"/>
      <c r="O21" s="228">
        <v>0</v>
      </c>
      <c r="P21" s="228">
        <v>0</v>
      </c>
      <c r="Q21" s="228">
        <v>0</v>
      </c>
      <c r="R21" s="228">
        <v>4932</v>
      </c>
      <c r="S21" s="222"/>
      <c r="T21" s="228">
        <v>0</v>
      </c>
      <c r="U21" s="228">
        <v>0</v>
      </c>
    </row>
    <row r="22" spans="1:21" ht="22.5">
      <c r="A22" s="224"/>
      <c r="B22" s="224"/>
      <c r="C22" s="224" t="s">
        <v>327</v>
      </c>
      <c r="D22" s="225" t="s">
        <v>320</v>
      </c>
      <c r="E22" s="223" t="s">
        <v>340</v>
      </c>
      <c r="F22" s="228">
        <v>19776</v>
      </c>
      <c r="G22" s="228">
        <v>0</v>
      </c>
      <c r="H22" s="228">
        <v>0</v>
      </c>
      <c r="I22" s="228">
        <v>0</v>
      </c>
      <c r="J22" s="228">
        <v>0</v>
      </c>
      <c r="K22" s="228">
        <v>0</v>
      </c>
      <c r="L22" s="228">
        <v>19776</v>
      </c>
      <c r="M22" s="228">
        <v>0</v>
      </c>
      <c r="N22" s="222"/>
      <c r="O22" s="228">
        <v>0</v>
      </c>
      <c r="P22" s="228">
        <v>0</v>
      </c>
      <c r="Q22" s="228">
        <v>0</v>
      </c>
      <c r="R22" s="228">
        <v>19776</v>
      </c>
      <c r="S22" s="222"/>
      <c r="T22" s="228">
        <v>0</v>
      </c>
      <c r="U22" s="228">
        <v>0</v>
      </c>
    </row>
    <row r="23" spans="1:21" ht="22.5">
      <c r="A23" s="224" t="s">
        <v>352</v>
      </c>
      <c r="B23" s="224" t="s">
        <v>355</v>
      </c>
      <c r="C23" s="224" t="s">
        <v>361</v>
      </c>
      <c r="D23" s="225" t="s">
        <v>320</v>
      </c>
      <c r="E23" s="223" t="s">
        <v>367</v>
      </c>
      <c r="F23" s="228">
        <v>19776</v>
      </c>
      <c r="G23" s="228">
        <v>0</v>
      </c>
      <c r="H23" s="228">
        <v>0</v>
      </c>
      <c r="I23" s="228">
        <v>0</v>
      </c>
      <c r="J23" s="228">
        <v>0</v>
      </c>
      <c r="K23" s="228">
        <v>0</v>
      </c>
      <c r="L23" s="228">
        <v>19776</v>
      </c>
      <c r="M23" s="228">
        <v>0</v>
      </c>
      <c r="N23" s="222"/>
      <c r="O23" s="228">
        <v>0</v>
      </c>
      <c r="P23" s="228">
        <v>0</v>
      </c>
      <c r="Q23" s="228">
        <v>0</v>
      </c>
      <c r="R23" s="228">
        <v>19776</v>
      </c>
      <c r="S23" s="222"/>
      <c r="T23" s="228">
        <v>0</v>
      </c>
      <c r="U23" s="228">
        <v>0</v>
      </c>
    </row>
    <row r="24" spans="1:21" ht="12">
      <c r="A24" s="224" t="s">
        <v>328</v>
      </c>
      <c r="B24" s="224"/>
      <c r="C24" s="224"/>
      <c r="D24" s="225" t="s">
        <v>320</v>
      </c>
      <c r="E24" s="223" t="s">
        <v>341</v>
      </c>
      <c r="F24" s="228">
        <v>717199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717199</v>
      </c>
      <c r="M24" s="228">
        <v>0</v>
      </c>
      <c r="N24" s="222"/>
      <c r="O24" s="228">
        <v>317442</v>
      </c>
      <c r="P24" s="228">
        <v>106140</v>
      </c>
      <c r="Q24" s="228">
        <v>293617</v>
      </c>
      <c r="R24" s="228">
        <v>0</v>
      </c>
      <c r="S24" s="222"/>
      <c r="T24" s="228">
        <v>0</v>
      </c>
      <c r="U24" s="228">
        <v>0</v>
      </c>
    </row>
    <row r="25" spans="1:21" ht="12">
      <c r="A25" s="224"/>
      <c r="B25" s="224" t="s">
        <v>165</v>
      </c>
      <c r="C25" s="224"/>
      <c r="D25" s="225" t="s">
        <v>320</v>
      </c>
      <c r="E25" s="223" t="s">
        <v>342</v>
      </c>
      <c r="F25" s="228">
        <v>717199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717199</v>
      </c>
      <c r="M25" s="228">
        <v>0</v>
      </c>
      <c r="N25" s="222"/>
      <c r="O25" s="228">
        <v>317442</v>
      </c>
      <c r="P25" s="228">
        <v>106140</v>
      </c>
      <c r="Q25" s="228">
        <v>293617</v>
      </c>
      <c r="R25" s="228">
        <v>0</v>
      </c>
      <c r="S25" s="222"/>
      <c r="T25" s="228">
        <v>0</v>
      </c>
      <c r="U25" s="228">
        <v>0</v>
      </c>
    </row>
    <row r="26" spans="1:21" ht="12">
      <c r="A26" s="224"/>
      <c r="B26" s="224"/>
      <c r="C26" s="224" t="s">
        <v>324</v>
      </c>
      <c r="D26" s="225" t="s">
        <v>320</v>
      </c>
      <c r="E26" s="223" t="s">
        <v>343</v>
      </c>
      <c r="F26" s="228">
        <v>317442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317442</v>
      </c>
      <c r="M26" s="228">
        <v>0</v>
      </c>
      <c r="N26" s="222"/>
      <c r="O26" s="228">
        <v>317442</v>
      </c>
      <c r="P26" s="228">
        <v>0</v>
      </c>
      <c r="Q26" s="228">
        <v>0</v>
      </c>
      <c r="R26" s="228">
        <v>0</v>
      </c>
      <c r="S26" s="222"/>
      <c r="T26" s="228">
        <v>0</v>
      </c>
      <c r="U26" s="228">
        <v>0</v>
      </c>
    </row>
    <row r="27" spans="1:21" ht="22.5">
      <c r="A27" s="224" t="s">
        <v>356</v>
      </c>
      <c r="B27" s="224" t="s">
        <v>358</v>
      </c>
      <c r="C27" s="224" t="s">
        <v>363</v>
      </c>
      <c r="D27" s="225" t="s">
        <v>320</v>
      </c>
      <c r="E27" s="223" t="s">
        <v>368</v>
      </c>
      <c r="F27" s="228">
        <v>317442</v>
      </c>
      <c r="G27" s="228">
        <v>0</v>
      </c>
      <c r="H27" s="228">
        <v>0</v>
      </c>
      <c r="I27" s="228">
        <v>0</v>
      </c>
      <c r="J27" s="228">
        <v>0</v>
      </c>
      <c r="K27" s="228">
        <v>0</v>
      </c>
      <c r="L27" s="228">
        <v>317442</v>
      </c>
      <c r="M27" s="228">
        <v>0</v>
      </c>
      <c r="N27" s="222"/>
      <c r="O27" s="228">
        <v>317442</v>
      </c>
      <c r="P27" s="228">
        <v>0</v>
      </c>
      <c r="Q27" s="228">
        <v>0</v>
      </c>
      <c r="R27" s="228">
        <v>0</v>
      </c>
      <c r="S27" s="222"/>
      <c r="T27" s="228">
        <v>0</v>
      </c>
      <c r="U27" s="228">
        <v>0</v>
      </c>
    </row>
    <row r="28" spans="1:21" ht="12">
      <c r="A28" s="224"/>
      <c r="B28" s="224"/>
      <c r="C28" s="224" t="s">
        <v>329</v>
      </c>
      <c r="D28" s="225" t="s">
        <v>320</v>
      </c>
      <c r="E28" s="223" t="s">
        <v>344</v>
      </c>
      <c r="F28" s="228">
        <v>106140</v>
      </c>
      <c r="G28" s="228">
        <v>0</v>
      </c>
      <c r="H28" s="228">
        <v>0</v>
      </c>
      <c r="I28" s="228">
        <v>0</v>
      </c>
      <c r="J28" s="228">
        <v>0</v>
      </c>
      <c r="K28" s="228">
        <v>0</v>
      </c>
      <c r="L28" s="228">
        <v>106140</v>
      </c>
      <c r="M28" s="228">
        <v>0</v>
      </c>
      <c r="N28" s="222"/>
      <c r="O28" s="228">
        <v>0</v>
      </c>
      <c r="P28" s="228">
        <v>106140</v>
      </c>
      <c r="Q28" s="228">
        <v>0</v>
      </c>
      <c r="R28" s="228">
        <v>0</v>
      </c>
      <c r="S28" s="222"/>
      <c r="T28" s="228">
        <v>0</v>
      </c>
      <c r="U28" s="228">
        <v>0</v>
      </c>
    </row>
    <row r="29" spans="1:21" ht="22.5">
      <c r="A29" s="224" t="s">
        <v>356</v>
      </c>
      <c r="B29" s="224" t="s">
        <v>358</v>
      </c>
      <c r="C29" s="224" t="s">
        <v>369</v>
      </c>
      <c r="D29" s="225" t="s">
        <v>320</v>
      </c>
      <c r="E29" s="223" t="s">
        <v>370</v>
      </c>
      <c r="F29" s="228">
        <v>106140</v>
      </c>
      <c r="G29" s="228">
        <v>0</v>
      </c>
      <c r="H29" s="228">
        <v>0</v>
      </c>
      <c r="I29" s="228">
        <v>0</v>
      </c>
      <c r="J29" s="228">
        <v>0</v>
      </c>
      <c r="K29" s="228">
        <v>0</v>
      </c>
      <c r="L29" s="228">
        <v>106140</v>
      </c>
      <c r="M29" s="228">
        <v>0</v>
      </c>
      <c r="N29" s="222"/>
      <c r="O29" s="228">
        <v>0</v>
      </c>
      <c r="P29" s="228">
        <v>106140</v>
      </c>
      <c r="Q29" s="228">
        <v>0</v>
      </c>
      <c r="R29" s="228">
        <v>0</v>
      </c>
      <c r="S29" s="222"/>
      <c r="T29" s="228">
        <v>0</v>
      </c>
      <c r="U29" s="228">
        <v>0</v>
      </c>
    </row>
    <row r="30" spans="1:21" ht="22.5">
      <c r="A30" s="224"/>
      <c r="B30" s="224"/>
      <c r="C30" s="224" t="s">
        <v>330</v>
      </c>
      <c r="D30" s="225" t="s">
        <v>320</v>
      </c>
      <c r="E30" s="223" t="s">
        <v>345</v>
      </c>
      <c r="F30" s="228">
        <v>293617</v>
      </c>
      <c r="G30" s="228">
        <v>0</v>
      </c>
      <c r="H30" s="228">
        <v>0</v>
      </c>
      <c r="I30" s="228">
        <v>0</v>
      </c>
      <c r="J30" s="228">
        <v>0</v>
      </c>
      <c r="K30" s="228">
        <v>0</v>
      </c>
      <c r="L30" s="228">
        <v>293617</v>
      </c>
      <c r="M30" s="228">
        <v>0</v>
      </c>
      <c r="N30" s="222"/>
      <c r="O30" s="228">
        <v>0</v>
      </c>
      <c r="P30" s="228">
        <v>0</v>
      </c>
      <c r="Q30" s="228">
        <v>293617</v>
      </c>
      <c r="R30" s="228">
        <v>0</v>
      </c>
      <c r="S30" s="222"/>
      <c r="T30" s="228">
        <v>0</v>
      </c>
      <c r="U30" s="228">
        <v>0</v>
      </c>
    </row>
    <row r="31" spans="1:21" ht="22.5">
      <c r="A31" s="224" t="s">
        <v>356</v>
      </c>
      <c r="B31" s="224" t="s">
        <v>358</v>
      </c>
      <c r="C31" s="224" t="s">
        <v>371</v>
      </c>
      <c r="D31" s="225" t="s">
        <v>320</v>
      </c>
      <c r="E31" s="223" t="s">
        <v>372</v>
      </c>
      <c r="F31" s="228">
        <v>293617</v>
      </c>
      <c r="G31" s="228">
        <v>0</v>
      </c>
      <c r="H31" s="228">
        <v>0</v>
      </c>
      <c r="I31" s="228">
        <v>0</v>
      </c>
      <c r="J31" s="228">
        <v>0</v>
      </c>
      <c r="K31" s="228">
        <v>0</v>
      </c>
      <c r="L31" s="228">
        <v>293617</v>
      </c>
      <c r="M31" s="228">
        <v>0</v>
      </c>
      <c r="N31" s="222"/>
      <c r="O31" s="228">
        <v>0</v>
      </c>
      <c r="P31" s="228">
        <v>0</v>
      </c>
      <c r="Q31" s="228">
        <v>293617</v>
      </c>
      <c r="R31" s="228">
        <v>0</v>
      </c>
      <c r="S31" s="222"/>
      <c r="T31" s="228">
        <v>0</v>
      </c>
      <c r="U31" s="228">
        <v>0</v>
      </c>
    </row>
    <row r="32" spans="1:21" ht="12">
      <c r="A32" s="224" t="s">
        <v>331</v>
      </c>
      <c r="B32" s="224"/>
      <c r="C32" s="224"/>
      <c r="D32" s="225" t="s">
        <v>320</v>
      </c>
      <c r="E32" s="223" t="s">
        <v>346</v>
      </c>
      <c r="F32" s="228">
        <v>596760</v>
      </c>
      <c r="G32" s="228">
        <v>0</v>
      </c>
      <c r="H32" s="228">
        <v>0</v>
      </c>
      <c r="I32" s="228">
        <v>0</v>
      </c>
      <c r="J32" s="228">
        <v>0</v>
      </c>
      <c r="K32" s="228">
        <v>0</v>
      </c>
      <c r="L32" s="228">
        <v>0</v>
      </c>
      <c r="M32" s="228">
        <v>0</v>
      </c>
      <c r="N32" s="222"/>
      <c r="O32" s="228">
        <v>0</v>
      </c>
      <c r="P32" s="228">
        <v>0</v>
      </c>
      <c r="Q32" s="228">
        <v>0</v>
      </c>
      <c r="R32" s="228">
        <v>0</v>
      </c>
      <c r="S32" s="222"/>
      <c r="T32" s="228">
        <v>596760</v>
      </c>
      <c r="U32" s="228">
        <v>0</v>
      </c>
    </row>
    <row r="33" spans="1:21" ht="12">
      <c r="A33" s="224"/>
      <c r="B33" s="224" t="s">
        <v>327</v>
      </c>
      <c r="C33" s="224"/>
      <c r="D33" s="225" t="s">
        <v>320</v>
      </c>
      <c r="E33" s="223" t="s">
        <v>347</v>
      </c>
      <c r="F33" s="228">
        <v>596760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v>0</v>
      </c>
      <c r="M33" s="228">
        <v>0</v>
      </c>
      <c r="N33" s="222"/>
      <c r="O33" s="228">
        <v>0</v>
      </c>
      <c r="P33" s="228">
        <v>0</v>
      </c>
      <c r="Q33" s="228">
        <v>0</v>
      </c>
      <c r="R33" s="228">
        <v>0</v>
      </c>
      <c r="S33" s="222"/>
      <c r="T33" s="228">
        <v>596760</v>
      </c>
      <c r="U33" s="228">
        <v>0</v>
      </c>
    </row>
    <row r="34" spans="1:21" ht="12">
      <c r="A34" s="224"/>
      <c r="B34" s="224"/>
      <c r="C34" s="224" t="s">
        <v>324</v>
      </c>
      <c r="D34" s="225" t="s">
        <v>320</v>
      </c>
      <c r="E34" s="223" t="s">
        <v>348</v>
      </c>
      <c r="F34" s="228">
        <v>596760</v>
      </c>
      <c r="G34" s="228">
        <v>0</v>
      </c>
      <c r="H34" s="228">
        <v>0</v>
      </c>
      <c r="I34" s="228">
        <v>0</v>
      </c>
      <c r="J34" s="228">
        <v>0</v>
      </c>
      <c r="K34" s="228">
        <v>0</v>
      </c>
      <c r="L34" s="228">
        <v>0</v>
      </c>
      <c r="M34" s="228">
        <v>0</v>
      </c>
      <c r="N34" s="222"/>
      <c r="O34" s="228">
        <v>0</v>
      </c>
      <c r="P34" s="228">
        <v>0</v>
      </c>
      <c r="Q34" s="228">
        <v>0</v>
      </c>
      <c r="R34" s="228">
        <v>0</v>
      </c>
      <c r="S34" s="222"/>
      <c r="T34" s="228">
        <v>596760</v>
      </c>
      <c r="U34" s="228">
        <v>0</v>
      </c>
    </row>
    <row r="35" spans="1:21" ht="22.5">
      <c r="A35" s="224" t="s">
        <v>359</v>
      </c>
      <c r="B35" s="224" t="s">
        <v>361</v>
      </c>
      <c r="C35" s="224" t="s">
        <v>363</v>
      </c>
      <c r="D35" s="225" t="s">
        <v>320</v>
      </c>
      <c r="E35" s="223" t="s">
        <v>373</v>
      </c>
      <c r="F35" s="228">
        <v>596760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v>0</v>
      </c>
      <c r="M35" s="228">
        <v>0</v>
      </c>
      <c r="N35" s="222"/>
      <c r="O35" s="228">
        <v>0</v>
      </c>
      <c r="P35" s="228">
        <v>0</v>
      </c>
      <c r="Q35" s="228">
        <v>0</v>
      </c>
      <c r="R35" s="228">
        <v>0</v>
      </c>
      <c r="S35" s="222"/>
      <c r="T35" s="228">
        <v>596760</v>
      </c>
      <c r="U35" s="228">
        <v>0</v>
      </c>
    </row>
  </sheetData>
  <mergeCells count="10">
    <mergeCell ref="A2:U2"/>
    <mergeCell ref="A4:C4"/>
    <mergeCell ref="G4:K4"/>
    <mergeCell ref="L4:R4"/>
    <mergeCell ref="D4:D5"/>
    <mergeCell ref="E4:E5"/>
    <mergeCell ref="F4:F5"/>
    <mergeCell ref="S4:S5"/>
    <mergeCell ref="T4:T5"/>
    <mergeCell ref="U4:U5"/>
  </mergeCells>
  <phoneticPr fontId="0" type="noConversion"/>
  <printOptions horizontalCentered="1"/>
  <pageMargins left="0.23622047244094491" right="0.19685039370078741" top="0.59055118110236227" bottom="0.11811023622047245" header="0.51181102362204722" footer="0.11811023622047245"/>
  <pageSetup paperSize="9" scale="65" orientation="landscape" r:id="rId1"/>
  <headerFooter scaleWithDoc="0"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"/>
  <sheetViews>
    <sheetView showGridLines="0" showZeros="0" topLeftCell="Q1" workbookViewId="0">
      <selection activeCell="AF9" sqref="AF9"/>
    </sheetView>
  </sheetViews>
  <sheetFormatPr defaultColWidth="9.1640625" defaultRowHeight="11.25"/>
  <cols>
    <col min="1" max="3" width="4.83203125" customWidth="1"/>
    <col min="4" max="5" width="23.6640625" customWidth="1"/>
    <col min="6" max="8" width="10.83203125" customWidth="1"/>
    <col min="9" max="10" width="9.1640625" customWidth="1"/>
    <col min="11" max="14" width="10.83203125" customWidth="1"/>
    <col min="15" max="15" width="9.1640625" customWidth="1"/>
    <col min="16" max="21" width="10.83203125" customWidth="1"/>
    <col min="22" max="26" width="9.1640625" customWidth="1"/>
    <col min="27" max="29" width="10.83203125" customWidth="1"/>
    <col min="30" max="31" width="9.1640625" customWidth="1"/>
    <col min="32" max="32" width="10.83203125" customWidth="1"/>
  </cols>
  <sheetData>
    <row r="1" spans="1:52" ht="20.100000000000001" customHeight="1">
      <c r="A1" s="361" t="s">
        <v>171</v>
      </c>
      <c r="B1" s="361"/>
      <c r="C1" s="361"/>
      <c r="D1" s="361"/>
      <c r="E1" s="361"/>
      <c r="F1" s="361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92"/>
      <c r="V1" s="92"/>
      <c r="W1" s="92"/>
      <c r="X1" s="92"/>
      <c r="Y1" s="92"/>
      <c r="Z1" s="92"/>
      <c r="AA1" s="152"/>
      <c r="AB1" s="152"/>
      <c r="AC1" s="152"/>
      <c r="AD1" s="152"/>
      <c r="AE1" s="152"/>
      <c r="AF1" s="152"/>
      <c r="AG1" s="38"/>
      <c r="AH1" s="38"/>
    </row>
    <row r="2" spans="1:52" ht="20.100000000000001" customHeight="1">
      <c r="A2" s="144"/>
      <c r="B2" s="115"/>
      <c r="C2" s="115"/>
      <c r="D2" s="32"/>
      <c r="E2" s="32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92"/>
      <c r="V2" s="92"/>
      <c r="W2" s="92"/>
      <c r="X2" s="92"/>
      <c r="Y2" s="92"/>
      <c r="Z2" s="92"/>
      <c r="AA2" s="152"/>
      <c r="AB2" s="152"/>
      <c r="AC2" s="152"/>
      <c r="AD2" s="152"/>
      <c r="AE2" s="152"/>
      <c r="AF2" s="152"/>
      <c r="AG2" s="38"/>
      <c r="AH2" s="38"/>
    </row>
    <row r="3" spans="1:52" ht="20.100000000000001" customHeight="1">
      <c r="A3" s="351" t="s">
        <v>172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</row>
    <row r="4" spans="1:52" s="18" customFormat="1" ht="20.100000000000001" customHeight="1">
      <c r="A4" s="101" t="s">
        <v>23</v>
      </c>
      <c r="B4" s="85"/>
      <c r="C4" s="85"/>
      <c r="D4" s="230" t="s">
        <v>374</v>
      </c>
      <c r="E4" s="102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8"/>
      <c r="AB4" s="108"/>
      <c r="AC4" s="109"/>
      <c r="AD4" s="109"/>
      <c r="AE4" s="109"/>
      <c r="AG4" s="102"/>
      <c r="AH4" s="102"/>
      <c r="AP4" s="18" t="s">
        <v>100</v>
      </c>
    </row>
    <row r="5" spans="1:52" s="18" customFormat="1" ht="20.100000000000001" customHeight="1">
      <c r="A5" s="353" t="s">
        <v>119</v>
      </c>
      <c r="B5" s="353"/>
      <c r="C5" s="353"/>
      <c r="D5" s="360" t="s">
        <v>138</v>
      </c>
      <c r="E5" s="360" t="s">
        <v>119</v>
      </c>
      <c r="F5" s="360" t="s">
        <v>173</v>
      </c>
      <c r="G5" s="360" t="s">
        <v>174</v>
      </c>
      <c r="H5" s="360" t="s">
        <v>175</v>
      </c>
      <c r="I5" s="360" t="s">
        <v>176</v>
      </c>
      <c r="J5" s="360" t="s">
        <v>177</v>
      </c>
      <c r="K5" s="360" t="s">
        <v>178</v>
      </c>
      <c r="L5" s="360" t="s">
        <v>179</v>
      </c>
      <c r="M5" s="360" t="s">
        <v>180</v>
      </c>
      <c r="N5" s="360" t="s">
        <v>181</v>
      </c>
      <c r="O5" s="360" t="s">
        <v>182</v>
      </c>
      <c r="P5" s="360" t="s">
        <v>183</v>
      </c>
      <c r="Q5" s="360" t="s">
        <v>184</v>
      </c>
      <c r="R5" s="362" t="s">
        <v>185</v>
      </c>
      <c r="S5" s="360" t="s">
        <v>186</v>
      </c>
      <c r="T5" s="360" t="s">
        <v>187</v>
      </c>
      <c r="U5" s="360" t="s">
        <v>188</v>
      </c>
      <c r="V5" s="360" t="s">
        <v>189</v>
      </c>
      <c r="W5" s="360" t="s">
        <v>190</v>
      </c>
      <c r="X5" s="360" t="s">
        <v>191</v>
      </c>
      <c r="Y5" s="360" t="s">
        <v>192</v>
      </c>
      <c r="Z5" s="360" t="s">
        <v>193</v>
      </c>
      <c r="AA5" s="360" t="s">
        <v>194</v>
      </c>
      <c r="AB5" s="360" t="s">
        <v>195</v>
      </c>
      <c r="AC5" s="362" t="s">
        <v>196</v>
      </c>
      <c r="AD5" s="360" t="s">
        <v>197</v>
      </c>
      <c r="AE5" s="360" t="s">
        <v>198</v>
      </c>
      <c r="AF5" s="360" t="s">
        <v>199</v>
      </c>
      <c r="AG5" s="360" t="s">
        <v>200</v>
      </c>
      <c r="AH5" s="360" t="s">
        <v>201</v>
      </c>
      <c r="AI5" s="360" t="s">
        <v>202</v>
      </c>
      <c r="AJ5" s="360" t="s">
        <v>203</v>
      </c>
      <c r="AK5" s="360" t="s">
        <v>204</v>
      </c>
      <c r="AL5" s="360" t="s">
        <v>205</v>
      </c>
      <c r="AM5" s="360" t="s">
        <v>206</v>
      </c>
      <c r="AN5" s="360" t="s">
        <v>207</v>
      </c>
      <c r="AO5" s="360" t="s">
        <v>208</v>
      </c>
      <c r="AP5" s="360" t="s">
        <v>129</v>
      </c>
    </row>
    <row r="6" spans="1:52" s="18" customFormat="1" ht="20.100000000000001" customHeight="1">
      <c r="A6" s="353"/>
      <c r="B6" s="353"/>
      <c r="C6" s="353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3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3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</row>
    <row r="7" spans="1:52" s="18" customFormat="1" ht="20.100000000000001" customHeight="1">
      <c r="A7" s="87" t="s">
        <v>114</v>
      </c>
      <c r="B7" s="87" t="s">
        <v>115</v>
      </c>
      <c r="C7" s="87" t="s">
        <v>116</v>
      </c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4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4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</row>
    <row r="8" spans="1:52" s="18" customFormat="1" ht="26.25" customHeight="1">
      <c r="A8" s="104" t="s">
        <v>154</v>
      </c>
      <c r="B8" s="104" t="s">
        <v>154</v>
      </c>
      <c r="C8" s="104" t="s">
        <v>154</v>
      </c>
      <c r="D8" s="104" t="s">
        <v>154</v>
      </c>
      <c r="E8" s="104" t="s">
        <v>154</v>
      </c>
      <c r="F8" s="104" t="s">
        <v>155</v>
      </c>
      <c r="G8" s="104" t="s">
        <v>156</v>
      </c>
      <c r="H8" s="104" t="s">
        <v>157</v>
      </c>
      <c r="I8" s="104" t="s">
        <v>158</v>
      </c>
      <c r="J8" s="104" t="s">
        <v>159</v>
      </c>
      <c r="K8" s="104" t="s">
        <v>160</v>
      </c>
      <c r="L8" s="104" t="s">
        <v>161</v>
      </c>
      <c r="M8" s="104" t="s">
        <v>162</v>
      </c>
      <c r="N8" s="104" t="s">
        <v>163</v>
      </c>
      <c r="O8" s="104" t="s">
        <v>164</v>
      </c>
      <c r="P8" s="104" t="s">
        <v>165</v>
      </c>
      <c r="Q8" s="104" t="s">
        <v>166</v>
      </c>
      <c r="R8" s="104" t="s">
        <v>167</v>
      </c>
      <c r="S8" s="104" t="s">
        <v>168</v>
      </c>
      <c r="T8" s="104" t="s">
        <v>169</v>
      </c>
      <c r="U8" s="104" t="s">
        <v>170</v>
      </c>
      <c r="V8" s="104" t="s">
        <v>209</v>
      </c>
      <c r="W8" s="104" t="s">
        <v>210</v>
      </c>
      <c r="X8" s="104" t="s">
        <v>211</v>
      </c>
      <c r="Y8" s="104" t="s">
        <v>212</v>
      </c>
      <c r="Z8" s="104" t="s">
        <v>213</v>
      </c>
      <c r="AA8" s="104" t="s">
        <v>214</v>
      </c>
      <c r="AB8" s="104" t="s">
        <v>215</v>
      </c>
      <c r="AC8" s="104" t="s">
        <v>216</v>
      </c>
      <c r="AD8" s="104" t="s">
        <v>217</v>
      </c>
      <c r="AE8" s="104" t="s">
        <v>218</v>
      </c>
      <c r="AF8" s="104" t="s">
        <v>219</v>
      </c>
      <c r="AG8" s="104" t="s">
        <v>220</v>
      </c>
      <c r="AH8" s="104" t="s">
        <v>221</v>
      </c>
      <c r="AI8" s="104" t="s">
        <v>222</v>
      </c>
      <c r="AJ8" s="104" t="s">
        <v>223</v>
      </c>
      <c r="AK8" s="104" t="s">
        <v>224</v>
      </c>
      <c r="AL8" s="104" t="s">
        <v>225</v>
      </c>
      <c r="AM8" s="104" t="s">
        <v>226</v>
      </c>
      <c r="AN8" s="104" t="s">
        <v>227</v>
      </c>
      <c r="AO8" s="104" t="s">
        <v>228</v>
      </c>
      <c r="AP8" s="113" t="s">
        <v>229</v>
      </c>
      <c r="AR8" s="15"/>
    </row>
    <row r="9" spans="1:52" s="129" customFormat="1" ht="26.25" customHeight="1">
      <c r="A9" s="240"/>
      <c r="B9" s="240"/>
      <c r="C9" s="240"/>
      <c r="D9" s="237" t="s">
        <v>320</v>
      </c>
      <c r="E9" s="234" t="s">
        <v>123</v>
      </c>
      <c r="F9" s="239">
        <v>2435808</v>
      </c>
      <c r="G9" s="239">
        <v>70000</v>
      </c>
      <c r="H9" s="239">
        <v>10000</v>
      </c>
      <c r="I9" s="239">
        <v>0</v>
      </c>
      <c r="J9" s="239">
        <v>0</v>
      </c>
      <c r="K9" s="239">
        <v>10000</v>
      </c>
      <c r="L9" s="239">
        <v>100000</v>
      </c>
      <c r="M9" s="239">
        <v>10000</v>
      </c>
      <c r="N9" s="239">
        <v>0</v>
      </c>
      <c r="O9" s="239">
        <v>60000</v>
      </c>
      <c r="P9" s="239">
        <v>0</v>
      </c>
      <c r="Q9" s="239">
        <v>573840</v>
      </c>
      <c r="R9" s="239">
        <v>0</v>
      </c>
      <c r="S9" s="239">
        <v>20000</v>
      </c>
      <c r="T9" s="239">
        <v>30000</v>
      </c>
      <c r="U9" s="239">
        <v>150000</v>
      </c>
      <c r="V9" s="239">
        <v>0</v>
      </c>
      <c r="W9" s="239">
        <v>0</v>
      </c>
      <c r="X9" s="239">
        <v>0</v>
      </c>
      <c r="Y9" s="239">
        <v>180000</v>
      </c>
      <c r="Z9" s="239">
        <v>0</v>
      </c>
      <c r="AA9" s="239">
        <v>59488</v>
      </c>
      <c r="AB9" s="239">
        <v>0</v>
      </c>
      <c r="AC9" s="239">
        <v>32000</v>
      </c>
      <c r="AD9" s="239">
        <v>408320</v>
      </c>
      <c r="AE9" s="239">
        <v>0</v>
      </c>
      <c r="AF9" s="239">
        <v>722160</v>
      </c>
      <c r="AG9" s="231"/>
      <c r="AH9" s="231"/>
      <c r="AI9" s="232"/>
      <c r="AJ9" s="232"/>
      <c r="AK9" s="232"/>
      <c r="AL9" s="232"/>
      <c r="AM9" s="232"/>
      <c r="AN9" s="232"/>
      <c r="AO9" s="232"/>
      <c r="AP9" s="232"/>
      <c r="AQ9" s="12"/>
      <c r="AR9" s="12"/>
    </row>
    <row r="10" spans="1:52" ht="26.25" customHeight="1">
      <c r="A10" s="240" t="s">
        <v>322</v>
      </c>
      <c r="B10" s="240"/>
      <c r="C10" s="240"/>
      <c r="D10" s="237" t="s">
        <v>320</v>
      </c>
      <c r="E10" s="234" t="s">
        <v>332</v>
      </c>
      <c r="F10" s="239">
        <v>2435808</v>
      </c>
      <c r="G10" s="239">
        <v>70000</v>
      </c>
      <c r="H10" s="239">
        <v>10000</v>
      </c>
      <c r="I10" s="239">
        <v>0</v>
      </c>
      <c r="J10" s="239">
        <v>0</v>
      </c>
      <c r="K10" s="239">
        <v>10000</v>
      </c>
      <c r="L10" s="239">
        <v>100000</v>
      </c>
      <c r="M10" s="239">
        <v>10000</v>
      </c>
      <c r="N10" s="239">
        <v>0</v>
      </c>
      <c r="O10" s="239">
        <v>60000</v>
      </c>
      <c r="P10" s="239">
        <v>0</v>
      </c>
      <c r="Q10" s="239">
        <v>573840</v>
      </c>
      <c r="R10" s="239">
        <v>0</v>
      </c>
      <c r="S10" s="239">
        <v>20000</v>
      </c>
      <c r="T10" s="239">
        <v>30000</v>
      </c>
      <c r="U10" s="239">
        <v>150000</v>
      </c>
      <c r="V10" s="239">
        <v>0</v>
      </c>
      <c r="W10" s="239">
        <v>0</v>
      </c>
      <c r="X10" s="239">
        <v>0</v>
      </c>
      <c r="Y10" s="239">
        <v>180000</v>
      </c>
      <c r="Z10" s="239">
        <v>0</v>
      </c>
      <c r="AA10" s="239">
        <v>59488</v>
      </c>
      <c r="AB10" s="239">
        <v>0</v>
      </c>
      <c r="AC10" s="239">
        <v>32000</v>
      </c>
      <c r="AD10" s="239">
        <v>408320</v>
      </c>
      <c r="AE10" s="239">
        <v>0</v>
      </c>
      <c r="AF10" s="239">
        <v>722160</v>
      </c>
      <c r="AG10" s="235"/>
      <c r="AH10" s="236"/>
      <c r="AI10" s="233"/>
      <c r="AJ10" s="238"/>
      <c r="AK10" s="233"/>
      <c r="AL10" s="233"/>
      <c r="AM10" s="233"/>
      <c r="AN10" s="233"/>
      <c r="AO10" s="238"/>
      <c r="AP10" s="233"/>
      <c r="AQ10" s="112"/>
      <c r="AW10" s="112"/>
    </row>
    <row r="11" spans="1:52" ht="26.25" customHeight="1">
      <c r="A11" s="240"/>
      <c r="B11" s="240" t="s">
        <v>323</v>
      </c>
      <c r="C11" s="240"/>
      <c r="D11" s="237" t="s">
        <v>320</v>
      </c>
      <c r="E11" s="234" t="s">
        <v>333</v>
      </c>
      <c r="F11" s="239">
        <v>2435808</v>
      </c>
      <c r="G11" s="239">
        <v>70000</v>
      </c>
      <c r="H11" s="239">
        <v>10000</v>
      </c>
      <c r="I11" s="239">
        <v>0</v>
      </c>
      <c r="J11" s="239">
        <v>0</v>
      </c>
      <c r="K11" s="239">
        <v>10000</v>
      </c>
      <c r="L11" s="239">
        <v>100000</v>
      </c>
      <c r="M11" s="239">
        <v>10000</v>
      </c>
      <c r="N11" s="239">
        <v>0</v>
      </c>
      <c r="O11" s="239">
        <v>60000</v>
      </c>
      <c r="P11" s="239">
        <v>0</v>
      </c>
      <c r="Q11" s="239">
        <v>573840</v>
      </c>
      <c r="R11" s="239">
        <v>0</v>
      </c>
      <c r="S11" s="239">
        <v>20000</v>
      </c>
      <c r="T11" s="239">
        <v>30000</v>
      </c>
      <c r="U11" s="239">
        <v>150000</v>
      </c>
      <c r="V11" s="239">
        <v>0</v>
      </c>
      <c r="W11" s="239">
        <v>0</v>
      </c>
      <c r="X11" s="239">
        <v>0</v>
      </c>
      <c r="Y11" s="239">
        <v>180000</v>
      </c>
      <c r="Z11" s="239">
        <v>0</v>
      </c>
      <c r="AA11" s="239">
        <v>59488</v>
      </c>
      <c r="AB11" s="239">
        <v>0</v>
      </c>
      <c r="AC11" s="239">
        <v>32000</v>
      </c>
      <c r="AD11" s="239">
        <v>408320</v>
      </c>
      <c r="AE11" s="239">
        <v>0</v>
      </c>
      <c r="AF11" s="239">
        <v>722160</v>
      </c>
      <c r="AG11" s="235"/>
      <c r="AH11" s="236"/>
      <c r="AI11" s="233"/>
      <c r="AJ11" s="238"/>
      <c r="AK11" s="238"/>
      <c r="AL11" s="238"/>
      <c r="AM11" s="238"/>
      <c r="AN11" s="238"/>
      <c r="AO11" s="233"/>
      <c r="AP11" s="233"/>
    </row>
    <row r="12" spans="1:52" ht="26.25" customHeight="1">
      <c r="A12" s="240"/>
      <c r="B12" s="240"/>
      <c r="C12" s="240" t="s">
        <v>324</v>
      </c>
      <c r="D12" s="237" t="s">
        <v>320</v>
      </c>
      <c r="E12" s="234" t="s">
        <v>334</v>
      </c>
      <c r="F12" s="239">
        <v>2435808</v>
      </c>
      <c r="G12" s="239">
        <v>70000</v>
      </c>
      <c r="H12" s="239">
        <v>10000</v>
      </c>
      <c r="I12" s="239">
        <v>0</v>
      </c>
      <c r="J12" s="239">
        <v>0</v>
      </c>
      <c r="K12" s="239">
        <v>10000</v>
      </c>
      <c r="L12" s="239">
        <v>100000</v>
      </c>
      <c r="M12" s="239">
        <v>10000</v>
      </c>
      <c r="N12" s="239">
        <v>0</v>
      </c>
      <c r="O12" s="239">
        <v>60000</v>
      </c>
      <c r="P12" s="239">
        <v>0</v>
      </c>
      <c r="Q12" s="239">
        <v>573840</v>
      </c>
      <c r="R12" s="239">
        <v>0</v>
      </c>
      <c r="S12" s="239">
        <v>20000</v>
      </c>
      <c r="T12" s="239">
        <v>30000</v>
      </c>
      <c r="U12" s="239">
        <v>150000</v>
      </c>
      <c r="V12" s="239">
        <v>0</v>
      </c>
      <c r="W12" s="239">
        <v>0</v>
      </c>
      <c r="X12" s="239">
        <v>0</v>
      </c>
      <c r="Y12" s="239">
        <v>180000</v>
      </c>
      <c r="Z12" s="239">
        <v>0</v>
      </c>
      <c r="AA12" s="239">
        <v>59488</v>
      </c>
      <c r="AB12" s="239">
        <v>0</v>
      </c>
      <c r="AC12" s="239">
        <v>32000</v>
      </c>
      <c r="AD12" s="239">
        <v>408320</v>
      </c>
      <c r="AE12" s="239">
        <v>0</v>
      </c>
      <c r="AF12" s="239">
        <v>722160</v>
      </c>
      <c r="AG12" s="235"/>
      <c r="AH12" s="236"/>
      <c r="AI12" s="233"/>
      <c r="AJ12" s="233"/>
      <c r="AK12" s="238"/>
      <c r="AL12" s="238"/>
      <c r="AM12" s="238"/>
      <c r="AN12" s="238"/>
      <c r="AO12" s="233"/>
      <c r="AP12" s="233"/>
    </row>
    <row r="13" spans="1:52" ht="26.25" customHeight="1">
      <c r="A13" s="240" t="s">
        <v>349</v>
      </c>
      <c r="B13" s="240" t="s">
        <v>351</v>
      </c>
      <c r="C13" s="240" t="s">
        <v>363</v>
      </c>
      <c r="D13" s="237" t="s">
        <v>320</v>
      </c>
      <c r="E13" s="234" t="s">
        <v>364</v>
      </c>
      <c r="F13" s="239">
        <v>2435808</v>
      </c>
      <c r="G13" s="239">
        <v>70000</v>
      </c>
      <c r="H13" s="239">
        <v>10000</v>
      </c>
      <c r="I13" s="239">
        <v>0</v>
      </c>
      <c r="J13" s="239">
        <v>0</v>
      </c>
      <c r="K13" s="239">
        <v>10000</v>
      </c>
      <c r="L13" s="239">
        <v>100000</v>
      </c>
      <c r="M13" s="239">
        <v>10000</v>
      </c>
      <c r="N13" s="239">
        <v>0</v>
      </c>
      <c r="O13" s="239">
        <v>60000</v>
      </c>
      <c r="P13" s="239">
        <v>0</v>
      </c>
      <c r="Q13" s="239">
        <v>573840</v>
      </c>
      <c r="R13" s="239">
        <v>0</v>
      </c>
      <c r="S13" s="239">
        <v>20000</v>
      </c>
      <c r="T13" s="239">
        <v>30000</v>
      </c>
      <c r="U13" s="239">
        <v>150000</v>
      </c>
      <c r="V13" s="239">
        <v>0</v>
      </c>
      <c r="W13" s="239">
        <v>0</v>
      </c>
      <c r="X13" s="239">
        <v>0</v>
      </c>
      <c r="Y13" s="239">
        <v>180000</v>
      </c>
      <c r="Z13" s="239">
        <v>0</v>
      </c>
      <c r="AA13" s="239">
        <v>59488</v>
      </c>
      <c r="AB13" s="239">
        <v>0</v>
      </c>
      <c r="AC13" s="239">
        <v>32000</v>
      </c>
      <c r="AD13" s="239">
        <v>408320</v>
      </c>
      <c r="AE13" s="239">
        <v>0</v>
      </c>
      <c r="AF13" s="239">
        <v>722160</v>
      </c>
      <c r="AG13" s="235"/>
      <c r="AH13" s="236"/>
      <c r="AI13" s="233"/>
      <c r="AJ13" s="233"/>
      <c r="AK13" s="233"/>
      <c r="AL13" s="233"/>
      <c r="AM13" s="233"/>
      <c r="AN13" s="233"/>
      <c r="AO13" s="238"/>
      <c r="AP13" s="233"/>
    </row>
    <row r="14" spans="1:52" ht="20.100000000000001" customHeight="1">
      <c r="A14" s="89"/>
      <c r="B14" s="90"/>
      <c r="C14" s="90"/>
      <c r="D14" s="48"/>
      <c r="E14" s="48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2"/>
      <c r="AC14" s="92"/>
      <c r="AD14" s="92"/>
      <c r="AE14" s="92"/>
      <c r="AF14" s="48"/>
      <c r="AG14" s="111"/>
      <c r="AH14" s="38"/>
      <c r="AO14" s="112"/>
      <c r="AP14" s="112"/>
    </row>
    <row r="15" spans="1:52" ht="20.100000000000001" customHeight="1">
      <c r="A15" s="89"/>
      <c r="B15" s="90"/>
      <c r="C15" s="90"/>
      <c r="D15" s="48"/>
      <c r="E15" s="48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48"/>
      <c r="AG15" s="111"/>
      <c r="AH15" s="111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</row>
    <row r="16" spans="1:52" ht="20.100000000000001" customHeight="1">
      <c r="A16" s="89"/>
      <c r="B16" s="90"/>
      <c r="C16" s="90"/>
      <c r="D16" s="48"/>
      <c r="E16" s="48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48"/>
      <c r="AG16" s="111"/>
      <c r="AH16" s="111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</row>
    <row r="17" spans="1:48" ht="20.100000000000001" customHeight="1">
      <c r="A17" s="89"/>
      <c r="B17" s="90"/>
      <c r="C17" s="90"/>
      <c r="D17" s="48"/>
      <c r="E17" s="48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48"/>
      <c r="AG17" s="111"/>
      <c r="AH17" s="111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</row>
    <row r="18" spans="1:48" ht="20.100000000000001" customHeight="1">
      <c r="A18" s="89"/>
      <c r="B18" s="90"/>
      <c r="C18" s="90"/>
      <c r="D18" s="48"/>
      <c r="E18" s="48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51"/>
      <c r="AG18" s="38"/>
      <c r="AH18" s="38"/>
    </row>
    <row r="19" spans="1:48" ht="20.100000000000001" customHeight="1">
      <c r="A19" s="89"/>
      <c r="B19" s="90"/>
      <c r="C19" s="90"/>
      <c r="D19" s="48"/>
      <c r="E19" s="48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51"/>
      <c r="AG19" s="38"/>
      <c r="AH19" s="38"/>
    </row>
  </sheetData>
  <mergeCells count="42">
    <mergeCell ref="AP5:AP7"/>
    <mergeCell ref="A5:C6"/>
    <mergeCell ref="AJ5:AJ7"/>
    <mergeCell ref="AK5:AK7"/>
    <mergeCell ref="AL5:AL7"/>
    <mergeCell ref="AM5:AM7"/>
    <mergeCell ref="AN5:AN7"/>
    <mergeCell ref="AO5:AO7"/>
    <mergeCell ref="AD5:AD7"/>
    <mergeCell ref="AE5:AE7"/>
    <mergeCell ref="AF5:AF7"/>
    <mergeCell ref="AG5:AG7"/>
    <mergeCell ref="AH5:AH7"/>
    <mergeCell ref="AI5:AI7"/>
    <mergeCell ref="X5:X7"/>
    <mergeCell ref="Y5:Y7"/>
    <mergeCell ref="Z5:Z7"/>
    <mergeCell ref="AA5:AA7"/>
    <mergeCell ref="AB5:AB7"/>
    <mergeCell ref="AC5:AC7"/>
    <mergeCell ref="R5:R7"/>
    <mergeCell ref="S5:S7"/>
    <mergeCell ref="T5:T7"/>
    <mergeCell ref="U5:U7"/>
    <mergeCell ref="V5:V7"/>
    <mergeCell ref="W5:W7"/>
    <mergeCell ref="Q5:Q7"/>
    <mergeCell ref="A1:F1"/>
    <mergeCell ref="A3:AP3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</mergeCells>
  <phoneticPr fontId="0" type="noConversion"/>
  <printOptions horizontalCentered="1"/>
  <pageMargins left="0.20069444444444445" right="0.20069444444444445" top="0.59027777777777779" bottom="0.46805555555555556" header="0.70833333333333337" footer="0.23958333333333334"/>
  <pageSetup paperSize="9" scale="40" orientation="landscape" r:id="rId1"/>
  <headerFooter scaleWithDoc="0"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GridLines="0" showZeros="0" workbookViewId="0">
      <selection sqref="A1:Q12"/>
    </sheetView>
  </sheetViews>
  <sheetFormatPr defaultColWidth="9.1640625" defaultRowHeight="11.25"/>
  <cols>
    <col min="1" max="3" width="4.6640625" customWidth="1"/>
    <col min="4" max="5" width="21.6640625" customWidth="1"/>
    <col min="6" max="8" width="10.83203125" customWidth="1"/>
    <col min="9" max="10" width="9.1640625" customWidth="1"/>
    <col min="11" max="11" width="10.83203125" customWidth="1"/>
    <col min="12" max="12" width="9.1640625" customWidth="1"/>
    <col min="13" max="14" width="10.83203125" customWidth="1"/>
    <col min="15" max="16" width="9.1640625" customWidth="1"/>
    <col min="17" max="17" width="10.83203125" customWidth="1"/>
    <col min="18" max="18" width="9" customWidth="1"/>
  </cols>
  <sheetData>
    <row r="1" spans="1:18" ht="20.100000000000001" customHeight="1">
      <c r="A1" s="5" t="s">
        <v>230</v>
      </c>
      <c r="B1" s="83"/>
      <c r="C1" s="83"/>
      <c r="D1" s="51"/>
      <c r="E1" s="51"/>
      <c r="F1" s="51"/>
      <c r="G1" s="51"/>
      <c r="H1" s="51"/>
      <c r="I1" s="51"/>
      <c r="J1" s="51"/>
      <c r="K1" s="51"/>
      <c r="L1" s="51"/>
      <c r="M1" s="51"/>
      <c r="N1" s="92"/>
      <c r="O1" s="92"/>
      <c r="P1" s="92"/>
      <c r="Q1" s="51"/>
      <c r="R1" s="51"/>
    </row>
    <row r="2" spans="1:18" ht="20.100000000000001" customHeight="1">
      <c r="A2" s="318" t="s">
        <v>231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8"/>
    </row>
    <row r="3" spans="1:18" s="18" customFormat="1" ht="20.100000000000001" customHeight="1">
      <c r="A3" s="84" t="s">
        <v>23</v>
      </c>
      <c r="B3" s="85"/>
      <c r="C3" s="85"/>
      <c r="D3" s="229" t="s">
        <v>362</v>
      </c>
      <c r="E3" s="86"/>
      <c r="F3" s="86"/>
      <c r="G3" s="86"/>
      <c r="H3" s="86"/>
      <c r="I3" s="86"/>
      <c r="J3" s="86"/>
      <c r="K3" s="86"/>
      <c r="L3" s="86"/>
      <c r="M3" s="86"/>
      <c r="N3" s="93"/>
      <c r="O3" s="93"/>
      <c r="P3" s="93"/>
      <c r="Q3" s="96" t="s">
        <v>100</v>
      </c>
      <c r="R3" s="86"/>
    </row>
    <row r="4" spans="1:18" s="18" customFormat="1" ht="20.100000000000001" customHeight="1">
      <c r="A4" s="353" t="s">
        <v>119</v>
      </c>
      <c r="B4" s="353"/>
      <c r="C4" s="353"/>
      <c r="D4" s="360" t="s">
        <v>232</v>
      </c>
      <c r="E4" s="360" t="s">
        <v>119</v>
      </c>
      <c r="F4" s="360" t="s">
        <v>102</v>
      </c>
      <c r="G4" s="360" t="s">
        <v>233</v>
      </c>
      <c r="H4" s="360" t="s">
        <v>234</v>
      </c>
      <c r="I4" s="360" t="s">
        <v>235</v>
      </c>
      <c r="J4" s="360" t="s">
        <v>236</v>
      </c>
      <c r="K4" s="360" t="s">
        <v>237</v>
      </c>
      <c r="L4" s="360" t="s">
        <v>238</v>
      </c>
      <c r="M4" s="360" t="s">
        <v>239</v>
      </c>
      <c r="N4" s="360" t="s">
        <v>240</v>
      </c>
      <c r="O4" s="360" t="s">
        <v>241</v>
      </c>
      <c r="P4" s="360" t="s">
        <v>242</v>
      </c>
      <c r="Q4" s="360" t="s">
        <v>243</v>
      </c>
      <c r="R4" s="86"/>
    </row>
    <row r="5" spans="1:18" s="18" customFormat="1" ht="20.100000000000001" customHeight="1">
      <c r="A5" s="353"/>
      <c r="B5" s="353"/>
      <c r="C5" s="353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86"/>
    </row>
    <row r="6" spans="1:18" s="18" customFormat="1" ht="20.100000000000001" customHeight="1">
      <c r="A6" s="87" t="s">
        <v>114</v>
      </c>
      <c r="B6" s="87" t="s">
        <v>115</v>
      </c>
      <c r="C6" s="87" t="s">
        <v>116</v>
      </c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86"/>
    </row>
    <row r="7" spans="1:18" s="18" customFormat="1" ht="20.100000000000001" customHeight="1">
      <c r="A7" s="88" t="s">
        <v>154</v>
      </c>
      <c r="B7" s="88" t="s">
        <v>154</v>
      </c>
      <c r="C7" s="88" t="s">
        <v>154</v>
      </c>
      <c r="D7" s="88" t="s">
        <v>154</v>
      </c>
      <c r="E7" s="88" t="s">
        <v>154</v>
      </c>
      <c r="F7" s="88">
        <v>1</v>
      </c>
      <c r="G7" s="88">
        <v>2</v>
      </c>
      <c r="H7" s="88">
        <v>3</v>
      </c>
      <c r="I7" s="88">
        <v>4</v>
      </c>
      <c r="J7" s="88">
        <v>5</v>
      </c>
      <c r="K7" s="88">
        <v>6</v>
      </c>
      <c r="L7" s="88">
        <v>7</v>
      </c>
      <c r="M7" s="88">
        <v>8</v>
      </c>
      <c r="N7" s="88">
        <v>9</v>
      </c>
      <c r="O7" s="88">
        <v>10</v>
      </c>
      <c r="P7" s="88">
        <v>11</v>
      </c>
      <c r="Q7" s="88">
        <v>12</v>
      </c>
      <c r="R7" s="86"/>
    </row>
    <row r="8" spans="1:18" s="129" customFormat="1" ht="20.100000000000001" customHeight="1">
      <c r="A8" s="243"/>
      <c r="B8" s="243"/>
      <c r="C8" s="243"/>
      <c r="D8" s="244" t="s">
        <v>320</v>
      </c>
      <c r="E8" s="242" t="s">
        <v>123</v>
      </c>
      <c r="F8" s="245">
        <v>11940</v>
      </c>
      <c r="G8" s="241"/>
      <c r="H8" s="241"/>
      <c r="I8" s="241"/>
      <c r="J8" s="246"/>
      <c r="K8" s="245">
        <v>11940</v>
      </c>
      <c r="L8" s="241"/>
      <c r="M8" s="246"/>
      <c r="N8" s="241"/>
      <c r="O8" s="241"/>
      <c r="P8" s="241"/>
      <c r="Q8" s="241"/>
      <c r="R8" s="151"/>
    </row>
    <row r="9" spans="1:18" ht="20.100000000000001" customHeight="1">
      <c r="A9" s="243" t="s">
        <v>322</v>
      </c>
      <c r="B9" s="243"/>
      <c r="C9" s="243"/>
      <c r="D9" s="244" t="s">
        <v>320</v>
      </c>
      <c r="E9" s="242" t="s">
        <v>332</v>
      </c>
      <c r="F9" s="245">
        <v>11940</v>
      </c>
      <c r="G9" s="247"/>
      <c r="H9" s="247"/>
      <c r="I9" s="247"/>
      <c r="J9" s="247"/>
      <c r="K9" s="245">
        <v>11940</v>
      </c>
      <c r="L9" s="247"/>
      <c r="M9" s="247"/>
      <c r="N9" s="248"/>
      <c r="O9" s="248"/>
      <c r="P9" s="248"/>
      <c r="Q9" s="247"/>
      <c r="R9" s="51"/>
    </row>
    <row r="10" spans="1:18" ht="20.100000000000001" customHeight="1">
      <c r="A10" s="243"/>
      <c r="B10" s="243" t="s">
        <v>323</v>
      </c>
      <c r="C10" s="243"/>
      <c r="D10" s="244" t="s">
        <v>320</v>
      </c>
      <c r="E10" s="242" t="s">
        <v>333</v>
      </c>
      <c r="F10" s="245">
        <v>11940</v>
      </c>
      <c r="G10" s="247"/>
      <c r="H10" s="247"/>
      <c r="I10" s="247"/>
      <c r="J10" s="247"/>
      <c r="K10" s="245">
        <v>11940</v>
      </c>
      <c r="L10" s="247"/>
      <c r="M10" s="247"/>
      <c r="N10" s="248"/>
      <c r="O10" s="249"/>
      <c r="P10" s="249"/>
      <c r="Q10" s="247"/>
      <c r="R10" s="51"/>
    </row>
    <row r="11" spans="1:18" ht="20.100000000000001" customHeight="1">
      <c r="A11" s="243"/>
      <c r="B11" s="243"/>
      <c r="C11" s="243" t="s">
        <v>324</v>
      </c>
      <c r="D11" s="244" t="s">
        <v>320</v>
      </c>
      <c r="E11" s="242" t="s">
        <v>334</v>
      </c>
      <c r="F11" s="245">
        <v>11940</v>
      </c>
      <c r="G11" s="247"/>
      <c r="H11" s="247"/>
      <c r="I11" s="247"/>
      <c r="J11" s="247"/>
      <c r="K11" s="245">
        <v>11940</v>
      </c>
      <c r="L11" s="247"/>
      <c r="M11" s="247"/>
      <c r="N11" s="248"/>
      <c r="O11" s="249"/>
      <c r="P11" s="248"/>
      <c r="Q11" s="247"/>
      <c r="R11" s="51"/>
    </row>
    <row r="12" spans="1:18" ht="20.100000000000001" customHeight="1">
      <c r="A12" s="243" t="s">
        <v>349</v>
      </c>
      <c r="B12" s="243" t="s">
        <v>351</v>
      </c>
      <c r="C12" s="243" t="s">
        <v>363</v>
      </c>
      <c r="D12" s="244" t="s">
        <v>320</v>
      </c>
      <c r="E12" s="242" t="s">
        <v>364</v>
      </c>
      <c r="F12" s="245">
        <v>11940</v>
      </c>
      <c r="G12" s="247"/>
      <c r="H12" s="247"/>
      <c r="I12" s="247"/>
      <c r="J12" s="247"/>
      <c r="K12" s="245">
        <v>11940</v>
      </c>
      <c r="L12" s="247"/>
      <c r="M12" s="247"/>
      <c r="N12" s="248"/>
      <c r="O12" s="249"/>
      <c r="P12" s="248"/>
      <c r="Q12" s="250"/>
      <c r="R12" s="51"/>
    </row>
    <row r="13" spans="1:18" ht="20.100000000000001" customHeight="1">
      <c r="A13" s="91"/>
      <c r="B13" s="83"/>
      <c r="C13" s="90"/>
      <c r="D13" s="48"/>
      <c r="E13" s="48"/>
      <c r="F13" s="48"/>
      <c r="G13" s="48"/>
      <c r="H13" s="48"/>
      <c r="I13" s="48"/>
      <c r="J13" s="48"/>
      <c r="K13" s="48"/>
      <c r="L13" s="48"/>
      <c r="M13" s="51"/>
      <c r="N13" s="92"/>
      <c r="O13" s="95"/>
      <c r="P13" s="95"/>
      <c r="Q13" s="51"/>
      <c r="R13" s="51"/>
    </row>
    <row r="14" spans="1:18" ht="20.100000000000001" customHeight="1">
      <c r="A14" s="91"/>
      <c r="B14" s="83"/>
      <c r="C14" s="90"/>
      <c r="D14" s="48"/>
      <c r="E14" s="48"/>
      <c r="F14" s="48"/>
      <c r="G14" s="51"/>
      <c r="H14" s="51"/>
      <c r="I14" s="51"/>
      <c r="J14" s="51"/>
      <c r="K14" s="48"/>
      <c r="L14" s="48"/>
      <c r="M14" s="51"/>
      <c r="N14" s="92"/>
      <c r="O14" s="92"/>
      <c r="P14" s="92"/>
      <c r="Q14" s="51"/>
      <c r="R14" s="51"/>
    </row>
    <row r="15" spans="1:18" ht="20.100000000000001" customHeight="1">
      <c r="A15" s="91"/>
      <c r="B15" s="83"/>
      <c r="C15" s="83"/>
      <c r="D15" s="51"/>
      <c r="E15" s="48"/>
      <c r="F15" s="51"/>
      <c r="G15" s="51"/>
      <c r="H15" s="51"/>
      <c r="I15" s="51"/>
      <c r="J15" s="51"/>
      <c r="K15" s="51"/>
      <c r="L15" s="51"/>
      <c r="M15" s="51"/>
      <c r="N15" s="92"/>
      <c r="O15" s="92"/>
      <c r="P15" s="92"/>
      <c r="Q15" s="51"/>
      <c r="R15" s="51"/>
    </row>
  </sheetData>
  <mergeCells count="16">
    <mergeCell ref="A4:C5"/>
    <mergeCell ref="A2:Q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honeticPr fontId="0" type="noConversion"/>
  <printOptions horizontalCentered="1"/>
  <pageMargins left="0.46805555555555556" right="0.38958333333333334" top="0.46805555555555556" bottom="0.46805555555555556" header="0.51180555555555551" footer="0.35416666666666669"/>
  <pageSetup paperSize="9" scale="85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31</vt:i4>
      </vt:variant>
    </vt:vector>
  </HeadingPairs>
  <TitlesOfParts>
    <vt:vector size="53" baseType="lpstr">
      <vt:lpstr>封面</vt:lpstr>
      <vt:lpstr>目录</vt:lpstr>
      <vt:lpstr>1.部门收支总表</vt:lpstr>
      <vt:lpstr>2.部门收入总表</vt:lpstr>
      <vt:lpstr>3.部门支出总表</vt:lpstr>
      <vt:lpstr>4.部门支出总表(分类)</vt:lpstr>
      <vt:lpstr>5.基本-工资福利</vt:lpstr>
      <vt:lpstr>6.基本-单位运转经费</vt:lpstr>
      <vt:lpstr>7.基本-个人和家庭</vt:lpstr>
      <vt:lpstr>8.财政拨款收支总表</vt:lpstr>
      <vt:lpstr>9.一般预算支出情况表</vt:lpstr>
      <vt:lpstr>10.一般-工资福利</vt:lpstr>
      <vt:lpstr>11.一般-一般商品服务</vt:lpstr>
      <vt:lpstr>12.一般-个人和家庭</vt:lpstr>
      <vt:lpstr>13.政府性基金</vt:lpstr>
      <vt:lpstr>14.专户</vt:lpstr>
      <vt:lpstr>15.项目支出</vt:lpstr>
      <vt:lpstr>16.三公经费</vt:lpstr>
      <vt:lpstr>17.绩效目标申报表</vt:lpstr>
      <vt:lpstr>18、专项资金绩效目标汇总表</vt:lpstr>
      <vt:lpstr>19、专项资金支出方向绩效目标表</vt:lpstr>
      <vt:lpstr>20.一般公共预算基本支出情况表 </vt:lpstr>
      <vt:lpstr>'1.部门收支总表'!Print_Area</vt:lpstr>
      <vt:lpstr>'10.一般-工资福利'!Print_Area</vt:lpstr>
      <vt:lpstr>'11.一般-一般商品服务'!Print_Area</vt:lpstr>
      <vt:lpstr>'12.一般-个人和家庭'!Print_Area</vt:lpstr>
      <vt:lpstr>'13.政府性基金'!Print_Area</vt:lpstr>
      <vt:lpstr>'14.专户'!Print_Area</vt:lpstr>
      <vt:lpstr>'15.项目支出'!Print_Area</vt:lpstr>
      <vt:lpstr>'16.三公经费'!Print_Area</vt:lpstr>
      <vt:lpstr>'17.绩效目标申报表'!Print_Area</vt:lpstr>
      <vt:lpstr>'19、专项资金支出方向绩效目标表'!Print_Area</vt:lpstr>
      <vt:lpstr>'3.部门支出总表'!Print_Area</vt:lpstr>
      <vt:lpstr>'4.部门支出总表(分类)'!Print_Area</vt:lpstr>
      <vt:lpstr>'5.基本-工资福利'!Print_Area</vt:lpstr>
      <vt:lpstr>'6.基本-单位运转经费'!Print_Area</vt:lpstr>
      <vt:lpstr>'7.基本-个人和家庭'!Print_Area</vt:lpstr>
      <vt:lpstr>'8.财政拨款收支总表'!Print_Area</vt:lpstr>
      <vt:lpstr>'9.一般预算支出情况表'!Print_Area</vt:lpstr>
      <vt:lpstr>'1.部门收支总表'!Print_Titles</vt:lpstr>
      <vt:lpstr>'10.一般-工资福利'!Print_Titles</vt:lpstr>
      <vt:lpstr>'11.一般-一般商品服务'!Print_Titles</vt:lpstr>
      <vt:lpstr>'13.政府性基金'!Print_Titles</vt:lpstr>
      <vt:lpstr>'14.专户'!Print_Titles</vt:lpstr>
      <vt:lpstr>'15.项目支出'!Print_Titles</vt:lpstr>
      <vt:lpstr>'17.绩效目标申报表'!Print_Titles</vt:lpstr>
      <vt:lpstr>'2.部门收入总表'!Print_Titles</vt:lpstr>
      <vt:lpstr>'3.部门支出总表'!Print_Titles</vt:lpstr>
      <vt:lpstr>'4.部门支出总表(分类)'!Print_Titles</vt:lpstr>
      <vt:lpstr>'5.基本-工资福利'!Print_Titles</vt:lpstr>
      <vt:lpstr>'6.基本-单位运转经费'!Print_Titles</vt:lpstr>
      <vt:lpstr>'8.财政拨款收支总表'!Print_Titles</vt:lpstr>
      <vt:lpstr>'9.一般预算支出情况表'!Print_Titles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tangrili</cp:lastModifiedBy>
  <cp:lastPrinted>2020-06-30T01:15:52Z</cp:lastPrinted>
  <dcterms:created xsi:type="dcterms:W3CDTF">2018-01-29T01:09:52Z</dcterms:created>
  <dcterms:modified xsi:type="dcterms:W3CDTF">2021-05-19T01:41:51Z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3936340</vt:r8>
  </property>
  <property fmtid="{D5CDD505-2E9C-101B-9397-08002B2CF9AE}" pid="3" name="KSOProductBuildVer">
    <vt:lpwstr>2052-11.1.0.9440</vt:lpwstr>
  </property>
</Properties>
</file>