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月" sheetId="13" r:id="rId1"/>
  </sheets>
  <calcPr calcId="144525"/>
</workbook>
</file>

<file path=xl/sharedStrings.xml><?xml version="1.0" encoding="utf-8"?>
<sst xmlns="http://schemas.openxmlformats.org/spreadsheetml/2006/main" count="315" uniqueCount="135">
  <si>
    <t>炎陵县退役军人事务局2020年度1-12月财政专项资金分配使用情况表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</si>
  <si>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</si>
  <si>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</si>
  <si>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</si>
  <si>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</si>
  <si>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</si>
  <si>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</si>
  <si>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</si>
  <si>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</si>
  <si>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</si>
  <si>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</si>
  <si>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</si>
  <si>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</si>
  <si>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</si>
  <si>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</si>
  <si>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</si>
  <si>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</si>
  <si>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</si>
  <si>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</si>
  <si>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</si>
  <si>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</si>
  <si>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</si>
  <si>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</si>
  <si>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</si>
  <si>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</si>
  <si>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</si>
  <si>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</si>
  <si>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</si>
  <si>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</si>
  <si>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</si>
  <si>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</si>
  <si>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</si>
  <si>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</si>
  <si>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</si>
  <si>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</si>
  <si>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</si>
  <si>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</si>
  <si>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</si>
  <si>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</si>
  <si>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</si>
  <si>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</si>
  <si>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</si>
  <si>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</si>
  <si>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</si>
  <si>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</si>
  <si>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</si>
  <si>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</si>
  <si>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</si>
  <si>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</si>
  <si>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</si>
  <si>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</si>
  <si>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</si>
  <si>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</si>
  <si>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</si>
  <si>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</si>
  <si>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</si>
  <si>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</si>
  <si>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</si>
  <si>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</si>
  <si>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</si>
  <si>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</si>
  <si>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</si>
  <si>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</si>
  <si>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</si>
  <si>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</si>
  <si>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</si>
  <si>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</si>
  <si>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</si>
  <si>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</si>
  <si>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</si>
  <si>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</si>
  <si>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</si>
  <si>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</si>
  <si>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</si>
  <si>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</si>
  <si>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</si>
  <si>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</si>
  <si>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</si>
  <si>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</si>
  <si>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</si>
  <si>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退役军人之家第三期款项</t>
  </si>
  <si>
    <t>湘财社指｛2018｝22号优抚事业支出</t>
  </si>
  <si>
    <t>部份退役士兵社保接续（截止7.14）</t>
  </si>
  <si>
    <t>本级追加</t>
  </si>
  <si>
    <t>其他退役军人事务管理支出</t>
  </si>
  <si>
    <t>炎政发｛2020｝6号</t>
  </si>
  <si>
    <t>驻村工作队交通费和通讯费</t>
  </si>
  <si>
    <t>梅岗红色基地学习费用</t>
  </si>
  <si>
    <t>差旅费</t>
  </si>
  <si>
    <t>烈士纪念日走访慰问（现金）</t>
  </si>
  <si>
    <t>部份退役士兵社保接续（截止9.3）</t>
  </si>
  <si>
    <t>7月价格临时补贴</t>
  </si>
  <si>
    <t>湘财社指｛2018｝22号</t>
  </si>
  <si>
    <t>烈士陵园安防工程</t>
  </si>
  <si>
    <t>烈士陵园亮化工程</t>
  </si>
  <si>
    <t>湘财预｛2019｝259号社保接续</t>
  </si>
  <si>
    <t>烈士陵园有关设施修缮树木补兜费用</t>
  </si>
  <si>
    <t>餐费办公费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</si>
  <si>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</si>
  <si>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</si>
  <si>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</si>
  <si>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</si>
  <si>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</si>
  <si>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</si>
  <si>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新时代好榜样评选人员慰问（八一活动）</t>
  </si>
  <si>
    <t>湘财预｛2020｝45号</t>
  </si>
  <si>
    <t>军休人员12月份工资</t>
  </si>
  <si>
    <t>行政运行</t>
  </si>
  <si>
    <t>炎财预指｛2020｝ 1号</t>
  </si>
  <si>
    <t>办公费/差旅费</t>
  </si>
  <si>
    <t>“双拥模范县城”创建工作费用</t>
  </si>
  <si>
    <t>其他公共服务支出</t>
  </si>
  <si>
    <t>832扶贫平台购物</t>
  </si>
  <si>
    <t>2020年退役士兵待安置期生活费</t>
  </si>
  <si>
    <t>十佳评选视频费（八一活动）</t>
  </si>
  <si>
    <t>湘财预｛2019｝248号</t>
  </si>
  <si>
    <t>2019年退役士兵培训费</t>
  </si>
  <si>
    <t>湘财预｛2020｝216号</t>
  </si>
  <si>
    <t>2019年入伍新兵义务兵家庭优待金</t>
  </si>
  <si>
    <t>优抚对象9月价格临时补贴</t>
  </si>
  <si>
    <t>2020年“银龄安康”保费</t>
  </si>
  <si>
    <t>在企业退休的军转干部生活补助</t>
  </si>
  <si>
    <t>退役安置</t>
  </si>
  <si>
    <t>7-12月达到退休年龄退役士兵医疗保险补缴</t>
  </si>
  <si>
    <t>4季度重点优抚对象医疗救助</t>
  </si>
  <si>
    <t>10-12月各类优抚对象补助</t>
  </si>
  <si>
    <t>代缴重点优抚对象2021年医疗保险</t>
  </si>
  <si>
    <t>欢送退役士兵</t>
  </si>
  <si>
    <t>烈士陵园风灾维修(14120+75070</t>
  </si>
  <si>
    <t>扶贫下乡</t>
  </si>
  <si>
    <t>办公费</t>
  </si>
  <si>
    <t>餐费/干部职工伙食补助</t>
  </si>
  <si>
    <t>双拥杂志</t>
  </si>
  <si>
    <t>退军人就业招聘活动费用</t>
  </si>
  <si>
    <t>2020年义务兵家属优待金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</si>
</sst>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);[Red]\(#,##0.00\)"/>
  </numFmts>
  <fonts count="39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7" fillId="22" borderId="1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3" applyNumberFormat="1" applyFont="1" applyFill="1" applyBorder="1" applyAlignment="1" applyProtection="1">
      <alignment horizontal="center" vertical="center" wrapText="1"/>
    </xf>
    <xf numFmtId="177" fontId="13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6" fillId="0" borderId="1" xfId="48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44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44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center" vertical="center" wrapText="1"/>
    </xf>
    <xf numFmtId="0" fontId="18" fillId="0" borderId="1" xfId="48" applyFont="1" applyFill="1" applyBorder="1" applyAlignment="1">
      <alignment horizontal="center" vertical="center" wrapText="1"/>
    </xf>
    <xf numFmtId="0" fontId="16" fillId="0" borderId="1" xfId="44" applyFont="1" applyBorder="1" applyAlignment="1">
      <alignment horizontal="center" vertical="center" wrapText="1"/>
    </xf>
    <xf numFmtId="0" fontId="16" fillId="0" borderId="0" xfId="48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topLeftCell="A94" workbookViewId="0">
      <selection activeCell="D97" sqref="D97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SUM(E7:E101)</f>
        <v>22071387.77</v>
      </c>
      <c r="F5" s="11">
        <f>SUM(F7:F101)</f>
        <v>22071387.77</v>
      </c>
      <c r="G5" s="6"/>
      <c r="H5" s="6"/>
      <c r="I5">
        <f>SUM(I87:I98)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70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  <row r="33" customFormat="1" ht="51" customHeight="1" spans="1:10">
      <c r="A33" s="12">
        <v>27</v>
      </c>
      <c r="B33" s="35" t="s">
        <v>35</v>
      </c>
      <c r="C33" s="25" t="s">
        <v>57</v>
      </c>
      <c r="D33" s="19" t="s">
        <v>58</v>
      </c>
      <c r="E33" s="15">
        <f t="shared" si="0"/>
        <v>1370000</v>
      </c>
      <c r="F33" s="16">
        <v>1370000</v>
      </c>
      <c r="G33" s="6"/>
      <c r="H33" s="29"/>
      <c r="I33" s="6"/>
      <c r="J33" s="6"/>
    </row>
    <row r="34" customFormat="1" ht="51" customHeight="1" spans="1:10">
      <c r="A34" s="12">
        <v>28</v>
      </c>
      <c r="B34" s="35" t="s">
        <v>59</v>
      </c>
      <c r="C34" s="25" t="s">
        <v>60</v>
      </c>
      <c r="D34" s="19" t="s">
        <v>58</v>
      </c>
      <c r="E34" s="15">
        <f t="shared" si="0"/>
        <v>83058.16</v>
      </c>
      <c r="F34" s="16">
        <v>83058.16</v>
      </c>
      <c r="G34" s="6"/>
      <c r="H34" s="14"/>
      <c r="I34" s="6"/>
      <c r="J34" s="6"/>
    </row>
    <row r="35" customFormat="1" ht="51" customHeight="1" spans="1:10">
      <c r="A35" s="12">
        <v>29</v>
      </c>
      <c r="B35" s="12" t="s">
        <v>35</v>
      </c>
      <c r="C35" s="25" t="s">
        <v>61</v>
      </c>
      <c r="D35" s="19" t="s">
        <v>62</v>
      </c>
      <c r="E35" s="15">
        <f t="shared" si="0"/>
        <v>329194</v>
      </c>
      <c r="F35" s="16">
        <v>329194</v>
      </c>
      <c r="G35" s="6"/>
      <c r="H35" s="17"/>
      <c r="I35" s="6"/>
      <c r="J35" s="6"/>
    </row>
    <row r="36" customFormat="1" ht="51" customHeight="1" spans="1:10">
      <c r="A36" s="12">
        <v>30</v>
      </c>
      <c r="B36" s="28" t="s">
        <v>14</v>
      </c>
      <c r="C36" s="25" t="s">
        <v>63</v>
      </c>
      <c r="D36" s="19" t="s">
        <v>62</v>
      </c>
      <c r="E36" s="15">
        <f t="shared" si="0"/>
        <v>129806</v>
      </c>
      <c r="F36" s="16">
        <v>129806</v>
      </c>
      <c r="G36" s="6"/>
      <c r="H36" s="19"/>
      <c r="I36" s="6"/>
      <c r="J36" s="6"/>
    </row>
    <row r="37" customFormat="1" ht="51" customHeight="1" spans="1:10">
      <c r="A37" s="12">
        <v>31</v>
      </c>
      <c r="B37" s="12" t="s">
        <v>64</v>
      </c>
      <c r="C37" s="25" t="s">
        <v>65</v>
      </c>
      <c r="D37" s="19" t="s">
        <v>66</v>
      </c>
      <c r="E37" s="15">
        <f t="shared" si="0"/>
        <v>714000</v>
      </c>
      <c r="F37" s="16">
        <v>714000</v>
      </c>
      <c r="G37" s="6"/>
      <c r="H37" s="14"/>
      <c r="I37" s="6"/>
      <c r="J37" s="6"/>
    </row>
    <row r="38" customFormat="1" ht="51" customHeight="1" spans="1:10">
      <c r="A38" s="12">
        <v>32</v>
      </c>
      <c r="B38" s="12" t="s">
        <v>14</v>
      </c>
      <c r="C38" s="25" t="s">
        <v>67</v>
      </c>
      <c r="D38" s="19" t="s">
        <v>66</v>
      </c>
      <c r="E38" s="15">
        <f t="shared" si="0"/>
        <v>1146000</v>
      </c>
      <c r="F38" s="16">
        <v>1146000</v>
      </c>
      <c r="G38" s="6"/>
      <c r="H38" s="14"/>
      <c r="I38" s="6"/>
      <c r="J38" s="6"/>
    </row>
    <row r="39" customFormat="1" ht="51" customHeight="1" spans="1:10">
      <c r="A39" s="12">
        <v>33</v>
      </c>
      <c r="B39" s="12" t="s">
        <v>14</v>
      </c>
      <c r="C39" s="25" t="s">
        <v>67</v>
      </c>
      <c r="D39" s="19" t="s">
        <v>68</v>
      </c>
      <c r="E39" s="15">
        <f t="shared" si="0"/>
        <v>160000</v>
      </c>
      <c r="F39" s="16">
        <v>160000</v>
      </c>
      <c r="G39" s="6"/>
      <c r="H39" s="14"/>
      <c r="I39" s="6"/>
      <c r="J39" s="6"/>
    </row>
    <row r="40" customFormat="1" ht="51" customHeight="1" spans="1:10">
      <c r="A40" s="12">
        <v>34</v>
      </c>
      <c r="B40" s="12" t="s">
        <v>14</v>
      </c>
      <c r="C40" s="27" t="s">
        <v>63</v>
      </c>
      <c r="D40" s="36" t="s">
        <v>69</v>
      </c>
      <c r="E40" s="15">
        <f t="shared" si="0"/>
        <v>50000</v>
      </c>
      <c r="F40" s="16">
        <v>50000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25" t="s">
        <v>38</v>
      </c>
      <c r="D41" s="19" t="s">
        <v>70</v>
      </c>
      <c r="E41" s="15">
        <f t="shared" si="0"/>
        <v>130662</v>
      </c>
      <c r="F41" s="16">
        <v>130662</v>
      </c>
      <c r="G41" s="6"/>
      <c r="H41" s="25"/>
      <c r="I41" s="6"/>
      <c r="J41" s="6"/>
    </row>
    <row r="42" customFormat="1" ht="51" customHeight="1" spans="1:10">
      <c r="A42" s="12">
        <v>36</v>
      </c>
      <c r="B42" s="12" t="s">
        <v>14</v>
      </c>
      <c r="C42" s="25" t="s">
        <v>38</v>
      </c>
      <c r="D42" s="19" t="s">
        <v>71</v>
      </c>
      <c r="E42" s="15">
        <f t="shared" si="0"/>
        <v>97204</v>
      </c>
      <c r="F42" s="16">
        <v>97204</v>
      </c>
      <c r="G42" s="6"/>
      <c r="H42" s="27"/>
      <c r="I42" s="6"/>
      <c r="J42" s="6"/>
    </row>
    <row r="43" customFormat="1" ht="51" customHeight="1" spans="1:10">
      <c r="A43" s="12">
        <v>37</v>
      </c>
      <c r="B43" s="35" t="s">
        <v>52</v>
      </c>
      <c r="C43" s="25" t="s">
        <v>53</v>
      </c>
      <c r="D43" s="19" t="s">
        <v>72</v>
      </c>
      <c r="E43" s="15">
        <f t="shared" si="0"/>
        <v>50205</v>
      </c>
      <c r="F43" s="16">
        <v>50205</v>
      </c>
      <c r="G43" s="6"/>
      <c r="H43" s="6"/>
      <c r="I43" s="6"/>
      <c r="J43" s="6"/>
    </row>
    <row r="44" customFormat="1" ht="52.5" customHeight="1" spans="1:10">
      <c r="A44" s="12">
        <v>38</v>
      </c>
      <c r="B44" s="37" t="s">
        <v>23</v>
      </c>
      <c r="C44" s="14" t="s">
        <v>25</v>
      </c>
      <c r="D44" s="14" t="s">
        <v>73</v>
      </c>
      <c r="E44" s="15">
        <f t="shared" si="0"/>
        <v>70000</v>
      </c>
      <c r="F44" s="16">
        <v>70000</v>
      </c>
      <c r="G44" s="6"/>
      <c r="H44" s="6"/>
      <c r="I44" s="6"/>
      <c r="J44" s="9"/>
    </row>
    <row r="45" customFormat="1" ht="30" customHeight="1" spans="1:10">
      <c r="A45" s="12">
        <v>39</v>
      </c>
      <c r="B45" s="38" t="s">
        <v>14</v>
      </c>
      <c r="C45" s="14" t="s">
        <v>27</v>
      </c>
      <c r="D45" s="23" t="s">
        <v>74</v>
      </c>
      <c r="E45" s="15">
        <f t="shared" si="0"/>
        <v>20850</v>
      </c>
      <c r="F45" s="16">
        <v>20850</v>
      </c>
      <c r="G45" s="9"/>
      <c r="H45" s="39"/>
      <c r="I45" s="9"/>
      <c r="J45" s="9"/>
    </row>
    <row r="46" customFormat="1" ht="30" customHeight="1" spans="1:10">
      <c r="A46" s="12">
        <v>40</v>
      </c>
      <c r="B46" s="38" t="s">
        <v>14</v>
      </c>
      <c r="C46" s="25" t="s">
        <v>38</v>
      </c>
      <c r="D46" s="19" t="s">
        <v>75</v>
      </c>
      <c r="E46" s="15">
        <f t="shared" si="0"/>
        <v>4964176</v>
      </c>
      <c r="F46" s="16">
        <v>4964176</v>
      </c>
      <c r="G46" s="9"/>
      <c r="H46" s="39"/>
      <c r="I46" s="9"/>
      <c r="J46" s="9"/>
    </row>
    <row r="47" customFormat="1" ht="30" customHeight="1" spans="1:10">
      <c r="A47" s="12">
        <v>41</v>
      </c>
      <c r="B47" s="38" t="s">
        <v>52</v>
      </c>
      <c r="C47" s="25" t="s">
        <v>38</v>
      </c>
      <c r="D47" s="19" t="s">
        <v>76</v>
      </c>
      <c r="E47" s="15">
        <f t="shared" si="0"/>
        <v>165200</v>
      </c>
      <c r="F47" s="16">
        <v>165200</v>
      </c>
      <c r="G47" s="9"/>
      <c r="H47" s="39"/>
      <c r="I47" s="9"/>
      <c r="J47" s="9"/>
    </row>
    <row r="48" customFormat="1" ht="51" customHeight="1" spans="1:10">
      <c r="A48" s="12">
        <v>42</v>
      </c>
      <c r="B48" s="12" t="s">
        <v>14</v>
      </c>
      <c r="C48" s="25" t="s">
        <v>38</v>
      </c>
      <c r="D48" s="36" t="s">
        <v>44</v>
      </c>
      <c r="E48" s="15">
        <f t="shared" si="0"/>
        <v>50000</v>
      </c>
      <c r="F48" s="40">
        <v>50000</v>
      </c>
      <c r="G48" s="6"/>
      <c r="H48" s="29"/>
      <c r="I48" s="6"/>
      <c r="J48" s="6"/>
    </row>
    <row r="49" customFormat="1" ht="51" customHeight="1" spans="1:10">
      <c r="A49" s="12">
        <v>43</v>
      </c>
      <c r="B49" s="12" t="s">
        <v>14</v>
      </c>
      <c r="C49" s="25" t="s">
        <v>38</v>
      </c>
      <c r="D49" s="19" t="s">
        <v>77</v>
      </c>
      <c r="E49" s="15">
        <f t="shared" si="0"/>
        <v>89012</v>
      </c>
      <c r="F49" s="16">
        <v>89012</v>
      </c>
      <c r="G49" s="6"/>
      <c r="H49" s="14"/>
      <c r="I49" s="6"/>
      <c r="J49" s="6"/>
    </row>
    <row r="50" customFormat="1" ht="51" customHeight="1" spans="1:10">
      <c r="A50" s="12">
        <v>44</v>
      </c>
      <c r="B50" s="12" t="s">
        <v>14</v>
      </c>
      <c r="C50" s="25" t="s">
        <v>67</v>
      </c>
      <c r="D50" s="19" t="s">
        <v>78</v>
      </c>
      <c r="E50" s="15">
        <f t="shared" si="0"/>
        <v>505200</v>
      </c>
      <c r="F50" s="16">
        <v>505200</v>
      </c>
      <c r="G50" s="6"/>
      <c r="H50" s="17"/>
      <c r="I50" s="6"/>
      <c r="J50" s="6"/>
    </row>
    <row r="51" customFormat="1" ht="51" customHeight="1" spans="1:10">
      <c r="A51" s="12">
        <v>45</v>
      </c>
      <c r="B51" s="28" t="s">
        <v>35</v>
      </c>
      <c r="C51" s="25" t="s">
        <v>36</v>
      </c>
      <c r="D51" s="19" t="s">
        <v>79</v>
      </c>
      <c r="E51" s="15">
        <f t="shared" si="0"/>
        <v>80936.85</v>
      </c>
      <c r="F51" s="16">
        <v>80936.85</v>
      </c>
      <c r="G51" s="6"/>
      <c r="H51" s="19"/>
      <c r="I51" s="6"/>
      <c r="J51" s="6"/>
    </row>
    <row r="52" customFormat="1" ht="51" customHeight="1" spans="1:10">
      <c r="A52" s="12">
        <v>46</v>
      </c>
      <c r="B52" s="12" t="s">
        <v>14</v>
      </c>
      <c r="C52" s="25" t="s">
        <v>38</v>
      </c>
      <c r="D52" s="41" t="s">
        <v>80</v>
      </c>
      <c r="E52" s="15">
        <f t="shared" si="0"/>
        <v>40000</v>
      </c>
      <c r="F52" s="16">
        <v>40000</v>
      </c>
      <c r="G52" s="6"/>
      <c r="H52" s="29"/>
      <c r="I52" s="6"/>
      <c r="J52" s="6"/>
    </row>
    <row r="53" customFormat="1" ht="51" customHeight="1" spans="1:10">
      <c r="A53" s="12">
        <v>47</v>
      </c>
      <c r="B53" s="42" t="s">
        <v>32</v>
      </c>
      <c r="C53" s="25" t="s">
        <v>38</v>
      </c>
      <c r="D53" s="19" t="s">
        <v>81</v>
      </c>
      <c r="E53" s="15">
        <f t="shared" si="0"/>
        <v>105421</v>
      </c>
      <c r="F53" s="16">
        <v>105421</v>
      </c>
      <c r="G53" s="6"/>
      <c r="H53" s="14"/>
      <c r="I53" s="6"/>
      <c r="J53" s="6"/>
    </row>
    <row r="54" customFormat="1" ht="51" customHeight="1" spans="1:10">
      <c r="A54" s="12">
        <v>48</v>
      </c>
      <c r="B54" s="42" t="s">
        <v>32</v>
      </c>
      <c r="C54" s="25" t="s">
        <v>67</v>
      </c>
      <c r="D54" s="19" t="s">
        <v>81</v>
      </c>
      <c r="E54" s="15">
        <f t="shared" si="0"/>
        <v>84519</v>
      </c>
      <c r="F54" s="16">
        <v>84519</v>
      </c>
      <c r="G54" s="6"/>
      <c r="H54" s="17"/>
      <c r="I54" s="6"/>
      <c r="J54" s="6"/>
    </row>
    <row r="55" customFormat="1" ht="51" customHeight="1" spans="1:10">
      <c r="A55" s="12">
        <v>49</v>
      </c>
      <c r="B55" s="28" t="s">
        <v>59</v>
      </c>
      <c r="C55" s="25" t="s">
        <v>60</v>
      </c>
      <c r="D55" s="41" t="s">
        <v>82</v>
      </c>
      <c r="E55" s="15">
        <f t="shared" si="0"/>
        <v>828630.71</v>
      </c>
      <c r="F55" s="16">
        <v>828630.71</v>
      </c>
      <c r="G55" s="6"/>
      <c r="H55" s="19"/>
      <c r="I55" s="6"/>
      <c r="J55" s="6"/>
    </row>
    <row r="56" customFormat="1" ht="51" customHeight="1" spans="1:10">
      <c r="A56" s="12">
        <v>50</v>
      </c>
      <c r="B56" s="12" t="s">
        <v>59</v>
      </c>
      <c r="C56" s="43" t="s">
        <v>83</v>
      </c>
      <c r="D56" s="41" t="s">
        <v>82</v>
      </c>
      <c r="E56" s="15">
        <f t="shared" si="0"/>
        <v>252964.32</v>
      </c>
      <c r="F56" s="16">
        <v>252964.32</v>
      </c>
      <c r="G56" s="6"/>
      <c r="H56" s="14"/>
      <c r="I56" s="6"/>
      <c r="J56" s="6"/>
    </row>
    <row r="57" customFormat="1" ht="51" customHeight="1" spans="1:10">
      <c r="A57" s="12">
        <v>51</v>
      </c>
      <c r="B57" s="12" t="s">
        <v>84</v>
      </c>
      <c r="C57" s="27" t="s">
        <v>85</v>
      </c>
      <c r="D57" s="36" t="s">
        <v>86</v>
      </c>
      <c r="E57" s="15">
        <f t="shared" si="0"/>
        <v>8700</v>
      </c>
      <c r="F57" s="16">
        <v>8700</v>
      </c>
      <c r="G57" s="6"/>
      <c r="H57" s="14"/>
      <c r="I57" s="6"/>
      <c r="J57" s="6"/>
    </row>
    <row r="58" customFormat="1" ht="51" customHeight="1" spans="1:10">
      <c r="A58" s="12">
        <v>52</v>
      </c>
      <c r="B58" s="12" t="s">
        <v>84</v>
      </c>
      <c r="C58" s="27" t="s">
        <v>85</v>
      </c>
      <c r="D58" s="36" t="s">
        <v>87</v>
      </c>
      <c r="E58" s="15">
        <f t="shared" si="0"/>
        <v>3000</v>
      </c>
      <c r="F58" s="16">
        <v>3000</v>
      </c>
      <c r="G58" s="6"/>
      <c r="H58" s="14"/>
      <c r="I58" s="6"/>
      <c r="J58" s="6"/>
    </row>
    <row r="59" customFormat="1" ht="51" customHeight="1" spans="1:10">
      <c r="A59" s="12">
        <v>53</v>
      </c>
      <c r="B59" s="12" t="s">
        <v>84</v>
      </c>
      <c r="C59" s="27" t="s">
        <v>85</v>
      </c>
      <c r="D59" s="27" t="s">
        <v>88</v>
      </c>
      <c r="E59" s="15">
        <f t="shared" si="0"/>
        <v>6518</v>
      </c>
      <c r="F59" s="16">
        <v>6518</v>
      </c>
      <c r="G59" s="6"/>
      <c r="H59" s="14"/>
      <c r="I59" s="6"/>
      <c r="J59" s="6"/>
    </row>
    <row r="60" customFormat="1" ht="51" customHeight="1" spans="1:10">
      <c r="A60" s="12">
        <v>54</v>
      </c>
      <c r="B60" s="12" t="s">
        <v>14</v>
      </c>
      <c r="C60" s="25" t="s">
        <v>38</v>
      </c>
      <c r="D60" s="36" t="s">
        <v>44</v>
      </c>
      <c r="E60" s="15">
        <f t="shared" si="0"/>
        <v>10000</v>
      </c>
      <c r="F60" s="40">
        <v>10000</v>
      </c>
      <c r="G60" s="6"/>
      <c r="H60" s="25"/>
      <c r="I60" s="6"/>
      <c r="J60" s="6"/>
    </row>
    <row r="61" customFormat="1" ht="51" customHeight="1" spans="1:10">
      <c r="A61" s="12">
        <v>55</v>
      </c>
      <c r="B61" s="12" t="s">
        <v>14</v>
      </c>
      <c r="C61" s="25" t="s">
        <v>38</v>
      </c>
      <c r="D61" s="36" t="s">
        <v>44</v>
      </c>
      <c r="E61" s="15">
        <f t="shared" si="0"/>
        <v>3000</v>
      </c>
      <c r="F61" s="40">
        <v>3000</v>
      </c>
      <c r="G61" s="6"/>
      <c r="H61" s="27"/>
      <c r="I61" s="6"/>
      <c r="J61" s="6"/>
    </row>
    <row r="62" customFormat="1" ht="51" customHeight="1" spans="1:10">
      <c r="A62" s="12">
        <v>56</v>
      </c>
      <c r="B62" s="12" t="s">
        <v>14</v>
      </c>
      <c r="C62" s="25" t="s">
        <v>38</v>
      </c>
      <c r="D62" s="41" t="s">
        <v>89</v>
      </c>
      <c r="E62" s="15">
        <f t="shared" si="0"/>
        <v>32000</v>
      </c>
      <c r="F62" s="16">
        <v>32000</v>
      </c>
      <c r="G62" s="6"/>
      <c r="H62" s="6"/>
      <c r="I62" s="6"/>
      <c r="J62" s="6"/>
    </row>
    <row r="63" customFormat="1" ht="52.5" customHeight="1" spans="1:10">
      <c r="A63" s="12">
        <v>57</v>
      </c>
      <c r="B63" s="37" t="s">
        <v>59</v>
      </c>
      <c r="C63" s="25" t="s">
        <v>60</v>
      </c>
      <c r="D63" s="41" t="s">
        <v>90</v>
      </c>
      <c r="E63" s="15">
        <f t="shared" si="0"/>
        <v>59009.76</v>
      </c>
      <c r="F63" s="16">
        <v>59009.76</v>
      </c>
      <c r="G63" s="6"/>
      <c r="H63" s="6"/>
      <c r="I63" s="6"/>
      <c r="J63" s="9"/>
    </row>
    <row r="64" customFormat="1" ht="30" customHeight="1" spans="1:10">
      <c r="A64" s="12">
        <v>58</v>
      </c>
      <c r="B64" s="38" t="s">
        <v>14</v>
      </c>
      <c r="C64" s="25" t="s">
        <v>38</v>
      </c>
      <c r="D64" s="23" t="s">
        <v>91</v>
      </c>
      <c r="E64" s="15">
        <f t="shared" si="0"/>
        <v>60122</v>
      </c>
      <c r="F64" s="16">
        <v>60122</v>
      </c>
      <c r="G64" s="9"/>
      <c r="H64" s="39"/>
      <c r="I64" s="9"/>
      <c r="J64" s="9"/>
    </row>
    <row r="65" customFormat="1" ht="30" customHeight="1" spans="1:10">
      <c r="A65" s="12">
        <v>59</v>
      </c>
      <c r="B65" s="38" t="s">
        <v>32</v>
      </c>
      <c r="C65" s="44" t="s">
        <v>92</v>
      </c>
      <c r="D65" s="45" t="s">
        <v>93</v>
      </c>
      <c r="E65" s="15">
        <f t="shared" si="0"/>
        <v>84519</v>
      </c>
      <c r="F65" s="45">
        <v>84519</v>
      </c>
      <c r="G65" s="9"/>
      <c r="H65" s="39"/>
      <c r="I65" s="9"/>
      <c r="J65" s="9"/>
    </row>
    <row r="66" customFormat="1" ht="30" customHeight="1" spans="1:10">
      <c r="A66" s="12">
        <v>60</v>
      </c>
      <c r="B66" s="38" t="s">
        <v>32</v>
      </c>
      <c r="C66" s="44" t="s">
        <v>92</v>
      </c>
      <c r="D66" s="45" t="s">
        <v>94</v>
      </c>
      <c r="E66" s="15">
        <f t="shared" si="0"/>
        <v>105421</v>
      </c>
      <c r="F66" s="45">
        <v>105421</v>
      </c>
      <c r="G66" s="9"/>
      <c r="H66" s="39"/>
      <c r="I66" s="9"/>
      <c r="J66" s="9"/>
    </row>
    <row r="67" customFormat="1" ht="24" spans="1:10">
      <c r="A67" s="12">
        <v>61</v>
      </c>
      <c r="B67" s="38" t="s">
        <v>32</v>
      </c>
      <c r="C67" s="44" t="s">
        <v>92</v>
      </c>
      <c r="D67" s="46" t="s">
        <v>33</v>
      </c>
      <c r="E67" s="15">
        <f t="shared" si="0"/>
        <v>1640</v>
      </c>
      <c r="F67" s="47">
        <v>1640</v>
      </c>
      <c r="G67" s="9"/>
      <c r="H67" s="39"/>
      <c r="I67" s="9"/>
      <c r="J67" s="9"/>
    </row>
    <row r="68" customFormat="1" ht="27" spans="1:10">
      <c r="A68" s="12">
        <v>62</v>
      </c>
      <c r="B68" s="42" t="s">
        <v>59</v>
      </c>
      <c r="C68" s="9"/>
      <c r="D68" s="39" t="s">
        <v>95</v>
      </c>
      <c r="E68" s="15">
        <f t="shared" si="0"/>
        <v>14638.08</v>
      </c>
      <c r="F68" s="16">
        <v>14638.08</v>
      </c>
      <c r="G68" s="48"/>
      <c r="H68" s="48"/>
      <c r="I68" s="9"/>
      <c r="J68" s="9"/>
    </row>
    <row r="69" customFormat="1" ht="24" spans="1:10">
      <c r="A69" s="12">
        <v>63</v>
      </c>
      <c r="B69" s="38" t="s">
        <v>32</v>
      </c>
      <c r="C69" s="44" t="s">
        <v>92</v>
      </c>
      <c r="D69" s="45" t="s">
        <v>96</v>
      </c>
      <c r="E69" s="15">
        <f t="shared" si="0"/>
        <v>15900</v>
      </c>
      <c r="F69" s="45">
        <v>15900</v>
      </c>
      <c r="G69" s="9"/>
      <c r="H69" s="39"/>
      <c r="I69" s="9"/>
      <c r="J69" s="9"/>
    </row>
    <row r="70" customFormat="1" ht="40.5" spans="1:10">
      <c r="A70" s="12">
        <v>64</v>
      </c>
      <c r="B70" s="38" t="s">
        <v>84</v>
      </c>
      <c r="C70" s="27" t="s">
        <v>85</v>
      </c>
      <c r="D70" s="36" t="s">
        <v>97</v>
      </c>
      <c r="E70" s="15">
        <f t="shared" si="0"/>
        <v>50107.48</v>
      </c>
      <c r="F70" s="16">
        <v>50107.48</v>
      </c>
      <c r="G70" s="9"/>
      <c r="H70" s="39"/>
      <c r="I70" s="9"/>
      <c r="J70" s="9"/>
    </row>
    <row r="71" customFormat="1" ht="51" customHeight="1" spans="1:10">
      <c r="A71" s="12">
        <v>65</v>
      </c>
      <c r="B71" s="12" t="s">
        <v>84</v>
      </c>
      <c r="C71" s="25" t="s">
        <v>98</v>
      </c>
      <c r="D71" s="29" t="s">
        <v>99</v>
      </c>
      <c r="E71" s="15">
        <f t="shared" ref="E71:E87" si="1">+F71</f>
        <v>25800</v>
      </c>
      <c r="F71" s="49">
        <v>25800</v>
      </c>
      <c r="G71" s="49"/>
      <c r="H71" s="29"/>
      <c r="I71" s="6"/>
      <c r="J71" s="6"/>
    </row>
    <row r="72" customFormat="1" ht="51" customHeight="1" spans="1:10">
      <c r="A72" s="12">
        <v>66</v>
      </c>
      <c r="B72" s="12" t="s">
        <v>14</v>
      </c>
      <c r="C72" s="25" t="s">
        <v>38</v>
      </c>
      <c r="D72" s="29" t="s">
        <v>99</v>
      </c>
      <c r="E72" s="15">
        <f t="shared" si="1"/>
        <v>435</v>
      </c>
      <c r="F72" s="50">
        <v>435</v>
      </c>
      <c r="G72" s="50"/>
      <c r="H72" s="41"/>
      <c r="I72" s="6"/>
      <c r="J72" s="6"/>
    </row>
    <row r="73" customFormat="1" ht="51" customHeight="1" spans="1:10">
      <c r="A73" s="12">
        <v>67</v>
      </c>
      <c r="B73" s="12" t="s">
        <v>52</v>
      </c>
      <c r="C73" s="25" t="s">
        <v>38</v>
      </c>
      <c r="D73" s="41" t="s">
        <v>100</v>
      </c>
      <c r="E73" s="15">
        <f t="shared" si="1"/>
        <v>87670</v>
      </c>
      <c r="F73" s="49">
        <v>87670</v>
      </c>
      <c r="G73" s="49"/>
      <c r="H73" s="41"/>
      <c r="I73" s="6"/>
      <c r="J73" s="6"/>
    </row>
    <row r="74" customFormat="1" ht="51" customHeight="1" spans="1:10">
      <c r="A74" s="12">
        <v>68</v>
      </c>
      <c r="B74" s="12" t="s">
        <v>14</v>
      </c>
      <c r="C74" s="25" t="s">
        <v>38</v>
      </c>
      <c r="D74" s="41" t="s">
        <v>101</v>
      </c>
      <c r="E74" s="15">
        <f t="shared" si="1"/>
        <v>13000</v>
      </c>
      <c r="F74" s="49">
        <v>13000</v>
      </c>
      <c r="G74" s="49"/>
      <c r="H74" s="41"/>
      <c r="I74" s="6"/>
      <c r="J74" s="6"/>
    </row>
    <row r="75" customFormat="1" ht="51" customHeight="1" spans="1:10">
      <c r="A75" s="12">
        <v>69</v>
      </c>
      <c r="B75" s="12" t="s">
        <v>14</v>
      </c>
      <c r="C75" s="25" t="s">
        <v>38</v>
      </c>
      <c r="D75" s="41" t="s">
        <v>102</v>
      </c>
      <c r="E75" s="15">
        <f t="shared" si="1"/>
        <v>1924104</v>
      </c>
      <c r="F75" s="49">
        <v>1924104</v>
      </c>
      <c r="G75" s="49"/>
      <c r="H75" s="41"/>
      <c r="I75" s="6"/>
      <c r="J75" s="6"/>
    </row>
    <row r="76" customFormat="1" ht="51" customHeight="1" spans="1:10">
      <c r="A76" s="12">
        <v>70</v>
      </c>
      <c r="B76" s="12" t="s">
        <v>14</v>
      </c>
      <c r="C76" s="25" t="s">
        <v>38</v>
      </c>
      <c r="D76" s="41" t="s">
        <v>103</v>
      </c>
      <c r="E76" s="15">
        <f t="shared" si="1"/>
        <v>35181</v>
      </c>
      <c r="F76" s="49">
        <v>35181</v>
      </c>
      <c r="G76" s="49"/>
      <c r="H76" s="41"/>
      <c r="I76" s="6"/>
      <c r="J76" s="6"/>
    </row>
    <row r="77" customFormat="1" ht="51" customHeight="1" spans="1:10">
      <c r="A77" s="12">
        <v>71</v>
      </c>
      <c r="B77" s="12" t="s">
        <v>14</v>
      </c>
      <c r="C77" s="25" t="s">
        <v>63</v>
      </c>
      <c r="D77" s="41" t="s">
        <v>104</v>
      </c>
      <c r="E77" s="15">
        <f t="shared" si="1"/>
        <v>40000</v>
      </c>
      <c r="F77" s="51">
        <v>40000</v>
      </c>
      <c r="G77" s="49"/>
      <c r="H77" s="14"/>
      <c r="I77" s="6"/>
      <c r="J77" s="6"/>
    </row>
    <row r="78" customFormat="1" ht="51" customHeight="1" spans="1:10">
      <c r="A78" s="12">
        <v>72</v>
      </c>
      <c r="B78" s="12" t="s">
        <v>23</v>
      </c>
      <c r="C78" s="25" t="s">
        <v>105</v>
      </c>
      <c r="D78" s="52" t="s">
        <v>106</v>
      </c>
      <c r="E78" s="15">
        <f t="shared" si="1"/>
        <v>10000</v>
      </c>
      <c r="F78" s="49">
        <v>10000</v>
      </c>
      <c r="G78" s="6"/>
      <c r="H78" s="14"/>
      <c r="I78" s="6"/>
      <c r="J78" s="6"/>
    </row>
    <row r="79" customFormat="1" ht="51" customHeight="1" spans="1:10">
      <c r="A79" s="12">
        <v>73</v>
      </c>
      <c r="B79" s="12" t="s">
        <v>107</v>
      </c>
      <c r="C79" s="53" t="s">
        <v>108</v>
      </c>
      <c r="D79" s="54" t="s">
        <v>109</v>
      </c>
      <c r="E79" s="15">
        <f t="shared" si="1"/>
        <v>9167.78</v>
      </c>
      <c r="F79" s="53">
        <v>9167.78</v>
      </c>
      <c r="G79" s="49"/>
      <c r="H79" s="29"/>
      <c r="I79" s="6"/>
      <c r="J79" s="6"/>
    </row>
    <row r="80" customFormat="1" ht="51" customHeight="1" spans="1:10">
      <c r="A80" s="12">
        <v>74</v>
      </c>
      <c r="B80" s="12" t="s">
        <v>14</v>
      </c>
      <c r="C80" s="53" t="s">
        <v>67</v>
      </c>
      <c r="D80" s="54" t="s">
        <v>110</v>
      </c>
      <c r="E80" s="15">
        <f t="shared" si="1"/>
        <v>94063</v>
      </c>
      <c r="F80" s="53">
        <v>94063</v>
      </c>
      <c r="G80" s="50"/>
      <c r="H80" s="41"/>
      <c r="I80" s="6"/>
      <c r="J80" s="6"/>
    </row>
    <row r="81" customFormat="1" ht="51" customHeight="1" spans="1:10">
      <c r="A81" s="12">
        <v>75</v>
      </c>
      <c r="B81" s="12" t="s">
        <v>111</v>
      </c>
      <c r="C81" s="53" t="s">
        <v>108</v>
      </c>
      <c r="D81" s="54" t="s">
        <v>112</v>
      </c>
      <c r="E81" s="15">
        <f t="shared" si="1"/>
        <v>11660</v>
      </c>
      <c r="F81" s="53">
        <v>11660</v>
      </c>
      <c r="G81" s="49"/>
      <c r="H81" s="41"/>
      <c r="I81" s="6"/>
      <c r="J81" s="6"/>
    </row>
    <row r="82" customFormat="1" ht="51" customHeight="1" spans="1:10">
      <c r="A82" s="12">
        <v>76</v>
      </c>
      <c r="B82" s="12" t="s">
        <v>59</v>
      </c>
      <c r="C82" s="53" t="s">
        <v>60</v>
      </c>
      <c r="D82" s="54" t="s">
        <v>113</v>
      </c>
      <c r="E82" s="15">
        <f t="shared" si="1"/>
        <v>2760</v>
      </c>
      <c r="F82" s="53">
        <v>2760</v>
      </c>
      <c r="G82" s="49"/>
      <c r="H82" s="41"/>
      <c r="I82" s="6"/>
      <c r="J82" s="6"/>
    </row>
    <row r="83" customFormat="1" ht="51" customHeight="1" spans="1:10">
      <c r="A83" s="12">
        <v>77</v>
      </c>
      <c r="B83" s="12" t="s">
        <v>14</v>
      </c>
      <c r="C83" s="53" t="s">
        <v>38</v>
      </c>
      <c r="D83" s="54" t="s">
        <v>114</v>
      </c>
      <c r="E83" s="15">
        <f t="shared" si="1"/>
        <v>198000</v>
      </c>
      <c r="F83" s="53">
        <v>198000</v>
      </c>
      <c r="G83" s="49"/>
      <c r="H83" s="41"/>
      <c r="I83" s="6"/>
      <c r="J83" s="6"/>
    </row>
    <row r="84" customFormat="1" ht="51" customHeight="1" spans="1:10">
      <c r="A84" s="12">
        <v>78</v>
      </c>
      <c r="B84" s="12" t="s">
        <v>46</v>
      </c>
      <c r="C84" s="53" t="s">
        <v>115</v>
      </c>
      <c r="D84" s="54" t="s">
        <v>116</v>
      </c>
      <c r="E84" s="15">
        <f t="shared" si="1"/>
        <v>93680</v>
      </c>
      <c r="F84" s="53">
        <v>93680</v>
      </c>
      <c r="G84" s="49"/>
      <c r="H84" s="41"/>
      <c r="I84" s="6"/>
      <c r="J84" s="6"/>
    </row>
    <row r="85" customFormat="1" ht="51" customHeight="1" spans="1:10">
      <c r="A85" s="12">
        <v>79</v>
      </c>
      <c r="B85" s="12" t="s">
        <v>64</v>
      </c>
      <c r="C85" s="53" t="s">
        <v>117</v>
      </c>
      <c r="D85" s="54" t="s">
        <v>118</v>
      </c>
      <c r="E85" s="15">
        <f t="shared" si="1"/>
        <v>21000</v>
      </c>
      <c r="F85" s="53">
        <v>21000</v>
      </c>
      <c r="G85" s="49"/>
      <c r="H85" s="14"/>
      <c r="I85" s="6"/>
      <c r="J85" s="6"/>
    </row>
    <row r="86" customFormat="1" ht="51" customHeight="1" spans="1:10">
      <c r="A86" s="12">
        <v>80</v>
      </c>
      <c r="B86" s="12" t="s">
        <v>14</v>
      </c>
      <c r="C86" s="53" t="s">
        <v>38</v>
      </c>
      <c r="D86" s="54" t="s">
        <v>119</v>
      </c>
      <c r="E86" s="15">
        <f t="shared" si="1"/>
        <v>26000</v>
      </c>
      <c r="F86" s="53">
        <v>26000</v>
      </c>
      <c r="G86" s="6"/>
      <c r="H86" s="14"/>
      <c r="I86" s="6"/>
      <c r="J86" s="6"/>
    </row>
    <row r="87" customFormat="1" ht="51" customHeight="1" spans="1:10">
      <c r="A87" s="12">
        <v>81</v>
      </c>
      <c r="B87" s="12" t="s">
        <v>14</v>
      </c>
      <c r="C87" s="53" t="s">
        <v>38</v>
      </c>
      <c r="D87" s="46" t="s">
        <v>120</v>
      </c>
      <c r="E87" s="15">
        <f t="shared" si="1"/>
        <v>52100</v>
      </c>
      <c r="F87" s="53">
        <v>52100</v>
      </c>
      <c r="G87" s="49"/>
      <c r="H87" s="29"/>
      <c r="I87" s="6"/>
      <c r="J87" s="6"/>
    </row>
    <row r="88" customFormat="1" ht="51" customHeight="1" spans="1:10">
      <c r="A88" s="12">
        <v>82</v>
      </c>
      <c r="B88" s="12" t="s">
        <v>59</v>
      </c>
      <c r="C88" s="53" t="s">
        <v>85</v>
      </c>
      <c r="D88" s="46" t="s">
        <v>121</v>
      </c>
      <c r="E88" s="15">
        <f t="shared" ref="E88:E101" si="2">+F88</f>
        <v>147301.96</v>
      </c>
      <c r="F88" s="53">
        <v>147301.96</v>
      </c>
      <c r="G88" s="50"/>
      <c r="H88" s="41"/>
      <c r="I88" s="6"/>
      <c r="J88" s="6"/>
    </row>
    <row r="89" customFormat="1" ht="51" customHeight="1" spans="1:10">
      <c r="A89" s="12">
        <v>83</v>
      </c>
      <c r="B89" s="12" t="s">
        <v>122</v>
      </c>
      <c r="C89" s="53" t="s">
        <v>57</v>
      </c>
      <c r="D89" s="46" t="s">
        <v>123</v>
      </c>
      <c r="E89" s="15">
        <f t="shared" si="2"/>
        <v>1143.35</v>
      </c>
      <c r="F89" s="53">
        <v>1143.35</v>
      </c>
      <c r="G89" s="49"/>
      <c r="H89" s="41"/>
      <c r="I89" s="6"/>
      <c r="J89" s="6"/>
    </row>
    <row r="90" customFormat="1" ht="51" customHeight="1" spans="1:10">
      <c r="A90" s="12">
        <v>84</v>
      </c>
      <c r="B90" s="12" t="s">
        <v>14</v>
      </c>
      <c r="C90" s="55" t="s">
        <v>38</v>
      </c>
      <c r="D90" s="46" t="s">
        <v>124</v>
      </c>
      <c r="E90" s="15">
        <f t="shared" si="2"/>
        <v>13042</v>
      </c>
      <c r="F90" s="53">
        <v>13042</v>
      </c>
      <c r="G90" s="49"/>
      <c r="H90" s="41"/>
      <c r="I90" s="6"/>
      <c r="J90" s="6"/>
    </row>
    <row r="91" customFormat="1" ht="51" customHeight="1" spans="1:10">
      <c r="A91" s="12">
        <v>85</v>
      </c>
      <c r="B91" s="12" t="s">
        <v>14</v>
      </c>
      <c r="C91" s="55" t="s">
        <v>38</v>
      </c>
      <c r="D91" s="46" t="s">
        <v>125</v>
      </c>
      <c r="E91" s="15">
        <f t="shared" si="2"/>
        <v>2121129</v>
      </c>
      <c r="F91" s="53">
        <v>2121129</v>
      </c>
      <c r="G91" s="49"/>
      <c r="H91" s="41"/>
      <c r="I91" s="6"/>
      <c r="J91" s="6"/>
    </row>
    <row r="92" customFormat="1" ht="51" customHeight="1" spans="1:10">
      <c r="A92" s="12">
        <v>86</v>
      </c>
      <c r="B92" s="12" t="s">
        <v>14</v>
      </c>
      <c r="C92" s="55" t="s">
        <v>38</v>
      </c>
      <c r="D92" s="46" t="s">
        <v>126</v>
      </c>
      <c r="E92" s="15">
        <f t="shared" si="2"/>
        <v>283640</v>
      </c>
      <c r="F92" s="53">
        <v>283640</v>
      </c>
      <c r="G92" s="49"/>
      <c r="H92" s="41"/>
      <c r="I92" s="6"/>
      <c r="J92" s="6"/>
    </row>
    <row r="93" customFormat="1" ht="51" customHeight="1" spans="1:10">
      <c r="A93" s="12">
        <v>87</v>
      </c>
      <c r="B93" s="12" t="s">
        <v>14</v>
      </c>
      <c r="C93" s="55" t="s">
        <v>38</v>
      </c>
      <c r="D93" s="56" t="s">
        <v>127</v>
      </c>
      <c r="E93" s="15">
        <f t="shared" si="2"/>
        <v>2739</v>
      </c>
      <c r="F93" s="53">
        <v>2739</v>
      </c>
      <c r="G93" s="49"/>
      <c r="H93" s="14"/>
      <c r="I93" s="6"/>
      <c r="J93" s="6"/>
    </row>
    <row r="94" customFormat="1" ht="51" customHeight="1" spans="1:10">
      <c r="A94" s="12">
        <v>88</v>
      </c>
      <c r="B94" s="12" t="s">
        <v>32</v>
      </c>
      <c r="C94" s="57" t="s">
        <v>92</v>
      </c>
      <c r="D94" s="46" t="s">
        <v>128</v>
      </c>
      <c r="E94" s="15">
        <f t="shared" si="2"/>
        <v>14120</v>
      </c>
      <c r="F94" s="58">
        <v>14120</v>
      </c>
      <c r="G94" s="6"/>
      <c r="H94" s="14"/>
      <c r="I94" s="6"/>
      <c r="J94" s="6"/>
    </row>
    <row r="95" customFormat="1" ht="51" customHeight="1" spans="1:10">
      <c r="A95" s="12">
        <v>89</v>
      </c>
      <c r="B95" s="12" t="s">
        <v>14</v>
      </c>
      <c r="C95" s="55" t="s">
        <v>38</v>
      </c>
      <c r="D95" s="46" t="s">
        <v>128</v>
      </c>
      <c r="E95" s="15">
        <f t="shared" si="2"/>
        <v>75070</v>
      </c>
      <c r="F95" s="58">
        <v>75070</v>
      </c>
      <c r="G95" s="6"/>
      <c r="H95" s="14"/>
      <c r="I95" s="6"/>
      <c r="J95" s="6"/>
    </row>
    <row r="96" customFormat="1" ht="51" customHeight="1" spans="1:10">
      <c r="A96" s="12">
        <v>90</v>
      </c>
      <c r="B96" s="12" t="s">
        <v>111</v>
      </c>
      <c r="C96" s="55" t="s">
        <v>108</v>
      </c>
      <c r="D96" s="46" t="s">
        <v>129</v>
      </c>
      <c r="E96" s="15">
        <f t="shared" si="2"/>
        <v>17000</v>
      </c>
      <c r="F96" s="58">
        <v>17000</v>
      </c>
      <c r="G96" s="6"/>
      <c r="H96" s="25"/>
      <c r="I96" s="6"/>
      <c r="J96" s="6"/>
    </row>
    <row r="97" customFormat="1" ht="51" customHeight="1" spans="1:10">
      <c r="A97" s="12">
        <v>91</v>
      </c>
      <c r="B97" s="12" t="s">
        <v>111</v>
      </c>
      <c r="C97" s="55" t="s">
        <v>108</v>
      </c>
      <c r="D97" s="46" t="s">
        <v>130</v>
      </c>
      <c r="E97" s="15">
        <f t="shared" si="2"/>
        <v>14822.71</v>
      </c>
      <c r="F97" s="58">
        <v>14822.71</v>
      </c>
      <c r="G97" s="6"/>
      <c r="H97" s="27"/>
      <c r="I97" s="6"/>
      <c r="J97" s="6"/>
    </row>
    <row r="98" customFormat="1" ht="51" customHeight="1" spans="1:10">
      <c r="A98" s="12">
        <v>92</v>
      </c>
      <c r="B98" s="12" t="s">
        <v>111</v>
      </c>
      <c r="C98" s="55" t="s">
        <v>108</v>
      </c>
      <c r="D98" s="46" t="s">
        <v>131</v>
      </c>
      <c r="E98" s="15">
        <f t="shared" si="2"/>
        <v>39128</v>
      </c>
      <c r="F98" s="58">
        <v>39128</v>
      </c>
      <c r="G98" s="6"/>
      <c r="H98" s="6"/>
      <c r="I98" s="6"/>
      <c r="J98" s="6"/>
    </row>
    <row r="99" ht="52.5" customHeight="1" spans="1:10">
      <c r="A99" s="12">
        <v>93</v>
      </c>
      <c r="B99" s="37" t="s">
        <v>14</v>
      </c>
      <c r="C99" s="55" t="s">
        <v>38</v>
      </c>
      <c r="D99" s="56" t="s">
        <v>132</v>
      </c>
      <c r="E99" s="15">
        <f t="shared" si="2"/>
        <v>5760</v>
      </c>
      <c r="F99" s="58">
        <v>5760</v>
      </c>
      <c r="G99" s="6"/>
      <c r="H99" s="6"/>
      <c r="I99" s="6"/>
      <c r="J99" s="9"/>
    </row>
    <row r="100" ht="30" customHeight="1" spans="1:10">
      <c r="A100" s="12">
        <v>94</v>
      </c>
      <c r="B100" s="38" t="s">
        <v>46</v>
      </c>
      <c r="C100" s="53" t="s">
        <v>115</v>
      </c>
      <c r="D100" s="56" t="s">
        <v>133</v>
      </c>
      <c r="E100" s="15">
        <f t="shared" si="2"/>
        <v>2392</v>
      </c>
      <c r="F100" s="58">
        <v>2392</v>
      </c>
      <c r="G100" s="9"/>
      <c r="H100" s="39"/>
      <c r="I100" s="9"/>
      <c r="J100" s="9"/>
    </row>
    <row r="101" ht="30" customHeight="1" spans="1:10">
      <c r="A101" s="12">
        <v>95</v>
      </c>
      <c r="B101" s="38" t="s">
        <v>14</v>
      </c>
      <c r="C101" s="53" t="s">
        <v>38</v>
      </c>
      <c r="D101" s="56" t="s">
        <v>134</v>
      </c>
      <c r="E101" s="15">
        <f t="shared" si="2"/>
        <v>2161000</v>
      </c>
      <c r="F101" s="53">
        <v>2161000</v>
      </c>
      <c r="G101" s="9"/>
      <c r="H101" s="39"/>
      <c r="I101" s="9"/>
      <c r="J101" s="9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