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2月" sheetId="13" r:id="rId1"/>
  </sheets>
  <calcPr calcId="144525"/>
</workbook>
</file>

<file path=xl/sharedStrings.xml><?xml version="1.0" encoding="utf-8"?>
<sst xmlns="http://schemas.openxmlformats.org/spreadsheetml/2006/main" count="210" uniqueCount="100">
  <si>
    <t>炎陵县退役军人事务局2020年度1-12月财政民生专项资金分配使用情况表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</si>
  <si>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</si>
  <si>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</si>
  <si>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</si>
  <si>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</si>
  <si>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</si>
  <si>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</si>
  <si>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</si>
  <si>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</si>
  <si>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</si>
  <si>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</si>
  <si>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</si>
  <si>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</si>
  <si>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</si>
  <si>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</si>
  <si>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 ｛2020｝6号</t>
  </si>
  <si>
    <t>11月份优抚对象价格临时补贴</t>
  </si>
  <si>
    <r>
      <rPr>
        <b/>
        <sz val="9"/>
        <rFont val="宋体"/>
        <charset val="134"/>
      </rPr>
      <t>湘财社指｛2</t>
    </r>
    <r>
      <rPr>
        <b/>
        <sz val="9"/>
        <rFont val="宋体"/>
        <charset val="134"/>
      </rPr>
      <t>018</t>
    </r>
    <r>
      <rPr>
        <b/>
        <sz val="9"/>
        <rFont val="宋体"/>
        <charset val="134"/>
      </rPr>
      <t>｝</t>
    </r>
    <r>
      <rPr>
        <b/>
        <sz val="9"/>
        <rFont val="宋体"/>
        <charset val="134"/>
      </rPr>
      <t>168号</t>
    </r>
  </si>
  <si>
    <t>2019年下半年双定款（第二批）</t>
  </si>
  <si>
    <t>湘财社指｛2018｝103号</t>
  </si>
  <si>
    <t>春节走访慰问</t>
  </si>
  <si>
    <t>军队移交政府的离退休人员安置</t>
  </si>
  <si>
    <t>军休人员1-6月份工资</t>
  </si>
  <si>
    <t>湘财社指【2018】108号</t>
  </si>
  <si>
    <t>代管资金</t>
  </si>
  <si>
    <t>军休人员一个月医疗铺底</t>
  </si>
  <si>
    <t>8868.4</t>
  </si>
  <si>
    <t>20190141号</t>
  </si>
  <si>
    <t>退役士兵安置</t>
  </si>
  <si>
    <t>炎财预指｛2020｝1号</t>
  </si>
  <si>
    <t>企业军转退休干部生活困难补助（1-3月）</t>
  </si>
  <si>
    <t>湘财预｛2019｝268号</t>
  </si>
  <si>
    <t>1月份优抚对象价格临时补贴</t>
  </si>
  <si>
    <t>企业退休退役士兵生活困难补助(1-10月份)</t>
  </si>
  <si>
    <t>12月份优抚对象价格临时补贴</t>
  </si>
  <si>
    <t>2月份及补发1月份少发优抚对象价格临时补贴</t>
  </si>
  <si>
    <t>优抚对象临时救助</t>
  </si>
  <si>
    <t>春节走访慰问(市局定)</t>
  </si>
  <si>
    <t>军队转业干部安置</t>
  </si>
  <si>
    <r>
      <rPr>
        <b/>
        <sz val="9"/>
        <color theme="1"/>
        <rFont val="宋体"/>
        <charset val="134"/>
        <scheme val="minor"/>
      </rPr>
      <t>湘财预｛2</t>
    </r>
    <r>
      <rPr>
        <b/>
        <sz val="9"/>
        <color theme="1"/>
        <rFont val="宋体"/>
        <charset val="134"/>
        <scheme val="minor"/>
      </rPr>
      <t>020</t>
    </r>
    <r>
      <rPr>
        <b/>
        <sz val="9"/>
        <color theme="1"/>
        <rFont val="宋体"/>
        <charset val="134"/>
        <scheme val="minor"/>
      </rPr>
      <t>｝</t>
    </r>
    <r>
      <rPr>
        <b/>
        <sz val="9"/>
        <color theme="1"/>
        <rFont val="宋体"/>
        <charset val="134"/>
        <scheme val="minor"/>
      </rPr>
      <t>0010号</t>
    </r>
  </si>
  <si>
    <t>企业军转退休干部生活困难补助（4-10月）</t>
  </si>
  <si>
    <t>人武部春节慰问现役军人家庭和2019年退役士兵会务餐饮费</t>
  </si>
  <si>
    <t>人武部春节慰问现役军人家庭和2019年退役士兵慰问品</t>
  </si>
  <si>
    <t>优抚对象3月份价格临时补贴</t>
  </si>
  <si>
    <t>优抚对象医疗补助</t>
  </si>
  <si>
    <t>湘财社指｛2019｝69号</t>
  </si>
  <si>
    <t>2020年第一季度重点优抚对象医疗救助</t>
  </si>
  <si>
    <t>湘财预｛2019｝311号</t>
  </si>
  <si>
    <t>部份退役士兵社保接续（截止6.22）</t>
  </si>
  <si>
    <t>其他退役安置支出</t>
  </si>
  <si>
    <t>湘财预｛2019｝259号</t>
  </si>
  <si>
    <t>湘财社批｛2019｝34号</t>
  </si>
  <si>
    <t>退役士兵一次性择业金</t>
  </si>
  <si>
    <t>湘财预｛2018｝168号</t>
  </si>
  <si>
    <t>义务兵优待</t>
  </si>
  <si>
    <t>湘财预｛2019｝250号</t>
  </si>
  <si>
    <t>义务兵优待金</t>
  </si>
  <si>
    <t>湘财预｛2019｝206号</t>
  </si>
  <si>
    <t>大学生入伍一次性奖励</t>
  </si>
  <si>
    <t>优抚备用金</t>
  </si>
  <si>
    <t>优抚对象4月份价格临时补贴</t>
  </si>
  <si>
    <t>优抚对象5月份价格临时补贴</t>
  </si>
  <si>
    <t>2020年第二季度重点优抚对象医疗救助</t>
  </si>
  <si>
    <t>军休人员6-11月份工资</t>
  </si>
  <si>
    <t>上半年优抚资金</t>
  </si>
  <si>
    <t>重点优抚对象门诊医疗</t>
  </si>
  <si>
    <t>优抚对象6月份价格临时补贴</t>
  </si>
  <si>
    <t>八一慰问</t>
  </si>
  <si>
    <t>企业军转退休干部医保费</t>
  </si>
  <si>
    <t>部份退役士兵社保接续（截止7.14）</t>
  </si>
  <si>
    <t>本级追加</t>
  </si>
  <si>
    <t>烈士纪念日走访慰问（现金）</t>
  </si>
  <si>
    <t>部份退役士兵社保接续（截止9.3）</t>
  </si>
  <si>
    <t>7月价格临时补贴</t>
  </si>
  <si>
    <t>湘财预｛2019｝259号社保接续</t>
  </si>
  <si>
    <t>其他退役军人事务管理支出</t>
  </si>
  <si>
    <t>湘财社指｛2019｝67号</t>
  </si>
  <si>
    <t>退役军人和其他优抚对象9月困难援助</t>
  </si>
  <si>
    <t>三季度优抚对象医疗救助</t>
  </si>
  <si>
    <t>9月特困优抚对象临时救助</t>
  </si>
  <si>
    <t>7-9月各类优抚对象补助</t>
  </si>
  <si>
    <t>优抚对象8月份价格临时补贴</t>
  </si>
  <si>
    <t>湘财预｛2020｝45号</t>
  </si>
  <si>
    <t>军休人员12月份工资</t>
  </si>
  <si>
    <t>2020年退役士兵待安置期生活费</t>
  </si>
  <si>
    <t>湘财预｛2019｝248号</t>
  </si>
  <si>
    <t>2019年退役士兵培训费</t>
  </si>
  <si>
    <t>湘财预｛2020｝216号</t>
  </si>
  <si>
    <t>2019年入伍新兵义务兵家庭优待金</t>
  </si>
  <si>
    <t>优抚对象9月价格临时补贴</t>
  </si>
  <si>
    <t>2020年“银龄安康”保费</t>
  </si>
  <si>
    <t>炎政发｛2020｝6号</t>
  </si>
  <si>
    <t>在企业退休的军转干部生活补助</t>
  </si>
  <si>
    <t>退役安置</t>
  </si>
  <si>
    <t>7-12月达到退休年龄退役士兵医疗保险补缴</t>
  </si>
  <si>
    <t>4季度重点优抚对象医疗救助</t>
  </si>
  <si>
    <t>10-12月各类优抚对象补助</t>
  </si>
  <si>
    <t>代缴重点优抚对象2021年医疗保险</t>
  </si>
  <si>
    <t>退军人就业招聘活动费用</t>
  </si>
  <si>
    <t>2020年义务兵家属优待金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</si>
</sst>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  <numFmt numFmtId="178" formatCode="#,##0.00_);[Red]\(#,##0.00\)"/>
  </numFmts>
  <fonts count="38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8"/>
      <name val="宋体"/>
      <charset val="134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35" fillId="23" borderId="10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7" fillId="0" borderId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51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52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44" applyFont="1" applyBorder="1" applyAlignment="1" applyProtection="1">
      <alignment horizontal="center" vertical="center" wrapText="1"/>
    </xf>
    <xf numFmtId="0" fontId="10" fillId="0" borderId="1" xfId="53" applyFont="1" applyFill="1" applyBorder="1" applyAlignment="1" applyProtection="1">
      <alignment horizontal="center" vertical="center" wrapText="1"/>
    </xf>
    <xf numFmtId="0" fontId="7" fillId="0" borderId="1" xfId="53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7" fontId="12" fillId="0" borderId="1" xfId="52" applyNumberFormat="1" applyFont="1" applyFill="1" applyBorder="1" applyAlignment="1" applyProtection="1">
      <alignment horizontal="center" vertical="center" wrapText="1"/>
    </xf>
    <xf numFmtId="0" fontId="13" fillId="0" borderId="1" xfId="48" applyFont="1" applyFill="1" applyBorder="1" applyAlignment="1" applyProtection="1">
      <alignment horizontal="center" vertical="center" wrapText="1"/>
    </xf>
    <xf numFmtId="178" fontId="9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7" fillId="0" borderId="1" xfId="48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8" fillId="0" borderId="1" xfId="48" applyNumberFormat="1" applyFont="1" applyFill="1" applyBorder="1" applyAlignment="1" applyProtection="1">
      <alignment horizontal="center" vertical="center" wrapText="1"/>
    </xf>
    <xf numFmtId="0" fontId="11" fillId="0" borderId="1" xfId="44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7" fillId="0" borderId="1" xfId="52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44" applyFont="1" applyFill="1" applyBorder="1" applyAlignment="1">
      <alignment horizontal="center" vertical="center" wrapText="1"/>
    </xf>
    <xf numFmtId="0" fontId="11" fillId="0" borderId="1" xfId="44" applyFont="1" applyBorder="1" applyAlignment="1">
      <alignment horizontal="center" vertical="center" wrapText="1"/>
    </xf>
    <xf numFmtId="0" fontId="16" fillId="0" borderId="1" xfId="48" applyFont="1" applyFill="1" applyBorder="1" applyAlignment="1">
      <alignment horizontal="center" vertical="center" wrapText="1"/>
    </xf>
    <xf numFmtId="0" fontId="17" fillId="0" borderId="1" xfId="44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1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"/>
  <sheetViews>
    <sheetView tabSelected="1" workbookViewId="0">
      <selection activeCell="A6" sqref="A6:B69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 s="10">
        <f>SUM(E7:E69)</f>
        <v>20838900.19</v>
      </c>
      <c r="F5" s="11">
        <f>SUM(F7:F69)</f>
        <v>20838900.19</v>
      </c>
      <c r="G5" s="6"/>
      <c r="H5" s="6"/>
      <c r="I5">
        <f>SUM(I62:I67)</f>
        <v>0</v>
      </c>
      <c r="J5" s="6"/>
    </row>
    <row r="6" ht="30" customHeight="1" spans="1:10">
      <c r="A6" s="12"/>
      <c r="B6" s="13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3">
        <v>1</v>
      </c>
      <c r="B7" s="13" t="s">
        <v>14</v>
      </c>
      <c r="C7" s="14" t="s">
        <v>15</v>
      </c>
      <c r="D7" s="15" t="s">
        <v>16</v>
      </c>
      <c r="E7" s="16">
        <f>+F7</f>
        <v>29923</v>
      </c>
      <c r="F7" s="16">
        <v>29923</v>
      </c>
      <c r="G7" s="6"/>
      <c r="H7" s="15" t="s">
        <v>17</v>
      </c>
      <c r="I7" s="6"/>
      <c r="J7" s="6"/>
    </row>
    <row r="8" customFormat="1" ht="51" customHeight="1" spans="1:10">
      <c r="A8" s="13">
        <v>2</v>
      </c>
      <c r="B8" s="13" t="s">
        <v>14</v>
      </c>
      <c r="C8" s="14" t="s">
        <v>15</v>
      </c>
      <c r="D8" s="15" t="s">
        <v>18</v>
      </c>
      <c r="E8" s="16">
        <f t="shared" ref="E8:E39" si="0">+F8</f>
        <v>61390</v>
      </c>
      <c r="F8" s="17">
        <v>61390</v>
      </c>
      <c r="G8" s="6"/>
      <c r="H8" s="15" t="s">
        <v>19</v>
      </c>
      <c r="I8" s="6"/>
      <c r="J8" s="6"/>
    </row>
    <row r="9" customFormat="1" ht="51" customHeight="1" spans="1:10">
      <c r="A9" s="13">
        <v>3</v>
      </c>
      <c r="B9" s="13" t="s">
        <v>14</v>
      </c>
      <c r="C9" s="14" t="s">
        <v>15</v>
      </c>
      <c r="D9" s="15" t="s">
        <v>20</v>
      </c>
      <c r="E9" s="16">
        <f t="shared" si="0"/>
        <v>841300</v>
      </c>
      <c r="F9" s="16">
        <v>841300</v>
      </c>
      <c r="G9" s="6"/>
      <c r="H9" s="15" t="s">
        <v>19</v>
      </c>
      <c r="I9" s="6"/>
      <c r="J9" s="6"/>
    </row>
    <row r="10" customFormat="1" ht="51" customHeight="1" spans="1:10">
      <c r="A10" s="13">
        <v>4</v>
      </c>
      <c r="B10" s="13" t="s">
        <v>14</v>
      </c>
      <c r="C10" s="14" t="s">
        <v>15</v>
      </c>
      <c r="D10" s="15" t="s">
        <v>20</v>
      </c>
      <c r="E10" s="16">
        <f t="shared" si="0"/>
        <v>183900</v>
      </c>
      <c r="F10" s="16">
        <v>183900</v>
      </c>
      <c r="G10" s="6"/>
      <c r="H10" s="15" t="s">
        <v>19</v>
      </c>
      <c r="I10" s="6"/>
      <c r="J10" s="6"/>
    </row>
    <row r="11" customFormat="1" ht="51" customHeight="1" spans="1:10">
      <c r="A11" s="13">
        <v>5</v>
      </c>
      <c r="B11" s="18" t="s">
        <v>21</v>
      </c>
      <c r="C11" s="14" t="s">
        <v>15</v>
      </c>
      <c r="D11" s="15" t="s">
        <v>22</v>
      </c>
      <c r="E11" s="16">
        <f t="shared" si="0"/>
        <v>72000</v>
      </c>
      <c r="F11" s="17">
        <v>72000</v>
      </c>
      <c r="G11" s="6"/>
      <c r="H11" s="15" t="s">
        <v>23</v>
      </c>
      <c r="I11" s="6"/>
      <c r="J11" s="6"/>
    </row>
    <row r="12" customFormat="1" ht="51" customHeight="1" spans="1:10">
      <c r="A12" s="13">
        <v>6</v>
      </c>
      <c r="B12" s="15" t="s">
        <v>24</v>
      </c>
      <c r="C12" s="14"/>
      <c r="D12" s="15" t="s">
        <v>25</v>
      </c>
      <c r="E12" s="16" t="str">
        <f t="shared" si="0"/>
        <v>8868.4</v>
      </c>
      <c r="F12" s="19" t="s">
        <v>26</v>
      </c>
      <c r="G12" s="6"/>
      <c r="H12" s="20" t="s">
        <v>27</v>
      </c>
      <c r="I12" s="6"/>
      <c r="J12" s="6"/>
    </row>
    <row r="13" customFormat="1" ht="51" customHeight="1" spans="1:10">
      <c r="A13" s="13">
        <v>7</v>
      </c>
      <c r="B13" s="21" t="s">
        <v>28</v>
      </c>
      <c r="C13" s="20" t="s">
        <v>29</v>
      </c>
      <c r="D13" s="22" t="s">
        <v>30</v>
      </c>
      <c r="E13" s="16">
        <f t="shared" si="0"/>
        <v>150000</v>
      </c>
      <c r="F13" s="17">
        <v>150000</v>
      </c>
      <c r="G13" s="6"/>
      <c r="H13" s="6"/>
      <c r="I13" s="6"/>
      <c r="J13" s="6"/>
    </row>
    <row r="14" customFormat="1" ht="52.5" customHeight="1" spans="1:10">
      <c r="A14" s="13">
        <v>8</v>
      </c>
      <c r="B14" s="13" t="s">
        <v>14</v>
      </c>
      <c r="C14" s="23" t="s">
        <v>31</v>
      </c>
      <c r="D14" s="24" t="s">
        <v>32</v>
      </c>
      <c r="E14" s="16">
        <f t="shared" si="0"/>
        <v>29762</v>
      </c>
      <c r="F14" s="17">
        <v>29762</v>
      </c>
      <c r="G14" s="6"/>
      <c r="H14" s="23"/>
      <c r="I14" s="6"/>
      <c r="J14" s="9"/>
    </row>
    <row r="15" customFormat="1" ht="51" customHeight="1" spans="1:10">
      <c r="A15" s="13">
        <v>9</v>
      </c>
      <c r="B15" s="13" t="s">
        <v>14</v>
      </c>
      <c r="C15" s="23" t="s">
        <v>31</v>
      </c>
      <c r="D15" s="15" t="s">
        <v>33</v>
      </c>
      <c r="E15" s="16">
        <f t="shared" si="0"/>
        <v>270000</v>
      </c>
      <c r="F15" s="25">
        <v>270000</v>
      </c>
      <c r="G15" s="6"/>
      <c r="H15" s="15"/>
      <c r="I15" s="6"/>
      <c r="J15" s="6"/>
    </row>
    <row r="16" customFormat="1" ht="51" customHeight="1" spans="1:10">
      <c r="A16" s="13">
        <v>10</v>
      </c>
      <c r="B16" s="13" t="s">
        <v>14</v>
      </c>
      <c r="C16" s="23" t="s">
        <v>31</v>
      </c>
      <c r="D16" s="24" t="s">
        <v>34</v>
      </c>
      <c r="E16" s="16">
        <f t="shared" si="0"/>
        <v>27216</v>
      </c>
      <c r="F16" s="26">
        <v>27216</v>
      </c>
      <c r="G16" s="6"/>
      <c r="H16" s="22"/>
      <c r="I16" s="6"/>
      <c r="J16" s="6"/>
    </row>
    <row r="17" customFormat="1" ht="51" customHeight="1" spans="1:10">
      <c r="A17" s="13">
        <v>11</v>
      </c>
      <c r="B17" s="13" t="s">
        <v>14</v>
      </c>
      <c r="C17" s="23" t="s">
        <v>31</v>
      </c>
      <c r="D17" s="15" t="s">
        <v>35</v>
      </c>
      <c r="E17" s="16">
        <f t="shared" si="0"/>
        <v>33544</v>
      </c>
      <c r="F17" s="16">
        <v>33544</v>
      </c>
      <c r="G17" s="9"/>
      <c r="H17" s="9"/>
      <c r="I17" s="9"/>
      <c r="J17" s="6"/>
    </row>
    <row r="18" customFormat="1" ht="51" customHeight="1" spans="1:10">
      <c r="A18" s="13">
        <v>12</v>
      </c>
      <c r="B18" s="13" t="s">
        <v>14</v>
      </c>
      <c r="C18" s="23" t="s">
        <v>31</v>
      </c>
      <c r="D18" s="15" t="s">
        <v>36</v>
      </c>
      <c r="E18" s="16">
        <f t="shared" si="0"/>
        <v>35000</v>
      </c>
      <c r="F18" s="16">
        <v>35000</v>
      </c>
      <c r="G18" s="6"/>
      <c r="H18" s="23"/>
      <c r="I18" s="6"/>
      <c r="J18" s="6"/>
    </row>
    <row r="19" customFormat="1" ht="51" customHeight="1" spans="1:10">
      <c r="A19" s="13">
        <v>13</v>
      </c>
      <c r="B19" s="13" t="s">
        <v>14</v>
      </c>
      <c r="C19" s="23" t="s">
        <v>31</v>
      </c>
      <c r="D19" s="15" t="s">
        <v>37</v>
      </c>
      <c r="E19" s="16">
        <f t="shared" si="0"/>
        <v>3500</v>
      </c>
      <c r="F19" s="17">
        <v>3500</v>
      </c>
      <c r="G19" s="6"/>
      <c r="H19" s="15"/>
      <c r="I19" s="6"/>
      <c r="J19" s="6"/>
    </row>
    <row r="20" customFormat="1" ht="51" customHeight="1" spans="1:10">
      <c r="A20" s="13">
        <v>14</v>
      </c>
      <c r="B20" s="21" t="s">
        <v>38</v>
      </c>
      <c r="C20" s="20" t="s">
        <v>39</v>
      </c>
      <c r="D20" s="22" t="s">
        <v>40</v>
      </c>
      <c r="E20" s="16">
        <f t="shared" si="0"/>
        <v>340000</v>
      </c>
      <c r="F20" s="17">
        <v>340000</v>
      </c>
      <c r="G20" s="6"/>
      <c r="H20" s="27"/>
      <c r="I20" s="6"/>
      <c r="J20" s="6"/>
    </row>
    <row r="21" customFormat="1" ht="51" customHeight="1" spans="1:10">
      <c r="A21" s="13">
        <v>15</v>
      </c>
      <c r="B21" s="13" t="s">
        <v>14</v>
      </c>
      <c r="C21" s="23" t="s">
        <v>31</v>
      </c>
      <c r="D21" s="15" t="s">
        <v>41</v>
      </c>
      <c r="E21" s="16">
        <f t="shared" si="0"/>
        <v>10566</v>
      </c>
      <c r="F21" s="25">
        <v>10566</v>
      </c>
      <c r="G21" s="6"/>
      <c r="H21" s="22"/>
      <c r="I21" s="6"/>
      <c r="J21" s="6"/>
    </row>
    <row r="22" customFormat="1" ht="51" customHeight="1" spans="1:10">
      <c r="A22" s="13">
        <v>16</v>
      </c>
      <c r="B22" s="13" t="s">
        <v>14</v>
      </c>
      <c r="C22" s="23" t="s">
        <v>31</v>
      </c>
      <c r="D22" s="15" t="s">
        <v>42</v>
      </c>
      <c r="E22" s="16">
        <f t="shared" si="0"/>
        <v>85200</v>
      </c>
      <c r="F22" s="28">
        <v>85200</v>
      </c>
      <c r="G22" s="6"/>
      <c r="H22" s="15"/>
      <c r="I22" s="6"/>
      <c r="J22" s="6"/>
    </row>
    <row r="23" customFormat="1" ht="51" customHeight="1" spans="1:10">
      <c r="A23" s="13">
        <v>17</v>
      </c>
      <c r="B23" s="13" t="s">
        <v>14</v>
      </c>
      <c r="C23" s="23" t="s">
        <v>31</v>
      </c>
      <c r="D23" s="22" t="s">
        <v>43</v>
      </c>
      <c r="E23" s="16">
        <f t="shared" si="0"/>
        <v>154320</v>
      </c>
      <c r="F23" s="17">
        <v>154320</v>
      </c>
      <c r="G23" s="6"/>
      <c r="H23" s="23"/>
      <c r="I23" s="6"/>
      <c r="J23" s="6"/>
    </row>
    <row r="24" customFormat="1" ht="51" customHeight="1" spans="1:10">
      <c r="A24" s="13">
        <v>18</v>
      </c>
      <c r="B24" s="21" t="s">
        <v>44</v>
      </c>
      <c r="C24" s="20" t="s">
        <v>45</v>
      </c>
      <c r="D24" s="22" t="s">
        <v>46</v>
      </c>
      <c r="E24" s="16">
        <f t="shared" si="0"/>
        <v>44882</v>
      </c>
      <c r="F24" s="17">
        <v>44882</v>
      </c>
      <c r="G24" s="6"/>
      <c r="H24" s="15"/>
      <c r="I24" s="6"/>
      <c r="J24" s="6"/>
    </row>
    <row r="25" customFormat="1" ht="51" customHeight="1" spans="1:10">
      <c r="A25" s="13">
        <v>19</v>
      </c>
      <c r="B25" s="21" t="s">
        <v>28</v>
      </c>
      <c r="C25" s="20" t="s">
        <v>47</v>
      </c>
      <c r="D25" s="22" t="s">
        <v>48</v>
      </c>
      <c r="E25" s="16">
        <f t="shared" si="0"/>
        <v>1370000</v>
      </c>
      <c r="F25" s="17">
        <v>1370000</v>
      </c>
      <c r="G25" s="6"/>
      <c r="H25" s="23"/>
      <c r="I25" s="6"/>
      <c r="J25" s="6"/>
    </row>
    <row r="26" customFormat="1" ht="51" customHeight="1" spans="1:10">
      <c r="A26" s="13">
        <v>20</v>
      </c>
      <c r="B26" s="21" t="s">
        <v>49</v>
      </c>
      <c r="C26" s="20" t="s">
        <v>50</v>
      </c>
      <c r="D26" s="22" t="s">
        <v>48</v>
      </c>
      <c r="E26" s="16">
        <f t="shared" si="0"/>
        <v>83058.16</v>
      </c>
      <c r="F26" s="17">
        <v>83058.16</v>
      </c>
      <c r="G26" s="6"/>
      <c r="H26" s="15"/>
      <c r="I26" s="6"/>
      <c r="J26" s="6"/>
    </row>
    <row r="27" customFormat="1" ht="51" customHeight="1" spans="1:10">
      <c r="A27" s="13">
        <v>21</v>
      </c>
      <c r="B27" s="13" t="s">
        <v>28</v>
      </c>
      <c r="C27" s="20" t="s">
        <v>51</v>
      </c>
      <c r="D27" s="22" t="s">
        <v>52</v>
      </c>
      <c r="E27" s="16">
        <f t="shared" si="0"/>
        <v>329194</v>
      </c>
      <c r="F27" s="17">
        <v>329194</v>
      </c>
      <c r="G27" s="6"/>
      <c r="H27" s="27"/>
      <c r="I27" s="6"/>
      <c r="J27" s="6"/>
    </row>
    <row r="28" customFormat="1" ht="51" customHeight="1" spans="1:10">
      <c r="A28" s="13">
        <v>22</v>
      </c>
      <c r="B28" s="21" t="s">
        <v>14</v>
      </c>
      <c r="C28" s="20" t="s">
        <v>53</v>
      </c>
      <c r="D28" s="22" t="s">
        <v>52</v>
      </c>
      <c r="E28" s="16">
        <f t="shared" si="0"/>
        <v>129806</v>
      </c>
      <c r="F28" s="17">
        <v>129806</v>
      </c>
      <c r="G28" s="6"/>
      <c r="H28" s="22"/>
      <c r="I28" s="6"/>
      <c r="J28" s="6"/>
    </row>
    <row r="29" customFormat="1" ht="51" customHeight="1" spans="1:10">
      <c r="A29" s="13">
        <v>23</v>
      </c>
      <c r="B29" s="13" t="s">
        <v>54</v>
      </c>
      <c r="C29" s="20" t="s">
        <v>55</v>
      </c>
      <c r="D29" s="22" t="s">
        <v>56</v>
      </c>
      <c r="E29" s="16">
        <f t="shared" si="0"/>
        <v>714000</v>
      </c>
      <c r="F29" s="17">
        <v>714000</v>
      </c>
      <c r="G29" s="6"/>
      <c r="H29" s="15"/>
      <c r="I29" s="6"/>
      <c r="J29" s="6"/>
    </row>
    <row r="30" customFormat="1" ht="51" customHeight="1" spans="1:10">
      <c r="A30" s="13">
        <v>24</v>
      </c>
      <c r="B30" s="13" t="s">
        <v>14</v>
      </c>
      <c r="C30" s="20" t="s">
        <v>57</v>
      </c>
      <c r="D30" s="22" t="s">
        <v>56</v>
      </c>
      <c r="E30" s="16">
        <f t="shared" si="0"/>
        <v>1146000</v>
      </c>
      <c r="F30" s="17">
        <v>1146000</v>
      </c>
      <c r="G30" s="6"/>
      <c r="H30" s="15"/>
      <c r="I30" s="6"/>
      <c r="J30" s="6"/>
    </row>
    <row r="31" customFormat="1" ht="51" customHeight="1" spans="1:10">
      <c r="A31" s="13">
        <v>25</v>
      </c>
      <c r="B31" s="13" t="s">
        <v>14</v>
      </c>
      <c r="C31" s="20" t="s">
        <v>57</v>
      </c>
      <c r="D31" s="22" t="s">
        <v>58</v>
      </c>
      <c r="E31" s="16">
        <f t="shared" si="0"/>
        <v>160000</v>
      </c>
      <c r="F31" s="17">
        <v>160000</v>
      </c>
      <c r="G31" s="6"/>
      <c r="H31" s="15"/>
      <c r="I31" s="6"/>
      <c r="J31" s="6"/>
    </row>
    <row r="32" customFormat="1" ht="51" customHeight="1" spans="1:10">
      <c r="A32" s="13">
        <v>26</v>
      </c>
      <c r="B32" s="13" t="s">
        <v>14</v>
      </c>
      <c r="C32" s="29" t="s">
        <v>53</v>
      </c>
      <c r="D32" s="30" t="s">
        <v>59</v>
      </c>
      <c r="E32" s="16">
        <f t="shared" si="0"/>
        <v>50000</v>
      </c>
      <c r="F32" s="17">
        <v>50000</v>
      </c>
      <c r="G32" s="6"/>
      <c r="H32" s="15"/>
      <c r="I32" s="6"/>
      <c r="J32" s="6"/>
    </row>
    <row r="33" customFormat="1" ht="51" customHeight="1" spans="1:10">
      <c r="A33" s="13">
        <v>27</v>
      </c>
      <c r="B33" s="13" t="s">
        <v>14</v>
      </c>
      <c r="C33" s="20" t="s">
        <v>31</v>
      </c>
      <c r="D33" s="22" t="s">
        <v>60</v>
      </c>
      <c r="E33" s="16">
        <f t="shared" si="0"/>
        <v>130662</v>
      </c>
      <c r="F33" s="17">
        <v>130662</v>
      </c>
      <c r="G33" s="6"/>
      <c r="H33" s="20"/>
      <c r="I33" s="6"/>
      <c r="J33" s="6"/>
    </row>
    <row r="34" customFormat="1" ht="51" customHeight="1" spans="1:10">
      <c r="A34" s="13">
        <v>28</v>
      </c>
      <c r="B34" s="13" t="s">
        <v>14</v>
      </c>
      <c r="C34" s="20" t="s">
        <v>31</v>
      </c>
      <c r="D34" s="22" t="s">
        <v>61</v>
      </c>
      <c r="E34" s="16">
        <f t="shared" si="0"/>
        <v>97204</v>
      </c>
      <c r="F34" s="17">
        <v>97204</v>
      </c>
      <c r="G34" s="6"/>
      <c r="H34" s="29"/>
      <c r="I34" s="6"/>
      <c r="J34" s="6"/>
    </row>
    <row r="35" customFormat="1" ht="51" customHeight="1" spans="1:10">
      <c r="A35" s="13">
        <v>29</v>
      </c>
      <c r="B35" s="21" t="s">
        <v>44</v>
      </c>
      <c r="C35" s="20" t="s">
        <v>45</v>
      </c>
      <c r="D35" s="22" t="s">
        <v>62</v>
      </c>
      <c r="E35" s="16">
        <f t="shared" si="0"/>
        <v>50205</v>
      </c>
      <c r="F35" s="17">
        <v>50205</v>
      </c>
      <c r="G35" s="6"/>
      <c r="H35" s="6"/>
      <c r="I35" s="6"/>
      <c r="J35" s="6"/>
    </row>
    <row r="36" customFormat="1" ht="52.5" customHeight="1" spans="1:10">
      <c r="A36" s="13">
        <v>30</v>
      </c>
      <c r="B36" s="31" t="s">
        <v>21</v>
      </c>
      <c r="C36" s="15" t="s">
        <v>23</v>
      </c>
      <c r="D36" s="15" t="s">
        <v>63</v>
      </c>
      <c r="E36" s="16">
        <f t="shared" si="0"/>
        <v>70000</v>
      </c>
      <c r="F36" s="17">
        <v>70000</v>
      </c>
      <c r="G36" s="6"/>
      <c r="H36" s="6"/>
      <c r="I36" s="6"/>
      <c r="J36" s="9"/>
    </row>
    <row r="37" customFormat="1" ht="30" customHeight="1" spans="1:10">
      <c r="A37" s="13">
        <v>31</v>
      </c>
      <c r="B37" s="32" t="s">
        <v>14</v>
      </c>
      <c r="C37" s="20" t="s">
        <v>31</v>
      </c>
      <c r="D37" s="22" t="s">
        <v>64</v>
      </c>
      <c r="E37" s="16">
        <f t="shared" si="0"/>
        <v>4964176</v>
      </c>
      <c r="F37" s="17">
        <v>4964176</v>
      </c>
      <c r="G37" s="9"/>
      <c r="H37" s="33"/>
      <c r="I37" s="9"/>
      <c r="J37" s="9"/>
    </row>
    <row r="38" customFormat="1" ht="30" customHeight="1" spans="1:10">
      <c r="A38" s="13">
        <v>32</v>
      </c>
      <c r="B38" s="32" t="s">
        <v>44</v>
      </c>
      <c r="C38" s="20" t="s">
        <v>31</v>
      </c>
      <c r="D38" s="22" t="s">
        <v>65</v>
      </c>
      <c r="E38" s="16">
        <f t="shared" si="0"/>
        <v>165200</v>
      </c>
      <c r="F38" s="17">
        <v>165200</v>
      </c>
      <c r="G38" s="9"/>
      <c r="H38" s="33"/>
      <c r="I38" s="9"/>
      <c r="J38" s="9"/>
    </row>
    <row r="39" customFormat="1" ht="51" customHeight="1" spans="1:10">
      <c r="A39" s="13">
        <v>33</v>
      </c>
      <c r="B39" s="13" t="s">
        <v>14</v>
      </c>
      <c r="C39" s="20" t="s">
        <v>31</v>
      </c>
      <c r="D39" s="30" t="s">
        <v>36</v>
      </c>
      <c r="E39" s="16">
        <f t="shared" si="0"/>
        <v>50000</v>
      </c>
      <c r="F39" s="34">
        <v>50000</v>
      </c>
      <c r="G39" s="6"/>
      <c r="H39" s="23"/>
      <c r="I39" s="6"/>
      <c r="J39" s="6"/>
    </row>
    <row r="40" customFormat="1" ht="51" customHeight="1" spans="1:10">
      <c r="A40" s="13">
        <v>34</v>
      </c>
      <c r="B40" s="13" t="s">
        <v>14</v>
      </c>
      <c r="C40" s="20" t="s">
        <v>31</v>
      </c>
      <c r="D40" s="22" t="s">
        <v>66</v>
      </c>
      <c r="E40" s="16">
        <f t="shared" ref="E40:E69" si="1">+F40</f>
        <v>89012</v>
      </c>
      <c r="F40" s="17">
        <v>89012</v>
      </c>
      <c r="G40" s="6"/>
      <c r="H40" s="15"/>
      <c r="I40" s="6"/>
      <c r="J40" s="6"/>
    </row>
    <row r="41" customFormat="1" ht="51" customHeight="1" spans="1:10">
      <c r="A41" s="13">
        <v>35</v>
      </c>
      <c r="B41" s="13" t="s">
        <v>14</v>
      </c>
      <c r="C41" s="20" t="s">
        <v>57</v>
      </c>
      <c r="D41" s="22" t="s">
        <v>67</v>
      </c>
      <c r="E41" s="16">
        <f t="shared" si="1"/>
        <v>505200</v>
      </c>
      <c r="F41" s="17">
        <v>505200</v>
      </c>
      <c r="G41" s="6"/>
      <c r="H41" s="27"/>
      <c r="I41" s="6"/>
      <c r="J41" s="6"/>
    </row>
    <row r="42" customFormat="1" ht="51" customHeight="1" spans="1:10">
      <c r="A42" s="13">
        <v>36</v>
      </c>
      <c r="B42" s="21" t="s">
        <v>28</v>
      </c>
      <c r="C42" s="20" t="s">
        <v>29</v>
      </c>
      <c r="D42" s="22" t="s">
        <v>68</v>
      </c>
      <c r="E42" s="16">
        <f t="shared" si="1"/>
        <v>80936.85</v>
      </c>
      <c r="F42" s="17">
        <v>80936.85</v>
      </c>
      <c r="G42" s="6"/>
      <c r="H42" s="22"/>
      <c r="I42" s="6"/>
      <c r="J42" s="6"/>
    </row>
    <row r="43" customFormat="1" ht="51" customHeight="1" spans="1:10">
      <c r="A43" s="13">
        <v>37</v>
      </c>
      <c r="B43" s="21" t="s">
        <v>49</v>
      </c>
      <c r="C43" s="20" t="s">
        <v>50</v>
      </c>
      <c r="D43" s="35" t="s">
        <v>69</v>
      </c>
      <c r="E43" s="16">
        <f t="shared" si="1"/>
        <v>828630.71</v>
      </c>
      <c r="F43" s="17">
        <v>828630.71</v>
      </c>
      <c r="G43" s="6"/>
      <c r="H43" s="22"/>
      <c r="I43" s="6"/>
      <c r="J43" s="6"/>
    </row>
    <row r="44" customFormat="1" ht="51" customHeight="1" spans="1:10">
      <c r="A44" s="13">
        <v>38</v>
      </c>
      <c r="B44" s="13" t="s">
        <v>49</v>
      </c>
      <c r="C44" s="36" t="s">
        <v>70</v>
      </c>
      <c r="D44" s="35" t="s">
        <v>69</v>
      </c>
      <c r="E44" s="16">
        <f t="shared" si="1"/>
        <v>252964.32</v>
      </c>
      <c r="F44" s="17">
        <v>252964.32</v>
      </c>
      <c r="G44" s="6"/>
      <c r="H44" s="15"/>
      <c r="I44" s="6"/>
      <c r="J44" s="6"/>
    </row>
    <row r="45" customFormat="1" ht="51" customHeight="1" spans="1:10">
      <c r="A45" s="13">
        <v>39</v>
      </c>
      <c r="B45" s="13" t="s">
        <v>14</v>
      </c>
      <c r="C45" s="20" t="s">
        <v>31</v>
      </c>
      <c r="D45" s="30" t="s">
        <v>36</v>
      </c>
      <c r="E45" s="16">
        <f t="shared" si="1"/>
        <v>10000</v>
      </c>
      <c r="F45" s="34">
        <v>10000</v>
      </c>
      <c r="G45" s="6"/>
      <c r="H45" s="20"/>
      <c r="I45" s="6"/>
      <c r="J45" s="6"/>
    </row>
    <row r="46" customFormat="1" ht="51" customHeight="1" spans="1:10">
      <c r="A46" s="13">
        <v>40</v>
      </c>
      <c r="B46" s="13" t="s">
        <v>14</v>
      </c>
      <c r="C46" s="20" t="s">
        <v>31</v>
      </c>
      <c r="D46" s="30" t="s">
        <v>36</v>
      </c>
      <c r="E46" s="16">
        <f t="shared" si="1"/>
        <v>3000</v>
      </c>
      <c r="F46" s="34">
        <v>3000</v>
      </c>
      <c r="G46" s="6"/>
      <c r="H46" s="29"/>
      <c r="I46" s="6"/>
      <c r="J46" s="6"/>
    </row>
    <row r="47" customFormat="1" ht="51" customHeight="1" spans="1:10">
      <c r="A47" s="13">
        <v>41</v>
      </c>
      <c r="B47" s="13" t="s">
        <v>14</v>
      </c>
      <c r="C47" s="20" t="s">
        <v>31</v>
      </c>
      <c r="D47" s="35" t="s">
        <v>71</v>
      </c>
      <c r="E47" s="16">
        <f t="shared" si="1"/>
        <v>32000</v>
      </c>
      <c r="F47" s="17">
        <v>32000</v>
      </c>
      <c r="G47" s="6"/>
      <c r="H47" s="6"/>
      <c r="I47" s="6"/>
      <c r="J47" s="6"/>
    </row>
    <row r="48" customFormat="1" ht="52.5" customHeight="1" spans="1:10">
      <c r="A48" s="13">
        <v>42</v>
      </c>
      <c r="B48" s="31" t="s">
        <v>49</v>
      </c>
      <c r="C48" s="20" t="s">
        <v>50</v>
      </c>
      <c r="D48" s="35" t="s">
        <v>72</v>
      </c>
      <c r="E48" s="16">
        <f t="shared" si="1"/>
        <v>59009.76</v>
      </c>
      <c r="F48" s="17">
        <v>59009.76</v>
      </c>
      <c r="G48" s="6"/>
      <c r="H48" s="6"/>
      <c r="I48" s="6"/>
      <c r="J48" s="9"/>
    </row>
    <row r="49" customFormat="1" ht="30" customHeight="1" spans="1:10">
      <c r="A49" s="13">
        <v>43</v>
      </c>
      <c r="B49" s="32" t="s">
        <v>14</v>
      </c>
      <c r="C49" s="20" t="s">
        <v>31</v>
      </c>
      <c r="D49" s="37" t="s">
        <v>73</v>
      </c>
      <c r="E49" s="16">
        <f t="shared" si="1"/>
        <v>60122</v>
      </c>
      <c r="F49" s="17">
        <v>60122</v>
      </c>
      <c r="G49" s="9"/>
      <c r="H49" s="33"/>
      <c r="I49" s="9"/>
      <c r="J49" s="9"/>
    </row>
    <row r="50" customFormat="1" ht="27" spans="1:10">
      <c r="A50" s="13">
        <v>44</v>
      </c>
      <c r="B50" s="38" t="s">
        <v>49</v>
      </c>
      <c r="C50" s="9"/>
      <c r="D50" s="33" t="s">
        <v>74</v>
      </c>
      <c r="E50" s="16">
        <f t="shared" si="1"/>
        <v>14638.08</v>
      </c>
      <c r="F50" s="17">
        <v>14638.08</v>
      </c>
      <c r="G50" s="39"/>
      <c r="H50" s="39"/>
      <c r="I50" s="9"/>
      <c r="J50" s="9"/>
    </row>
    <row r="51" customFormat="1" ht="51" customHeight="1" spans="1:10">
      <c r="A51" s="13">
        <v>45</v>
      </c>
      <c r="B51" s="13" t="s">
        <v>75</v>
      </c>
      <c r="C51" s="20" t="s">
        <v>76</v>
      </c>
      <c r="D51" s="23" t="s">
        <v>77</v>
      </c>
      <c r="E51" s="16">
        <f t="shared" si="1"/>
        <v>25800</v>
      </c>
      <c r="F51" s="40">
        <v>25800</v>
      </c>
      <c r="G51" s="40"/>
      <c r="H51" s="23"/>
      <c r="I51" s="6"/>
      <c r="J51" s="6"/>
    </row>
    <row r="52" customFormat="1" ht="51" customHeight="1" spans="1:10">
      <c r="A52" s="13">
        <v>46</v>
      </c>
      <c r="B52" s="13" t="s">
        <v>14</v>
      </c>
      <c r="C52" s="20" t="s">
        <v>31</v>
      </c>
      <c r="D52" s="23" t="s">
        <v>77</v>
      </c>
      <c r="E52" s="16">
        <f t="shared" si="1"/>
        <v>435</v>
      </c>
      <c r="F52" s="40">
        <v>435</v>
      </c>
      <c r="G52" s="40"/>
      <c r="H52" s="35"/>
      <c r="I52" s="6"/>
      <c r="J52" s="6"/>
    </row>
    <row r="53" customFormat="1" ht="51" customHeight="1" spans="1:10">
      <c r="A53" s="13">
        <v>47</v>
      </c>
      <c r="B53" s="13" t="s">
        <v>44</v>
      </c>
      <c r="C53" s="20" t="s">
        <v>31</v>
      </c>
      <c r="D53" s="35" t="s">
        <v>78</v>
      </c>
      <c r="E53" s="16">
        <f t="shared" si="1"/>
        <v>87670</v>
      </c>
      <c r="F53" s="40">
        <v>87670</v>
      </c>
      <c r="G53" s="40"/>
      <c r="H53" s="35"/>
      <c r="I53" s="6"/>
      <c r="J53" s="6"/>
    </row>
    <row r="54" customFormat="1" ht="51" customHeight="1" spans="1:10">
      <c r="A54" s="13">
        <v>48</v>
      </c>
      <c r="B54" s="13" t="s">
        <v>14</v>
      </c>
      <c r="C54" s="20" t="s">
        <v>31</v>
      </c>
      <c r="D54" s="35" t="s">
        <v>79</v>
      </c>
      <c r="E54" s="16">
        <f t="shared" si="1"/>
        <v>13000</v>
      </c>
      <c r="F54" s="40">
        <v>13000</v>
      </c>
      <c r="G54" s="40"/>
      <c r="H54" s="35"/>
      <c r="I54" s="6"/>
      <c r="J54" s="6"/>
    </row>
    <row r="55" customFormat="1" ht="51" customHeight="1" spans="1:10">
      <c r="A55" s="13">
        <v>49</v>
      </c>
      <c r="B55" s="13" t="s">
        <v>14</v>
      </c>
      <c r="C55" s="20" t="s">
        <v>31</v>
      </c>
      <c r="D55" s="35" t="s">
        <v>80</v>
      </c>
      <c r="E55" s="16">
        <f t="shared" si="1"/>
        <v>1924104</v>
      </c>
      <c r="F55" s="40">
        <v>1924104</v>
      </c>
      <c r="G55" s="40"/>
      <c r="H55" s="35"/>
      <c r="I55" s="6"/>
      <c r="J55" s="6"/>
    </row>
    <row r="56" customFormat="1" ht="51" customHeight="1" spans="1:10">
      <c r="A56" s="13">
        <v>50</v>
      </c>
      <c r="B56" s="13" t="s">
        <v>14</v>
      </c>
      <c r="C56" s="20" t="s">
        <v>31</v>
      </c>
      <c r="D56" s="35" t="s">
        <v>81</v>
      </c>
      <c r="E56" s="16">
        <f t="shared" si="1"/>
        <v>35181</v>
      </c>
      <c r="F56" s="40">
        <v>35181</v>
      </c>
      <c r="G56" s="40"/>
      <c r="H56" s="35"/>
      <c r="I56" s="6"/>
      <c r="J56" s="6"/>
    </row>
    <row r="57" customFormat="1" ht="51" customHeight="1" spans="1:10">
      <c r="A57" s="13">
        <v>51</v>
      </c>
      <c r="B57" s="13" t="s">
        <v>21</v>
      </c>
      <c r="C57" s="20" t="s">
        <v>82</v>
      </c>
      <c r="D57" s="35" t="s">
        <v>83</v>
      </c>
      <c r="E57" s="16">
        <f t="shared" si="1"/>
        <v>10000</v>
      </c>
      <c r="F57" s="40">
        <v>10000</v>
      </c>
      <c r="G57" s="6"/>
      <c r="H57" s="15"/>
      <c r="I57" s="6"/>
      <c r="J57" s="6"/>
    </row>
    <row r="58" customFormat="1" ht="51" customHeight="1" spans="1:10">
      <c r="A58" s="13">
        <v>52</v>
      </c>
      <c r="B58" s="13" t="s">
        <v>49</v>
      </c>
      <c r="C58" s="41" t="s">
        <v>50</v>
      </c>
      <c r="D58" s="42" t="s">
        <v>84</v>
      </c>
      <c r="E58" s="16">
        <f t="shared" si="1"/>
        <v>2760</v>
      </c>
      <c r="F58" s="41">
        <v>2760</v>
      </c>
      <c r="G58" s="40"/>
      <c r="H58" s="35"/>
      <c r="I58" s="6"/>
      <c r="J58" s="6"/>
    </row>
    <row r="59" customFormat="1" ht="51" customHeight="1" spans="1:10">
      <c r="A59" s="13">
        <v>53</v>
      </c>
      <c r="B59" s="13" t="s">
        <v>38</v>
      </c>
      <c r="C59" s="41" t="s">
        <v>85</v>
      </c>
      <c r="D59" s="42" t="s">
        <v>86</v>
      </c>
      <c r="E59" s="16">
        <f t="shared" si="1"/>
        <v>93680</v>
      </c>
      <c r="F59" s="41">
        <v>93680</v>
      </c>
      <c r="G59" s="40"/>
      <c r="H59" s="35"/>
      <c r="I59" s="6"/>
      <c r="J59" s="6"/>
    </row>
    <row r="60" customFormat="1" ht="51" customHeight="1" spans="1:10">
      <c r="A60" s="13">
        <v>54</v>
      </c>
      <c r="B60" s="13" t="s">
        <v>54</v>
      </c>
      <c r="C60" s="41" t="s">
        <v>87</v>
      </c>
      <c r="D60" s="42" t="s">
        <v>88</v>
      </c>
      <c r="E60" s="16">
        <f t="shared" si="1"/>
        <v>21000</v>
      </c>
      <c r="F60" s="41">
        <v>21000</v>
      </c>
      <c r="G60" s="40"/>
      <c r="H60" s="15"/>
      <c r="I60" s="6"/>
      <c r="J60" s="6"/>
    </row>
    <row r="61" customFormat="1" ht="51" customHeight="1" spans="1:10">
      <c r="A61" s="13">
        <v>55</v>
      </c>
      <c r="B61" s="13" t="s">
        <v>14</v>
      </c>
      <c r="C61" s="41" t="s">
        <v>31</v>
      </c>
      <c r="D61" s="42" t="s">
        <v>89</v>
      </c>
      <c r="E61" s="16">
        <f t="shared" si="1"/>
        <v>26000</v>
      </c>
      <c r="F61" s="41">
        <v>26000</v>
      </c>
      <c r="G61" s="6"/>
      <c r="H61" s="15"/>
      <c r="I61" s="6"/>
      <c r="J61" s="6"/>
    </row>
    <row r="62" customFormat="1" ht="51" customHeight="1" spans="1:10">
      <c r="A62" s="13">
        <v>56</v>
      </c>
      <c r="B62" s="13" t="s">
        <v>14</v>
      </c>
      <c r="C62" s="41" t="s">
        <v>31</v>
      </c>
      <c r="D62" s="43" t="s">
        <v>90</v>
      </c>
      <c r="E62" s="16">
        <f t="shared" si="1"/>
        <v>52100</v>
      </c>
      <c r="F62" s="41">
        <v>52100</v>
      </c>
      <c r="G62" s="40"/>
      <c r="H62" s="23"/>
      <c r="I62" s="6"/>
      <c r="J62" s="6"/>
    </row>
    <row r="63" customFormat="1" ht="51" customHeight="1" spans="1:10">
      <c r="A63" s="13">
        <v>57</v>
      </c>
      <c r="B63" s="13" t="s">
        <v>49</v>
      </c>
      <c r="C63" s="41" t="s">
        <v>91</v>
      </c>
      <c r="D63" s="43" t="s">
        <v>92</v>
      </c>
      <c r="E63" s="16">
        <f t="shared" si="1"/>
        <v>147301.96</v>
      </c>
      <c r="F63" s="41">
        <v>147301.96</v>
      </c>
      <c r="G63" s="40"/>
      <c r="H63" s="35"/>
      <c r="I63" s="6"/>
      <c r="J63" s="6"/>
    </row>
    <row r="64" customFormat="1" ht="51" customHeight="1" spans="1:10">
      <c r="A64" s="13">
        <v>58</v>
      </c>
      <c r="B64" s="13" t="s">
        <v>93</v>
      </c>
      <c r="C64" s="41" t="s">
        <v>47</v>
      </c>
      <c r="D64" s="43" t="s">
        <v>94</v>
      </c>
      <c r="E64" s="16">
        <f t="shared" si="1"/>
        <v>1143.35</v>
      </c>
      <c r="F64" s="41">
        <v>1143.35</v>
      </c>
      <c r="G64" s="40"/>
      <c r="H64" s="35"/>
      <c r="I64" s="6"/>
      <c r="J64" s="6"/>
    </row>
    <row r="65" customFormat="1" ht="51" customHeight="1" spans="1:10">
      <c r="A65" s="13">
        <v>59</v>
      </c>
      <c r="B65" s="13" t="s">
        <v>14</v>
      </c>
      <c r="C65" s="44" t="s">
        <v>31</v>
      </c>
      <c r="D65" s="43" t="s">
        <v>95</v>
      </c>
      <c r="E65" s="16">
        <f t="shared" si="1"/>
        <v>13042</v>
      </c>
      <c r="F65" s="41">
        <v>13042</v>
      </c>
      <c r="G65" s="40"/>
      <c r="H65" s="35"/>
      <c r="I65" s="6"/>
      <c r="J65" s="6"/>
    </row>
    <row r="66" customFormat="1" ht="51" customHeight="1" spans="1:10">
      <c r="A66" s="13">
        <v>60</v>
      </c>
      <c r="B66" s="13" t="s">
        <v>14</v>
      </c>
      <c r="C66" s="44" t="s">
        <v>31</v>
      </c>
      <c r="D66" s="43" t="s">
        <v>96</v>
      </c>
      <c r="E66" s="16">
        <f t="shared" si="1"/>
        <v>2121129</v>
      </c>
      <c r="F66" s="41">
        <v>2121129</v>
      </c>
      <c r="G66" s="40"/>
      <c r="H66" s="35"/>
      <c r="I66" s="6"/>
      <c r="J66" s="6"/>
    </row>
    <row r="67" customFormat="1" ht="51" customHeight="1" spans="1:10">
      <c r="A67" s="13">
        <v>61</v>
      </c>
      <c r="B67" s="13" t="s">
        <v>14</v>
      </c>
      <c r="C67" s="44" t="s">
        <v>31</v>
      </c>
      <c r="D67" s="43" t="s">
        <v>97</v>
      </c>
      <c r="E67" s="16">
        <f t="shared" si="1"/>
        <v>283640</v>
      </c>
      <c r="F67" s="41">
        <v>283640</v>
      </c>
      <c r="G67" s="40"/>
      <c r="H67" s="35"/>
      <c r="I67" s="6"/>
      <c r="J67" s="6"/>
    </row>
    <row r="68" ht="30" customHeight="1" spans="1:10">
      <c r="A68" s="13">
        <v>62</v>
      </c>
      <c r="B68" s="32" t="s">
        <v>38</v>
      </c>
      <c r="C68" s="41" t="s">
        <v>85</v>
      </c>
      <c r="D68" s="45" t="s">
        <v>98</v>
      </c>
      <c r="E68" s="16">
        <f t="shared" si="1"/>
        <v>2392</v>
      </c>
      <c r="F68" s="46">
        <v>2392</v>
      </c>
      <c r="G68" s="9"/>
      <c r="H68" s="33"/>
      <c r="I68" s="9"/>
      <c r="J68" s="9"/>
    </row>
    <row r="69" ht="30" customHeight="1" spans="1:10">
      <c r="A69" s="13">
        <v>63</v>
      </c>
      <c r="B69" s="32" t="s">
        <v>14</v>
      </c>
      <c r="C69" s="41" t="s">
        <v>31</v>
      </c>
      <c r="D69" s="45" t="s">
        <v>99</v>
      </c>
      <c r="E69" s="16">
        <f t="shared" si="1"/>
        <v>2161000</v>
      </c>
      <c r="F69" s="41">
        <v>2161000</v>
      </c>
      <c r="G69" s="9"/>
      <c r="H69" s="33"/>
      <c r="I69" s="9"/>
      <c r="J69" s="9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2020-08-20T00:29:00Z</dcterms:created>
  <dcterms:modified xsi:type="dcterms:W3CDTF">2021-05-09T03:19:27Z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7F08A2D119704CE79999074E1002BECE</vt:lpwstr>
  </property>
</Properties>
</file>