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1月" sheetId="12" r:id="rId1"/>
  </sheets>
  <calcPr calcId="144525"/>
</workbook>
</file>

<file path=xl/sharedStrings.xml><?xml version="1.0" encoding="utf-8"?>
<sst xmlns="http://schemas.openxmlformats.org/spreadsheetml/2006/main" count="186" uniqueCount="90">
  <si>
    <t>炎陵县退役军人事务局2020年度1-11月财政民生专项资金分配使用情况表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</si>
  <si>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</si>
  <si>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</si>
  <si>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</si>
  <si>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</si>
  <si>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</si>
  <si>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</si>
  <si>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</si>
  <si>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</si>
  <si>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</si>
  <si>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</si>
  <si>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</si>
  <si>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</si>
  <si>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</si>
  <si>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</si>
  <si>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</si>
  <si>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</si>
  <si>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</si>
  <si>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</si>
  <si>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</si>
  <si>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</si>
  <si>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</si>
  <si>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</si>
  <si>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</si>
  <si>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</si>
  <si>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</si>
  <si>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</si>
  <si>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</si>
  <si>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</si>
  <si>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</si>
  <si>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</si>
  <si>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</si>
  <si>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</si>
  <si>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</si>
  <si>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</si>
  <si>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</si>
  <si>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</si>
  <si>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</si>
  <si>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</si>
  <si>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</si>
  <si>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</si>
  <si>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</si>
  <si>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</si>
  <si>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</si>
  <si>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</si>
  <si>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</si>
  <si>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</si>
  <si>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</si>
  <si>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</si>
  <si>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</si>
  <si>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</si>
  <si>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</si>
  <si>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</si>
  <si>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</si>
  <si>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</si>
  <si>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</si>
  <si>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</si>
  <si>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</si>
  <si>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</si>
  <si>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</si>
  <si>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</si>
  <si>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</si>
  <si>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</si>
  <si>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</si>
  <si>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</si>
  <si>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</si>
  <si>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</si>
  <si>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</si>
  <si>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</si>
  <si>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部份退役士兵社保接续（截止7.14）</t>
  </si>
  <si>
    <t>本级追加</t>
  </si>
  <si>
    <t>烈士纪念日走访慰问（现金）</t>
  </si>
  <si>
    <t>部份退役士兵社保接续（截止9.3）</t>
  </si>
  <si>
    <t>7月价格临时补贴</t>
  </si>
  <si>
    <t>湘财预｛2019｝259号社保接续</t>
  </si>
  <si>
    <t>其他退役军人事务管理支出</t>
  </si>
  <si>
    <t>湘财社指｛2019｝67号</t>
  </si>
  <si>
    <t>退役军人和其他优抚对象9月困难援助</t>
  </si>
  <si>
    <t>三季度优抚对象医疗救助</t>
  </si>
  <si>
    <t>9月特困优抚对象临时救助</t>
  </si>
  <si>
    <t>7-9月各类优抚对象补助</t>
  </si>
  <si>
    <t>优抚对象8月份价格临时补贴</t>
  </si>
  <si>
    <t>湘财预｛2020｝45号</t>
  </si>
  <si>
    <t>军休人员12月份工资</t>
  </si>
  <si>
    <t>2020年退役士兵待安置期生活费</t>
  </si>
  <si>
    <t>湘财预｛2019｝248号</t>
  </si>
  <si>
    <t>2019年退役士兵培训费</t>
  </si>
  <si>
    <t>湘财预｛2020｝216号</t>
  </si>
  <si>
    <t>2019年入伍新兵义务兵家庭优待金</t>
  </si>
  <si>
    <t>优抚对象9月价格临时补贴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</si>
</sst>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#,##0.00_);[Red]\(#,##0.00\)"/>
    <numFmt numFmtId="41" formatCode="_ * #,##0_ ;_ * \-#,##0_ ;_ * &quot;-&quot;_ ;_ @_ "/>
    <numFmt numFmtId="43" formatCode="_ * #,##0.00_ ;_ * \-#,##0.00_ ;_ * &quot;-&quot;??_ ;_ @_ "/>
    <numFmt numFmtId="178" formatCode="0.00_);[Red]\(0.00\)"/>
  </numFmts>
  <fonts count="37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4" fillId="23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8" fontId="11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44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44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54" workbookViewId="0">
      <selection activeCell="A7" sqref="A7:B61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SUM(E7:E61)</f>
        <v>16057151.88</v>
      </c>
      <c r="F5" s="11">
        <f>SUM(F7:F61)</f>
        <v>16057151.88</v>
      </c>
      <c r="G5" s="6"/>
      <c r="H5" s="6"/>
      <c r="I5">
        <f>SUM(I58:I61)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ref="E8:E39" si="0">+F8</f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f t="shared" si="0"/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f t="shared" si="0"/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5">
        <f t="shared" si="0"/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5" t="str">
        <f t="shared" si="0"/>
        <v>8868.4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5">
        <f t="shared" si="0"/>
        <v>150000</v>
      </c>
      <c r="F13" s="16">
        <v>150000</v>
      </c>
      <c r="G13" s="6"/>
      <c r="H13" s="6"/>
      <c r="I13" s="6"/>
      <c r="J13" s="6"/>
    </row>
    <row r="14" customFormat="1" ht="52.5" customHeight="1" spans="1:9">
      <c r="A14" s="12">
        <v>8</v>
      </c>
      <c r="B14" s="12" t="s">
        <v>14</v>
      </c>
      <c r="C14" s="22" t="s">
        <v>31</v>
      </c>
      <c r="D14" s="23" t="s">
        <v>32</v>
      </c>
      <c r="E14" s="15">
        <f t="shared" si="0"/>
        <v>29762</v>
      </c>
      <c r="F14" s="16">
        <v>29762</v>
      </c>
      <c r="G14" s="6"/>
      <c r="H14" s="22"/>
      <c r="I14" s="6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f t="shared" si="0"/>
        <v>270000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f t="shared" si="0"/>
        <v>27216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f t="shared" si="0"/>
        <v>33544</v>
      </c>
      <c r="F17" s="15">
        <v>33544</v>
      </c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f t="shared" si="0"/>
        <v>35000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f t="shared" si="0"/>
        <v>3500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0" t="s">
        <v>38</v>
      </c>
      <c r="C20" s="19" t="s">
        <v>39</v>
      </c>
      <c r="D20" s="21" t="s">
        <v>40</v>
      </c>
      <c r="E20" s="15">
        <f t="shared" si="0"/>
        <v>340000</v>
      </c>
      <c r="F20" s="16">
        <v>340000</v>
      </c>
      <c r="G20" s="6"/>
      <c r="H20" s="26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f t="shared" si="0"/>
        <v>10566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f t="shared" si="0"/>
        <v>85200</v>
      </c>
      <c r="F22" s="27">
        <v>85200</v>
      </c>
      <c r="G22" s="6"/>
      <c r="H22" s="14"/>
      <c r="I22" s="6"/>
      <c r="J22" s="6"/>
    </row>
    <row r="23" customFormat="1" ht="51" customHeight="1" spans="1:10">
      <c r="A23" s="12">
        <v>17</v>
      </c>
      <c r="B23" s="12" t="s">
        <v>14</v>
      </c>
      <c r="C23" s="22" t="s">
        <v>31</v>
      </c>
      <c r="D23" s="21" t="s">
        <v>43</v>
      </c>
      <c r="E23" s="15">
        <f t="shared" si="0"/>
        <v>154320</v>
      </c>
      <c r="F23" s="16">
        <v>154320</v>
      </c>
      <c r="G23" s="6"/>
      <c r="H23" s="22"/>
      <c r="I23" s="6"/>
      <c r="J23" s="6"/>
    </row>
    <row r="24" customFormat="1" ht="51" customHeight="1" spans="1:10">
      <c r="A24" s="12">
        <v>18</v>
      </c>
      <c r="B24" s="20" t="s">
        <v>44</v>
      </c>
      <c r="C24" s="19" t="s">
        <v>45</v>
      </c>
      <c r="D24" s="21" t="s">
        <v>46</v>
      </c>
      <c r="E24" s="15">
        <f t="shared" si="0"/>
        <v>44882</v>
      </c>
      <c r="F24" s="16">
        <v>44882</v>
      </c>
      <c r="G24" s="6"/>
      <c r="H24" s="14"/>
      <c r="I24" s="6"/>
      <c r="J24" s="6"/>
    </row>
    <row r="25" customFormat="1" ht="51" customHeight="1" spans="1:10">
      <c r="A25" s="12">
        <v>19</v>
      </c>
      <c r="B25" s="28" t="s">
        <v>28</v>
      </c>
      <c r="C25" s="19" t="s">
        <v>47</v>
      </c>
      <c r="D25" s="21" t="s">
        <v>48</v>
      </c>
      <c r="E25" s="15">
        <f t="shared" si="0"/>
        <v>1370000</v>
      </c>
      <c r="F25" s="16">
        <v>1370000</v>
      </c>
      <c r="G25" s="6"/>
      <c r="H25" s="22"/>
      <c r="I25" s="6"/>
      <c r="J25" s="6"/>
    </row>
    <row r="26" customFormat="1" ht="51" customHeight="1" spans="1:10">
      <c r="A26" s="12">
        <v>20</v>
      </c>
      <c r="B26" s="28" t="s">
        <v>49</v>
      </c>
      <c r="C26" s="19" t="s">
        <v>50</v>
      </c>
      <c r="D26" s="21" t="s">
        <v>48</v>
      </c>
      <c r="E26" s="15">
        <f t="shared" si="0"/>
        <v>83058.16</v>
      </c>
      <c r="F26" s="16">
        <v>83058.16</v>
      </c>
      <c r="G26" s="6"/>
      <c r="H26" s="14"/>
      <c r="I26" s="6"/>
      <c r="J26" s="6"/>
    </row>
    <row r="27" customFormat="1" ht="51" customHeight="1" spans="1:10">
      <c r="A27" s="12">
        <v>21</v>
      </c>
      <c r="B27" s="12" t="s">
        <v>28</v>
      </c>
      <c r="C27" s="19" t="s">
        <v>51</v>
      </c>
      <c r="D27" s="21" t="s">
        <v>52</v>
      </c>
      <c r="E27" s="15">
        <f t="shared" si="0"/>
        <v>329194</v>
      </c>
      <c r="F27" s="16">
        <v>329194</v>
      </c>
      <c r="G27" s="6"/>
      <c r="H27" s="26"/>
      <c r="I27" s="6"/>
      <c r="J27" s="6"/>
    </row>
    <row r="28" customFormat="1" ht="51" customHeight="1" spans="1:10">
      <c r="A28" s="12">
        <v>22</v>
      </c>
      <c r="B28" s="20" t="s">
        <v>14</v>
      </c>
      <c r="C28" s="19" t="s">
        <v>53</v>
      </c>
      <c r="D28" s="21" t="s">
        <v>52</v>
      </c>
      <c r="E28" s="15">
        <f t="shared" si="0"/>
        <v>129806</v>
      </c>
      <c r="F28" s="16">
        <v>129806</v>
      </c>
      <c r="G28" s="6"/>
      <c r="H28" s="21"/>
      <c r="I28" s="6"/>
      <c r="J28" s="6"/>
    </row>
    <row r="29" customFormat="1" ht="51" customHeight="1" spans="1:10">
      <c r="A29" s="12">
        <v>23</v>
      </c>
      <c r="B29" s="12" t="s">
        <v>54</v>
      </c>
      <c r="C29" s="19" t="s">
        <v>55</v>
      </c>
      <c r="D29" s="21" t="s">
        <v>56</v>
      </c>
      <c r="E29" s="15">
        <f t="shared" si="0"/>
        <v>714000</v>
      </c>
      <c r="F29" s="16">
        <v>714000</v>
      </c>
      <c r="G29" s="6"/>
      <c r="H29" s="14"/>
      <c r="I29" s="6"/>
      <c r="J29" s="6"/>
    </row>
    <row r="30" customFormat="1" ht="51" customHeight="1" spans="1:10">
      <c r="A30" s="12">
        <v>24</v>
      </c>
      <c r="B30" s="12" t="s">
        <v>14</v>
      </c>
      <c r="C30" s="19" t="s">
        <v>57</v>
      </c>
      <c r="D30" s="21" t="s">
        <v>56</v>
      </c>
      <c r="E30" s="15">
        <f t="shared" si="0"/>
        <v>1146000</v>
      </c>
      <c r="F30" s="16">
        <v>1146000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19" t="s">
        <v>57</v>
      </c>
      <c r="D31" s="21" t="s">
        <v>58</v>
      </c>
      <c r="E31" s="15">
        <f t="shared" si="0"/>
        <v>160000</v>
      </c>
      <c r="F31" s="16">
        <v>160000</v>
      </c>
      <c r="G31" s="6"/>
      <c r="H31" s="14"/>
      <c r="I31" s="6"/>
      <c r="J31" s="6"/>
    </row>
    <row r="32" customFormat="1" ht="51" customHeight="1" spans="1:10">
      <c r="A32" s="12">
        <v>26</v>
      </c>
      <c r="B32" s="12" t="s">
        <v>14</v>
      </c>
      <c r="C32" s="29" t="s">
        <v>53</v>
      </c>
      <c r="D32" s="30" t="s">
        <v>59</v>
      </c>
      <c r="E32" s="15">
        <f t="shared" si="0"/>
        <v>50000</v>
      </c>
      <c r="F32" s="16">
        <v>50000</v>
      </c>
      <c r="G32" s="6"/>
      <c r="H32" s="14"/>
      <c r="I32" s="6"/>
      <c r="J32" s="6"/>
    </row>
    <row r="33" customFormat="1" ht="51" customHeight="1" spans="1:10">
      <c r="A33" s="12">
        <v>27</v>
      </c>
      <c r="B33" s="12" t="s">
        <v>14</v>
      </c>
      <c r="C33" s="19" t="s">
        <v>31</v>
      </c>
      <c r="D33" s="21" t="s">
        <v>60</v>
      </c>
      <c r="E33" s="15">
        <f t="shared" si="0"/>
        <v>130662</v>
      </c>
      <c r="F33" s="16">
        <v>130662</v>
      </c>
      <c r="G33" s="6"/>
      <c r="H33" s="19"/>
      <c r="I33" s="6"/>
      <c r="J33" s="6"/>
    </row>
    <row r="34" customFormat="1" ht="51" customHeight="1" spans="1:10">
      <c r="A34" s="12">
        <v>28</v>
      </c>
      <c r="B34" s="12" t="s">
        <v>14</v>
      </c>
      <c r="C34" s="19" t="s">
        <v>31</v>
      </c>
      <c r="D34" s="21" t="s">
        <v>61</v>
      </c>
      <c r="E34" s="15">
        <f t="shared" si="0"/>
        <v>97204</v>
      </c>
      <c r="F34" s="16">
        <v>97204</v>
      </c>
      <c r="G34" s="6"/>
      <c r="H34" s="29"/>
      <c r="I34" s="6"/>
      <c r="J34" s="6"/>
    </row>
    <row r="35" customFormat="1" ht="51" customHeight="1" spans="1:10">
      <c r="A35" s="12">
        <v>29</v>
      </c>
      <c r="B35" s="28" t="s">
        <v>44</v>
      </c>
      <c r="C35" s="19" t="s">
        <v>45</v>
      </c>
      <c r="D35" s="21" t="s">
        <v>62</v>
      </c>
      <c r="E35" s="15">
        <f t="shared" si="0"/>
        <v>50205</v>
      </c>
      <c r="F35" s="16">
        <v>50205</v>
      </c>
      <c r="G35" s="6"/>
      <c r="H35" s="6"/>
      <c r="I35" s="6"/>
      <c r="J35" s="6"/>
    </row>
    <row r="36" customFormat="1" ht="52.5" customHeight="1" spans="1:10">
      <c r="A36" s="12">
        <v>30</v>
      </c>
      <c r="B36" s="31" t="s">
        <v>21</v>
      </c>
      <c r="C36" s="14" t="s">
        <v>23</v>
      </c>
      <c r="D36" s="14" t="s">
        <v>63</v>
      </c>
      <c r="E36" s="15">
        <f t="shared" si="0"/>
        <v>70000</v>
      </c>
      <c r="F36" s="16">
        <v>70000</v>
      </c>
      <c r="G36" s="6"/>
      <c r="H36" s="6"/>
      <c r="I36" s="6"/>
      <c r="J36" s="9"/>
    </row>
    <row r="37" customFormat="1" ht="30" customHeight="1" spans="1:10">
      <c r="A37" s="12">
        <v>31</v>
      </c>
      <c r="B37" s="32" t="s">
        <v>14</v>
      </c>
      <c r="C37" s="19" t="s">
        <v>31</v>
      </c>
      <c r="D37" s="21" t="s">
        <v>64</v>
      </c>
      <c r="E37" s="15">
        <f t="shared" si="0"/>
        <v>4964176</v>
      </c>
      <c r="F37" s="16">
        <v>4964176</v>
      </c>
      <c r="G37" s="9"/>
      <c r="H37" s="33"/>
      <c r="I37" s="9"/>
      <c r="J37" s="9"/>
    </row>
    <row r="38" customFormat="1" ht="30" customHeight="1" spans="1:10">
      <c r="A38" s="12">
        <v>32</v>
      </c>
      <c r="B38" s="32" t="s">
        <v>44</v>
      </c>
      <c r="C38" s="19" t="s">
        <v>31</v>
      </c>
      <c r="D38" s="21" t="s">
        <v>65</v>
      </c>
      <c r="E38" s="15">
        <f t="shared" si="0"/>
        <v>165200</v>
      </c>
      <c r="F38" s="16">
        <v>165200</v>
      </c>
      <c r="G38" s="9"/>
      <c r="H38" s="33"/>
      <c r="I38" s="9"/>
      <c r="J38" s="9"/>
    </row>
    <row r="39" customFormat="1" ht="51" customHeight="1" spans="1:10">
      <c r="A39" s="12">
        <v>33</v>
      </c>
      <c r="B39" s="12" t="s">
        <v>14</v>
      </c>
      <c r="C39" s="19" t="s">
        <v>31</v>
      </c>
      <c r="D39" s="30" t="s">
        <v>36</v>
      </c>
      <c r="E39" s="15">
        <f t="shared" si="0"/>
        <v>50000</v>
      </c>
      <c r="F39" s="34">
        <v>50000</v>
      </c>
      <c r="G39" s="6"/>
      <c r="H39" s="22"/>
      <c r="I39" s="6"/>
      <c r="J39" s="6"/>
    </row>
    <row r="40" customFormat="1" ht="51" customHeight="1" spans="1:10">
      <c r="A40" s="12">
        <v>34</v>
      </c>
      <c r="B40" s="12" t="s">
        <v>14</v>
      </c>
      <c r="C40" s="19" t="s">
        <v>31</v>
      </c>
      <c r="D40" s="21" t="s">
        <v>66</v>
      </c>
      <c r="E40" s="15">
        <f t="shared" ref="E40:E61" si="1">+F40</f>
        <v>89012</v>
      </c>
      <c r="F40" s="16">
        <v>89012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19" t="s">
        <v>57</v>
      </c>
      <c r="D41" s="21" t="s">
        <v>67</v>
      </c>
      <c r="E41" s="15">
        <f t="shared" si="1"/>
        <v>505200</v>
      </c>
      <c r="F41" s="16">
        <v>505200</v>
      </c>
      <c r="G41" s="6"/>
      <c r="H41" s="26"/>
      <c r="I41" s="6"/>
      <c r="J41" s="6"/>
    </row>
    <row r="42" customFormat="1" ht="51" customHeight="1" spans="1:10">
      <c r="A42" s="12">
        <v>36</v>
      </c>
      <c r="B42" s="20" t="s">
        <v>28</v>
      </c>
      <c r="C42" s="19" t="s">
        <v>29</v>
      </c>
      <c r="D42" s="21" t="s">
        <v>68</v>
      </c>
      <c r="E42" s="15">
        <f t="shared" si="1"/>
        <v>80936.85</v>
      </c>
      <c r="F42" s="16">
        <v>80936.85</v>
      </c>
      <c r="G42" s="6"/>
      <c r="H42" s="21"/>
      <c r="I42" s="6"/>
      <c r="J42" s="6"/>
    </row>
    <row r="43" customFormat="1" ht="51" customHeight="1" spans="1:10">
      <c r="A43" s="12">
        <v>37</v>
      </c>
      <c r="B43" s="20" t="s">
        <v>49</v>
      </c>
      <c r="C43" s="19" t="s">
        <v>50</v>
      </c>
      <c r="D43" s="35" t="s">
        <v>69</v>
      </c>
      <c r="E43" s="15">
        <f t="shared" si="1"/>
        <v>828630.71</v>
      </c>
      <c r="F43" s="16">
        <v>828630.71</v>
      </c>
      <c r="G43" s="6"/>
      <c r="H43" s="21"/>
      <c r="I43" s="6"/>
      <c r="J43" s="6"/>
    </row>
    <row r="44" customFormat="1" ht="51" customHeight="1" spans="1:10">
      <c r="A44" s="12">
        <v>38</v>
      </c>
      <c r="B44" s="12" t="s">
        <v>49</v>
      </c>
      <c r="C44" s="36" t="s">
        <v>70</v>
      </c>
      <c r="D44" s="35" t="s">
        <v>69</v>
      </c>
      <c r="E44" s="15">
        <f t="shared" si="1"/>
        <v>252964.32</v>
      </c>
      <c r="F44" s="16">
        <v>252964.32</v>
      </c>
      <c r="G44" s="6"/>
      <c r="H44" s="14"/>
      <c r="I44" s="6"/>
      <c r="J44" s="6"/>
    </row>
    <row r="45" customFormat="1" ht="51" customHeight="1" spans="1:10">
      <c r="A45" s="12">
        <v>39</v>
      </c>
      <c r="B45" s="12" t="s">
        <v>14</v>
      </c>
      <c r="C45" s="19" t="s">
        <v>31</v>
      </c>
      <c r="D45" s="30" t="s">
        <v>36</v>
      </c>
      <c r="E45" s="15">
        <f t="shared" si="1"/>
        <v>10000</v>
      </c>
      <c r="F45" s="34">
        <v>10000</v>
      </c>
      <c r="G45" s="6"/>
      <c r="H45" s="19"/>
      <c r="I45" s="6"/>
      <c r="J45" s="6"/>
    </row>
    <row r="46" customFormat="1" ht="51" customHeight="1" spans="1:10">
      <c r="A46" s="12">
        <v>40</v>
      </c>
      <c r="B46" s="12" t="s">
        <v>14</v>
      </c>
      <c r="C46" s="19" t="s">
        <v>31</v>
      </c>
      <c r="D46" s="30" t="s">
        <v>36</v>
      </c>
      <c r="E46" s="15">
        <f t="shared" si="1"/>
        <v>3000</v>
      </c>
      <c r="F46" s="34">
        <v>3000</v>
      </c>
      <c r="G46" s="6"/>
      <c r="H46" s="29"/>
      <c r="I46" s="6"/>
      <c r="J46" s="6"/>
    </row>
    <row r="47" customFormat="1" ht="51" customHeight="1" spans="1:10">
      <c r="A47" s="12">
        <v>41</v>
      </c>
      <c r="B47" s="12" t="s">
        <v>14</v>
      </c>
      <c r="C47" s="19" t="s">
        <v>31</v>
      </c>
      <c r="D47" s="35" t="s">
        <v>71</v>
      </c>
      <c r="E47" s="15">
        <f t="shared" si="1"/>
        <v>32000</v>
      </c>
      <c r="F47" s="16">
        <v>32000</v>
      </c>
      <c r="G47" s="6"/>
      <c r="H47" s="6"/>
      <c r="I47" s="6"/>
      <c r="J47" s="6"/>
    </row>
    <row r="48" customFormat="1" ht="52.5" customHeight="1" spans="1:10">
      <c r="A48" s="12">
        <v>42</v>
      </c>
      <c r="B48" s="31" t="s">
        <v>49</v>
      </c>
      <c r="C48" s="19" t="s">
        <v>50</v>
      </c>
      <c r="D48" s="35" t="s">
        <v>72</v>
      </c>
      <c r="E48" s="15">
        <f t="shared" si="1"/>
        <v>59009.76</v>
      </c>
      <c r="F48" s="16">
        <v>59009.76</v>
      </c>
      <c r="G48" s="6"/>
      <c r="H48" s="6"/>
      <c r="I48" s="6"/>
      <c r="J48" s="9"/>
    </row>
    <row r="49" customFormat="1" ht="30" customHeight="1" spans="1:10">
      <c r="A49" s="12">
        <v>43</v>
      </c>
      <c r="B49" s="32" t="s">
        <v>14</v>
      </c>
      <c r="C49" s="19" t="s">
        <v>31</v>
      </c>
      <c r="D49" s="37" t="s">
        <v>73</v>
      </c>
      <c r="E49" s="15">
        <f t="shared" si="1"/>
        <v>60122</v>
      </c>
      <c r="F49" s="16">
        <v>60122</v>
      </c>
      <c r="G49" s="9"/>
      <c r="H49" s="33"/>
      <c r="I49" s="9"/>
      <c r="J49" s="9"/>
    </row>
    <row r="50" customFormat="1" ht="27" spans="1:10">
      <c r="A50" s="12">
        <v>44</v>
      </c>
      <c r="B50" s="38" t="s">
        <v>49</v>
      </c>
      <c r="C50" s="9"/>
      <c r="D50" s="33" t="s">
        <v>74</v>
      </c>
      <c r="E50" s="15">
        <f t="shared" si="1"/>
        <v>14638.08</v>
      </c>
      <c r="F50" s="16">
        <v>14638.08</v>
      </c>
      <c r="G50" s="39"/>
      <c r="H50" s="39"/>
      <c r="I50" s="9"/>
      <c r="J50" s="9"/>
    </row>
    <row r="51" customFormat="1" ht="51" customHeight="1" spans="1:10">
      <c r="A51" s="12">
        <v>45</v>
      </c>
      <c r="B51" s="12" t="s">
        <v>75</v>
      </c>
      <c r="C51" s="19" t="s">
        <v>76</v>
      </c>
      <c r="D51" s="22" t="s">
        <v>77</v>
      </c>
      <c r="E51" s="15">
        <f t="shared" si="1"/>
        <v>25800</v>
      </c>
      <c r="F51" s="40">
        <v>25800</v>
      </c>
      <c r="G51" s="40"/>
      <c r="H51" s="22"/>
      <c r="I51" s="6"/>
      <c r="J51" s="6"/>
    </row>
    <row r="52" customFormat="1" ht="51" customHeight="1" spans="1:10">
      <c r="A52" s="12">
        <v>46</v>
      </c>
      <c r="B52" s="12" t="s">
        <v>14</v>
      </c>
      <c r="C52" s="19" t="s">
        <v>31</v>
      </c>
      <c r="D52" s="22" t="s">
        <v>77</v>
      </c>
      <c r="E52" s="15">
        <f t="shared" si="1"/>
        <v>435</v>
      </c>
      <c r="F52" s="41">
        <v>435</v>
      </c>
      <c r="G52" s="41"/>
      <c r="H52" s="35"/>
      <c r="I52" s="6"/>
      <c r="J52" s="6"/>
    </row>
    <row r="53" customFormat="1" ht="51" customHeight="1" spans="1:10">
      <c r="A53" s="12">
        <v>47</v>
      </c>
      <c r="B53" s="12" t="s">
        <v>44</v>
      </c>
      <c r="C53" s="19" t="s">
        <v>31</v>
      </c>
      <c r="D53" s="35" t="s">
        <v>78</v>
      </c>
      <c r="E53" s="15">
        <f t="shared" si="1"/>
        <v>87670</v>
      </c>
      <c r="F53" s="40">
        <v>87670</v>
      </c>
      <c r="G53" s="40"/>
      <c r="H53" s="35"/>
      <c r="I53" s="6"/>
      <c r="J53" s="6"/>
    </row>
    <row r="54" customFormat="1" ht="51" customHeight="1" spans="1:10">
      <c r="A54" s="12">
        <v>48</v>
      </c>
      <c r="B54" s="12" t="s">
        <v>14</v>
      </c>
      <c r="C54" s="19" t="s">
        <v>31</v>
      </c>
      <c r="D54" s="35" t="s">
        <v>79</v>
      </c>
      <c r="E54" s="15">
        <f t="shared" si="1"/>
        <v>13000</v>
      </c>
      <c r="F54" s="40">
        <v>13000</v>
      </c>
      <c r="G54" s="40"/>
      <c r="H54" s="35"/>
      <c r="I54" s="6"/>
      <c r="J54" s="6"/>
    </row>
    <row r="55" customFormat="1" ht="51" customHeight="1" spans="1:10">
      <c r="A55" s="12">
        <v>49</v>
      </c>
      <c r="B55" s="12" t="s">
        <v>14</v>
      </c>
      <c r="C55" s="19" t="s">
        <v>31</v>
      </c>
      <c r="D55" s="35" t="s">
        <v>80</v>
      </c>
      <c r="E55" s="15">
        <f t="shared" si="1"/>
        <v>1924104</v>
      </c>
      <c r="F55" s="40">
        <v>1924104</v>
      </c>
      <c r="G55" s="40"/>
      <c r="H55" s="35"/>
      <c r="I55" s="6"/>
      <c r="J55" s="6"/>
    </row>
    <row r="56" customFormat="1" ht="51" customHeight="1" spans="1:10">
      <c r="A56" s="12">
        <v>50</v>
      </c>
      <c r="B56" s="12" t="s">
        <v>14</v>
      </c>
      <c r="C56" s="19" t="s">
        <v>31</v>
      </c>
      <c r="D56" s="35" t="s">
        <v>81</v>
      </c>
      <c r="E56" s="15">
        <f t="shared" si="1"/>
        <v>35181</v>
      </c>
      <c r="F56" s="40">
        <v>35181</v>
      </c>
      <c r="G56" s="40"/>
      <c r="H56" s="35"/>
      <c r="I56" s="6"/>
      <c r="J56" s="6"/>
    </row>
    <row r="57" customFormat="1" ht="51" customHeight="1" spans="1:10">
      <c r="A57" s="12">
        <v>51</v>
      </c>
      <c r="B57" s="12" t="s">
        <v>21</v>
      </c>
      <c r="C57" s="19" t="s">
        <v>82</v>
      </c>
      <c r="D57" s="42" t="s">
        <v>83</v>
      </c>
      <c r="E57" s="15">
        <f t="shared" si="1"/>
        <v>10000</v>
      </c>
      <c r="F57" s="40">
        <v>10000</v>
      </c>
      <c r="G57" s="6"/>
      <c r="H57" s="14"/>
      <c r="I57" s="6"/>
      <c r="J57" s="6"/>
    </row>
    <row r="58" customFormat="1" ht="51" customHeight="1" spans="1:10">
      <c r="A58" s="12">
        <v>52</v>
      </c>
      <c r="B58" s="12" t="s">
        <v>49</v>
      </c>
      <c r="C58" s="43" t="s">
        <v>50</v>
      </c>
      <c r="D58" s="44" t="s">
        <v>84</v>
      </c>
      <c r="E58" s="15">
        <f t="shared" si="1"/>
        <v>2760</v>
      </c>
      <c r="F58" s="43">
        <v>2760</v>
      </c>
      <c r="G58" s="40"/>
      <c r="H58" s="35"/>
      <c r="I58" s="6"/>
      <c r="J58" s="6"/>
    </row>
    <row r="59" customFormat="1" ht="51" customHeight="1" spans="1:10">
      <c r="A59" s="12">
        <v>53</v>
      </c>
      <c r="B59" s="12" t="s">
        <v>38</v>
      </c>
      <c r="C59" s="43" t="s">
        <v>85</v>
      </c>
      <c r="D59" s="44" t="s">
        <v>86</v>
      </c>
      <c r="E59" s="15">
        <f t="shared" si="1"/>
        <v>93680</v>
      </c>
      <c r="F59" s="43">
        <v>93680</v>
      </c>
      <c r="G59" s="40"/>
      <c r="H59" s="35"/>
      <c r="I59" s="6"/>
      <c r="J59" s="6"/>
    </row>
    <row r="60" customFormat="1" ht="51" customHeight="1" spans="1:10">
      <c r="A60" s="12">
        <v>54</v>
      </c>
      <c r="B60" s="12" t="s">
        <v>54</v>
      </c>
      <c r="C60" s="43" t="s">
        <v>87</v>
      </c>
      <c r="D60" s="44" t="s">
        <v>88</v>
      </c>
      <c r="E60" s="15">
        <f t="shared" si="1"/>
        <v>21000</v>
      </c>
      <c r="F60" s="43">
        <v>21000</v>
      </c>
      <c r="G60" s="40"/>
      <c r="H60" s="14"/>
      <c r="I60" s="6"/>
      <c r="J60" s="6"/>
    </row>
    <row r="61" customFormat="1" ht="51" customHeight="1" spans="1:10">
      <c r="A61" s="12">
        <v>55</v>
      </c>
      <c r="B61" s="12" t="s">
        <v>14</v>
      </c>
      <c r="C61" s="43" t="s">
        <v>31</v>
      </c>
      <c r="D61" s="44" t="s">
        <v>89</v>
      </c>
      <c r="E61" s="15">
        <f t="shared" si="1"/>
        <v>26000</v>
      </c>
      <c r="F61" s="43">
        <v>26000</v>
      </c>
      <c r="G61" s="6"/>
      <c r="H61" s="14"/>
      <c r="I61" s="6"/>
      <c r="J61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