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9月" sheetId="10" r:id="rId1"/>
  </sheets>
  <calcPr calcId="144525"/>
</workbook>
</file>

<file path=xl/sharedStrings.xml><?xml version="1.0" encoding="utf-8"?>
<sst xmlns="http://schemas.openxmlformats.org/spreadsheetml/2006/main" count="222" uniqueCount="98">
  <si>
    <t>炎陵县退役军人事务局2020年度1-9月财政专项资金分配使用情况表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</si>
  <si>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</si>
  <si>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</si>
  <si>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</si>
  <si>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</si>
  <si>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</si>
  <si>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</si>
  <si>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</si>
  <si>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</si>
  <si>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</si>
  <si>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</si>
  <si>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</si>
  <si>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</si>
  <si>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</si>
  <si>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</si>
  <si>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</si>
  <si>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</si>
  <si>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</si>
  <si>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</si>
  <si>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</si>
  <si>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</si>
  <si>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</si>
  <si>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</si>
  <si>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</si>
  <si>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</si>
  <si>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</si>
  <si>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</si>
  <si>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</si>
  <si>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</si>
  <si>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</si>
  <si>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</si>
  <si>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</si>
  <si>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</si>
  <si>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</si>
  <si>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</si>
  <si>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</si>
  <si>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</si>
  <si>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</si>
  <si>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</si>
  <si>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</si>
  <si>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</si>
  <si>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慰问赴武汉参加疫情防控现役士兵刘闰蒲家属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</si>
  <si>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</si>
  <si>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</si>
  <si>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</si>
  <si>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</si>
  <si>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</si>
  <si>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</si>
  <si>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</si>
  <si>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</si>
  <si>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</si>
  <si>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</si>
  <si>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</si>
  <si>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</si>
  <si>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</si>
  <si>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退役军人之家第二期款项</t>
  </si>
  <si>
    <t>烈士陵园3-5月电费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</si>
  <si>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</si>
  <si>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</si>
  <si>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</si>
  <si>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</si>
  <si>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</si>
  <si>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</si>
  <si>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</si>
  <si>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</si>
  <si>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</si>
  <si>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</si>
  <si>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</si>
  <si>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</si>
  <si>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</si>
  <si>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</si>
  <si>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</si>
  <si>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</si>
  <si>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</si>
  <si>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烈士陵园管理人员6-12月工资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</si>
  <si>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</si>
  <si>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</si>
  <si>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</si>
  <si>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</si>
  <si>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</si>
  <si>
    <t>退役军人之家第三期款项</t>
  </si>
  <si>
    <t>湘财社指｛2018｝22号优抚事业支出</t>
  </si>
  <si>
    <t>部份退役士兵社保接续（截止7.14）</t>
  </si>
  <si>
    <t>本级追加</t>
  </si>
  <si>
    <t>其他退役军人事务管理支出</t>
  </si>
  <si>
    <t>炎政发｛2020｝6号</t>
  </si>
  <si>
    <t>驻村工作队交通费和通讯费</t>
  </si>
  <si>
    <t>梅岗红色基地学习费用</t>
  </si>
  <si>
    <t>差旅费</t>
  </si>
  <si>
    <t>烈士纪念日走访慰问（现金）</t>
  </si>
  <si>
    <t>部份退役士兵社保接续（截止9.3）</t>
  </si>
  <si>
    <t>7月价格临时补贴</t>
  </si>
  <si>
    <t>湘财社指｛2018｝22号</t>
  </si>
  <si>
    <t>烈士陵园安防工程</t>
  </si>
  <si>
    <t>烈士陵园亮化工程</t>
  </si>
  <si>
    <t>湘财预｛2019｝259号社保接续</t>
  </si>
  <si>
    <t>烈士陵园有关设施修缮树木补兜费用</t>
  </si>
  <si>
    <t>餐费办公费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</si>
</sst>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_);[Red]\(#,##0.00\)"/>
  </numFmts>
  <fonts count="37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6" fillId="2" borderId="6" applyNumberFormat="0" applyAlignment="0" applyProtection="0">
      <alignment vertical="center"/>
    </xf>
    <xf numFmtId="0" fontId="34" fillId="25" borderId="1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3" applyNumberFormat="1" applyFont="1" applyFill="1" applyBorder="1" applyAlignment="1" applyProtection="1">
      <alignment horizontal="center" vertical="center" wrapText="1"/>
    </xf>
    <xf numFmtId="177" fontId="13" fillId="0" borderId="1" xfId="52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6" fillId="0" borderId="1" xfId="48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44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topLeftCell="A61" workbookViewId="0">
      <selection activeCell="A7" sqref="A7:B70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SUM(E7:E70)</f>
        <v>14528478.97</v>
      </c>
      <c r="F5" s="11">
        <f>SUM(F7:F70)</f>
        <v>14528478.97</v>
      </c>
      <c r="G5" s="6"/>
      <c r="H5" s="6"/>
      <c r="I5">
        <f>SUM(I52:I62)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 t="shared" ref="E7:E52" si="0"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si="0"/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7" t="s">
        <v>20</v>
      </c>
      <c r="E9" s="15">
        <f t="shared" si="0"/>
        <v>1563.5</v>
      </c>
      <c r="F9" s="18">
        <v>1563.5</v>
      </c>
      <c r="G9" s="6"/>
      <c r="H9" s="17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9" t="s">
        <v>21</v>
      </c>
      <c r="E10" s="15">
        <f t="shared" si="0"/>
        <v>349.45</v>
      </c>
      <c r="F10" s="20">
        <v>349.45</v>
      </c>
      <c r="G10" s="6"/>
      <c r="H10" s="19" t="s">
        <v>19</v>
      </c>
      <c r="I10" s="6"/>
      <c r="J10" s="6"/>
    </row>
    <row r="11" customFormat="1" ht="51" customHeight="1" spans="1:10">
      <c r="A11" s="12">
        <v>5</v>
      </c>
      <c r="B11" s="12" t="s">
        <v>14</v>
      </c>
      <c r="C11" s="13" t="s">
        <v>15</v>
      </c>
      <c r="D11" s="14" t="s">
        <v>22</v>
      </c>
      <c r="E11" s="15">
        <f t="shared" si="0"/>
        <v>841300</v>
      </c>
      <c r="F11" s="15">
        <v>841300</v>
      </c>
      <c r="G11" s="6"/>
      <c r="H11" s="14" t="s">
        <v>19</v>
      </c>
      <c r="I11" s="6"/>
      <c r="J11" s="6"/>
    </row>
    <row r="12" customFormat="1" ht="51" customHeight="1" spans="1:10">
      <c r="A12" s="12">
        <v>6</v>
      </c>
      <c r="B12" s="12" t="s">
        <v>14</v>
      </c>
      <c r="C12" s="13" t="s">
        <v>15</v>
      </c>
      <c r="D12" s="14" t="s">
        <v>22</v>
      </c>
      <c r="E12" s="15">
        <f t="shared" si="0"/>
        <v>183900</v>
      </c>
      <c r="F12" s="15">
        <v>183900</v>
      </c>
      <c r="G12" s="6"/>
      <c r="H12" s="14" t="s">
        <v>19</v>
      </c>
      <c r="I12" s="6"/>
      <c r="J12" s="6"/>
    </row>
    <row r="13" customFormat="1" ht="51" customHeight="1" spans="1:10">
      <c r="A13" s="12">
        <v>7</v>
      </c>
      <c r="B13" s="21" t="s">
        <v>23</v>
      </c>
      <c r="C13" s="13" t="s">
        <v>15</v>
      </c>
      <c r="D13" s="14" t="s">
        <v>24</v>
      </c>
      <c r="E13" s="15">
        <f t="shared" si="0"/>
        <v>72000</v>
      </c>
      <c r="F13" s="16">
        <v>72000</v>
      </c>
      <c r="G13" s="6"/>
      <c r="H13" s="14" t="s">
        <v>25</v>
      </c>
      <c r="I13" s="6"/>
      <c r="J13" s="6"/>
    </row>
    <row r="14" customFormat="1" ht="51" customHeight="1" spans="1:10">
      <c r="A14" s="12">
        <v>8</v>
      </c>
      <c r="B14" s="22" t="s">
        <v>14</v>
      </c>
      <c r="C14" s="13" t="s">
        <v>15</v>
      </c>
      <c r="D14" s="23" t="s">
        <v>26</v>
      </c>
      <c r="E14" s="15">
        <f t="shared" si="0"/>
        <v>21000</v>
      </c>
      <c r="F14" s="16">
        <v>21000</v>
      </c>
      <c r="G14" s="6"/>
      <c r="H14" s="14" t="s">
        <v>27</v>
      </c>
      <c r="I14" s="6"/>
      <c r="J14" s="6"/>
    </row>
    <row r="15" customFormat="1" ht="51" customHeight="1" spans="1:10">
      <c r="A15" s="12">
        <v>9</v>
      </c>
      <c r="B15" s="14" t="s">
        <v>28</v>
      </c>
      <c r="C15" s="13"/>
      <c r="D15" s="14" t="s">
        <v>29</v>
      </c>
      <c r="E15" s="15" t="str">
        <f t="shared" si="0"/>
        <v>8868.4</v>
      </c>
      <c r="F15" s="24" t="s">
        <v>30</v>
      </c>
      <c r="G15" s="6"/>
      <c r="H15" s="25" t="s">
        <v>31</v>
      </c>
      <c r="I15" s="6"/>
      <c r="J15" s="6"/>
    </row>
    <row r="16" customFormat="1" ht="51" customHeight="1" spans="1:10">
      <c r="A16" s="12">
        <v>10</v>
      </c>
      <c r="B16" s="26" t="s">
        <v>32</v>
      </c>
      <c r="C16" s="13" t="s">
        <v>15</v>
      </c>
      <c r="D16" s="19" t="s">
        <v>33</v>
      </c>
      <c r="E16" s="15">
        <f t="shared" si="0"/>
        <v>78400</v>
      </c>
      <c r="F16" s="16">
        <v>78400</v>
      </c>
      <c r="G16" s="6"/>
      <c r="H16" s="27" t="s">
        <v>34</v>
      </c>
      <c r="I16" s="6"/>
      <c r="J16" s="6"/>
    </row>
    <row r="17" customFormat="1" ht="51" customHeight="1" spans="1:10">
      <c r="A17" s="12">
        <v>11</v>
      </c>
      <c r="B17" s="28" t="s">
        <v>35</v>
      </c>
      <c r="C17" s="25" t="s">
        <v>36</v>
      </c>
      <c r="D17" s="19" t="s">
        <v>37</v>
      </c>
      <c r="E17" s="15">
        <f t="shared" si="0"/>
        <v>150000</v>
      </c>
      <c r="F17" s="16">
        <v>150000</v>
      </c>
      <c r="G17" s="6"/>
      <c r="H17" s="6"/>
      <c r="I17" s="6"/>
      <c r="J17" s="6"/>
    </row>
    <row r="18" customFormat="1" ht="51" customHeight="1" spans="1:10">
      <c r="A18" s="12">
        <v>12</v>
      </c>
      <c r="B18" s="12" t="s">
        <v>14</v>
      </c>
      <c r="C18" s="29" t="s">
        <v>38</v>
      </c>
      <c r="D18" s="30" t="s">
        <v>39</v>
      </c>
      <c r="E18" s="15">
        <f t="shared" si="0"/>
        <v>29762</v>
      </c>
      <c r="F18" s="16">
        <v>29762</v>
      </c>
      <c r="G18" s="6"/>
      <c r="H18" s="29" t="s">
        <v>38</v>
      </c>
      <c r="I18" s="6"/>
      <c r="J18" s="6"/>
    </row>
    <row r="19" customFormat="1" ht="51" customHeight="1" spans="1:10">
      <c r="A19" s="12">
        <v>13</v>
      </c>
      <c r="B19" s="12" t="s">
        <v>14</v>
      </c>
      <c r="C19" s="29" t="s">
        <v>38</v>
      </c>
      <c r="D19" s="14" t="s">
        <v>40</v>
      </c>
      <c r="E19" s="15">
        <f t="shared" si="0"/>
        <v>270000</v>
      </c>
      <c r="F19" s="31">
        <v>270000</v>
      </c>
      <c r="G19" s="6"/>
      <c r="H19" s="14" t="s">
        <v>19</v>
      </c>
      <c r="I19" s="6"/>
      <c r="J19" s="6"/>
    </row>
    <row r="20" customFormat="1" ht="51" customHeight="1" spans="1:10">
      <c r="A20" s="12">
        <v>14</v>
      </c>
      <c r="B20" s="12" t="s">
        <v>14</v>
      </c>
      <c r="C20" s="29" t="s">
        <v>38</v>
      </c>
      <c r="D20" s="30" t="s">
        <v>41</v>
      </c>
      <c r="E20" s="15">
        <f t="shared" si="0"/>
        <v>1792.5</v>
      </c>
      <c r="F20" s="32">
        <v>1792.5</v>
      </c>
      <c r="G20" s="6"/>
      <c r="H20" s="17" t="s">
        <v>19</v>
      </c>
      <c r="I20" s="6"/>
      <c r="J20" s="6"/>
    </row>
    <row r="21" customFormat="1" ht="51" customHeight="1" spans="1:10">
      <c r="A21" s="12">
        <v>15</v>
      </c>
      <c r="B21" s="12" t="s">
        <v>14</v>
      </c>
      <c r="C21" s="29" t="s">
        <v>38</v>
      </c>
      <c r="D21" s="30" t="s">
        <v>42</v>
      </c>
      <c r="E21" s="15">
        <f t="shared" si="0"/>
        <v>27216</v>
      </c>
      <c r="F21" s="33">
        <v>27216</v>
      </c>
      <c r="G21" s="6"/>
      <c r="H21" s="19" t="s">
        <v>19</v>
      </c>
      <c r="I21" s="6"/>
      <c r="J21" s="6"/>
    </row>
    <row r="22" customFormat="1" ht="51" customHeight="1" spans="1:10">
      <c r="A22" s="12">
        <v>16</v>
      </c>
      <c r="B22" s="12" t="s">
        <v>14</v>
      </c>
      <c r="C22" s="29" t="s">
        <v>38</v>
      </c>
      <c r="D22" s="30" t="s">
        <v>21</v>
      </c>
      <c r="E22" s="15">
        <f t="shared" si="0"/>
        <v>361.35</v>
      </c>
      <c r="F22" s="33">
        <v>361.35</v>
      </c>
      <c r="G22" s="6"/>
      <c r="H22" s="14" t="s">
        <v>19</v>
      </c>
      <c r="I22" s="6"/>
      <c r="J22" s="6"/>
    </row>
    <row r="23" customFormat="1" ht="51" customHeight="1" spans="1:10">
      <c r="A23" s="12">
        <v>17</v>
      </c>
      <c r="B23" s="12" t="s">
        <v>14</v>
      </c>
      <c r="C23" s="29" t="s">
        <v>38</v>
      </c>
      <c r="D23" s="14" t="s">
        <v>43</v>
      </c>
      <c r="E23" s="15">
        <f t="shared" si="0"/>
        <v>33544</v>
      </c>
      <c r="F23" s="15">
        <v>33544</v>
      </c>
      <c r="G23" s="6"/>
      <c r="H23" s="29"/>
      <c r="I23" s="6"/>
      <c r="J23" s="6"/>
    </row>
    <row r="24" customFormat="1" ht="51" customHeight="1" spans="1:10">
      <c r="A24" s="12">
        <v>18</v>
      </c>
      <c r="B24" s="12" t="s">
        <v>14</v>
      </c>
      <c r="C24" s="29" t="s">
        <v>38</v>
      </c>
      <c r="D24" s="14" t="s">
        <v>44</v>
      </c>
      <c r="E24" s="15">
        <f t="shared" si="0"/>
        <v>35000</v>
      </c>
      <c r="F24" s="15">
        <v>35000</v>
      </c>
      <c r="G24" s="6"/>
      <c r="H24" s="14"/>
      <c r="I24" s="6"/>
      <c r="J24" s="6"/>
    </row>
    <row r="25" customFormat="1" ht="51" customHeight="1" spans="1:10">
      <c r="A25" s="12">
        <v>19</v>
      </c>
      <c r="B25" s="12" t="s">
        <v>14</v>
      </c>
      <c r="C25" s="29" t="s">
        <v>38</v>
      </c>
      <c r="D25" s="14" t="s">
        <v>45</v>
      </c>
      <c r="E25" s="15">
        <f t="shared" si="0"/>
        <v>3500</v>
      </c>
      <c r="F25" s="16">
        <v>3500</v>
      </c>
      <c r="G25" s="6"/>
      <c r="H25" s="17"/>
      <c r="I25" s="6"/>
      <c r="J25" s="6"/>
    </row>
    <row r="26" customFormat="1" ht="51" customHeight="1" spans="1:10">
      <c r="A26" s="12">
        <v>20</v>
      </c>
      <c r="B26" s="28" t="s">
        <v>46</v>
      </c>
      <c r="C26" s="25" t="s">
        <v>47</v>
      </c>
      <c r="D26" s="19" t="s">
        <v>48</v>
      </c>
      <c r="E26" s="15">
        <f t="shared" si="0"/>
        <v>340000</v>
      </c>
      <c r="F26" s="16">
        <v>340000</v>
      </c>
      <c r="G26" s="6"/>
      <c r="H26" s="19"/>
      <c r="I26" s="6"/>
      <c r="J26" s="6"/>
    </row>
    <row r="27" customFormat="1" ht="51" customHeight="1" spans="1:10">
      <c r="A27" s="12">
        <v>21</v>
      </c>
      <c r="B27" s="12" t="s">
        <v>14</v>
      </c>
      <c r="C27" s="29" t="s">
        <v>38</v>
      </c>
      <c r="D27" s="14" t="s">
        <v>49</v>
      </c>
      <c r="E27" s="15">
        <f t="shared" si="0"/>
        <v>10566</v>
      </c>
      <c r="F27" s="31">
        <v>10566</v>
      </c>
      <c r="G27" s="6"/>
      <c r="H27" s="14"/>
      <c r="I27" s="6"/>
      <c r="J27" s="6"/>
    </row>
    <row r="28" customFormat="1" ht="51" customHeight="1" spans="1:10">
      <c r="A28" s="12">
        <v>22</v>
      </c>
      <c r="B28" s="12" t="s">
        <v>14</v>
      </c>
      <c r="C28" s="29" t="s">
        <v>38</v>
      </c>
      <c r="D28" s="14" t="s">
        <v>50</v>
      </c>
      <c r="E28" s="15">
        <f t="shared" si="0"/>
        <v>85200</v>
      </c>
      <c r="F28" s="34">
        <v>85200</v>
      </c>
      <c r="G28" s="6"/>
      <c r="H28" s="14"/>
      <c r="I28" s="6"/>
      <c r="J28" s="6"/>
    </row>
    <row r="29" customFormat="1" ht="51" customHeight="1" spans="1:10">
      <c r="A29" s="12">
        <v>23</v>
      </c>
      <c r="B29" s="12" t="s">
        <v>14</v>
      </c>
      <c r="C29" s="29" t="s">
        <v>38</v>
      </c>
      <c r="D29" s="19" t="s">
        <v>51</v>
      </c>
      <c r="E29" s="15">
        <f t="shared" si="0"/>
        <v>154320</v>
      </c>
      <c r="F29" s="16">
        <v>154320</v>
      </c>
      <c r="G29" s="6"/>
      <c r="H29" s="29"/>
      <c r="I29" s="6"/>
      <c r="J29" s="6"/>
    </row>
    <row r="30" customFormat="1" ht="51" customHeight="1" spans="1:10">
      <c r="A30" s="12">
        <v>24</v>
      </c>
      <c r="B30" s="28" t="s">
        <v>52</v>
      </c>
      <c r="C30" s="25" t="s">
        <v>53</v>
      </c>
      <c r="D30" s="19" t="s">
        <v>54</v>
      </c>
      <c r="E30" s="15">
        <f t="shared" si="0"/>
        <v>44882</v>
      </c>
      <c r="F30" s="16">
        <v>44882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29" t="s">
        <v>38</v>
      </c>
      <c r="D31" s="19" t="s">
        <v>55</v>
      </c>
      <c r="E31" s="15">
        <f t="shared" si="0"/>
        <v>80000</v>
      </c>
      <c r="F31" s="16">
        <v>80000</v>
      </c>
      <c r="G31" s="6"/>
      <c r="H31" s="17"/>
      <c r="I31" s="6"/>
      <c r="J31" s="6"/>
    </row>
    <row r="32" customFormat="1" ht="51" customHeight="1" spans="1:10">
      <c r="A32" s="12">
        <v>26</v>
      </c>
      <c r="B32" s="28" t="s">
        <v>46</v>
      </c>
      <c r="C32" s="29" t="s">
        <v>38</v>
      </c>
      <c r="D32" s="19" t="s">
        <v>56</v>
      </c>
      <c r="E32" s="15">
        <f t="shared" si="0"/>
        <v>894.81</v>
      </c>
      <c r="F32" s="16">
        <v>894.81</v>
      </c>
      <c r="G32" s="6"/>
      <c r="H32" s="19"/>
      <c r="I32" s="6"/>
      <c r="J32" s="6"/>
    </row>
    <row r="33" customFormat="1" ht="51" customHeight="1" spans="1:10">
      <c r="A33" s="12">
        <v>27</v>
      </c>
      <c r="B33" s="35" t="s">
        <v>35</v>
      </c>
      <c r="C33" s="25" t="s">
        <v>57</v>
      </c>
      <c r="D33" s="19" t="s">
        <v>58</v>
      </c>
      <c r="E33" s="15">
        <f t="shared" si="0"/>
        <v>1370000</v>
      </c>
      <c r="F33" s="16">
        <v>1370000</v>
      </c>
      <c r="G33" s="6"/>
      <c r="H33" s="29"/>
      <c r="I33" s="6"/>
      <c r="J33" s="6"/>
    </row>
    <row r="34" customFormat="1" ht="51" customHeight="1" spans="1:10">
      <c r="A34" s="12">
        <v>28</v>
      </c>
      <c r="B34" s="35" t="s">
        <v>59</v>
      </c>
      <c r="C34" s="25" t="s">
        <v>60</v>
      </c>
      <c r="D34" s="19" t="s">
        <v>58</v>
      </c>
      <c r="E34" s="15">
        <f t="shared" si="0"/>
        <v>83058.16</v>
      </c>
      <c r="F34" s="16">
        <v>83058.16</v>
      </c>
      <c r="G34" s="6"/>
      <c r="H34" s="14"/>
      <c r="I34" s="6"/>
      <c r="J34" s="6"/>
    </row>
    <row r="35" customFormat="1" ht="51" customHeight="1" spans="1:10">
      <c r="A35" s="12">
        <v>29</v>
      </c>
      <c r="B35" s="12" t="s">
        <v>35</v>
      </c>
      <c r="C35" s="25" t="s">
        <v>61</v>
      </c>
      <c r="D35" s="19" t="s">
        <v>62</v>
      </c>
      <c r="E35" s="15">
        <f t="shared" si="0"/>
        <v>329194</v>
      </c>
      <c r="F35" s="16">
        <v>329194</v>
      </c>
      <c r="G35" s="6"/>
      <c r="H35" s="17"/>
      <c r="I35" s="6"/>
      <c r="J35" s="6"/>
    </row>
    <row r="36" customFormat="1" ht="51" customHeight="1" spans="1:10">
      <c r="A36" s="12">
        <v>30</v>
      </c>
      <c r="B36" s="28" t="s">
        <v>14</v>
      </c>
      <c r="C36" s="25" t="s">
        <v>63</v>
      </c>
      <c r="D36" s="19" t="s">
        <v>62</v>
      </c>
      <c r="E36" s="15">
        <f t="shared" si="0"/>
        <v>129806</v>
      </c>
      <c r="F36" s="16">
        <v>129806</v>
      </c>
      <c r="G36" s="6"/>
      <c r="H36" s="19"/>
      <c r="I36" s="6"/>
      <c r="J36" s="6"/>
    </row>
    <row r="37" customFormat="1" ht="51" customHeight="1" spans="1:10">
      <c r="A37" s="12">
        <v>31</v>
      </c>
      <c r="B37" s="12" t="s">
        <v>64</v>
      </c>
      <c r="C37" s="25" t="s">
        <v>65</v>
      </c>
      <c r="D37" s="19" t="s">
        <v>66</v>
      </c>
      <c r="E37" s="15">
        <f t="shared" si="0"/>
        <v>714000</v>
      </c>
      <c r="F37" s="16">
        <v>714000</v>
      </c>
      <c r="G37" s="6"/>
      <c r="H37" s="14"/>
      <c r="I37" s="6"/>
      <c r="J37" s="6"/>
    </row>
    <row r="38" customFormat="1" ht="51" customHeight="1" spans="1:10">
      <c r="A38" s="12">
        <v>32</v>
      </c>
      <c r="B38" s="12" t="s">
        <v>14</v>
      </c>
      <c r="C38" s="25" t="s">
        <v>67</v>
      </c>
      <c r="D38" s="19" t="s">
        <v>66</v>
      </c>
      <c r="E38" s="15">
        <f t="shared" si="0"/>
        <v>1146000</v>
      </c>
      <c r="F38" s="16">
        <v>1146000</v>
      </c>
      <c r="G38" s="6"/>
      <c r="H38" s="14"/>
      <c r="I38" s="6"/>
      <c r="J38" s="6"/>
    </row>
    <row r="39" customFormat="1" ht="51" customHeight="1" spans="1:10">
      <c r="A39" s="12">
        <v>33</v>
      </c>
      <c r="B39" s="12" t="s">
        <v>14</v>
      </c>
      <c r="C39" s="25" t="s">
        <v>67</v>
      </c>
      <c r="D39" s="19" t="s">
        <v>68</v>
      </c>
      <c r="E39" s="15">
        <f t="shared" si="0"/>
        <v>160000</v>
      </c>
      <c r="F39" s="16">
        <v>160000</v>
      </c>
      <c r="G39" s="6"/>
      <c r="H39" s="14"/>
      <c r="I39" s="6"/>
      <c r="J39" s="6"/>
    </row>
    <row r="40" customFormat="1" ht="51" customHeight="1" spans="1:10">
      <c r="A40" s="12">
        <v>34</v>
      </c>
      <c r="B40" s="12" t="s">
        <v>14</v>
      </c>
      <c r="C40" s="27" t="s">
        <v>63</v>
      </c>
      <c r="D40" s="36" t="s">
        <v>69</v>
      </c>
      <c r="E40" s="15">
        <f t="shared" si="0"/>
        <v>50000</v>
      </c>
      <c r="F40" s="16">
        <v>50000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25" t="s">
        <v>38</v>
      </c>
      <c r="D41" s="19" t="s">
        <v>70</v>
      </c>
      <c r="E41" s="15">
        <f t="shared" si="0"/>
        <v>130662</v>
      </c>
      <c r="F41" s="16">
        <v>130662</v>
      </c>
      <c r="G41" s="6"/>
      <c r="H41" s="25"/>
      <c r="I41" s="6"/>
      <c r="J41" s="6"/>
    </row>
    <row r="42" customFormat="1" ht="51" customHeight="1" spans="1:10">
      <c r="A42" s="12">
        <v>36</v>
      </c>
      <c r="B42" s="12" t="s">
        <v>14</v>
      </c>
      <c r="C42" s="25" t="s">
        <v>38</v>
      </c>
      <c r="D42" s="19" t="s">
        <v>71</v>
      </c>
      <c r="E42" s="15">
        <f t="shared" si="0"/>
        <v>97204</v>
      </c>
      <c r="F42" s="16">
        <v>97204</v>
      </c>
      <c r="G42" s="6"/>
      <c r="H42" s="27"/>
      <c r="I42" s="6"/>
      <c r="J42" s="6"/>
    </row>
    <row r="43" customFormat="1" ht="51" customHeight="1" spans="1:10">
      <c r="A43" s="12">
        <v>37</v>
      </c>
      <c r="B43" s="35" t="s">
        <v>52</v>
      </c>
      <c r="C43" s="25" t="s">
        <v>53</v>
      </c>
      <c r="D43" s="19" t="s">
        <v>72</v>
      </c>
      <c r="E43" s="15">
        <f t="shared" si="0"/>
        <v>50205</v>
      </c>
      <c r="F43" s="16">
        <v>50205</v>
      </c>
      <c r="G43" s="6"/>
      <c r="H43" s="6"/>
      <c r="I43" s="6"/>
      <c r="J43" s="6"/>
    </row>
    <row r="44" customFormat="1" ht="52.5" customHeight="1" spans="1:10">
      <c r="A44" s="12">
        <v>38</v>
      </c>
      <c r="B44" s="37" t="s">
        <v>23</v>
      </c>
      <c r="C44" s="14" t="s">
        <v>25</v>
      </c>
      <c r="D44" s="14" t="s">
        <v>73</v>
      </c>
      <c r="E44" s="15">
        <f t="shared" si="0"/>
        <v>70000</v>
      </c>
      <c r="F44" s="16">
        <v>70000</v>
      </c>
      <c r="G44" s="6"/>
      <c r="H44" s="6"/>
      <c r="I44" s="6"/>
      <c r="J44" s="9"/>
    </row>
    <row r="45" customFormat="1" ht="30" customHeight="1" spans="1:10">
      <c r="A45" s="12">
        <v>39</v>
      </c>
      <c r="B45" s="38" t="s">
        <v>14</v>
      </c>
      <c r="C45" s="14" t="s">
        <v>27</v>
      </c>
      <c r="D45" s="23" t="s">
        <v>74</v>
      </c>
      <c r="E45" s="15">
        <f t="shared" si="0"/>
        <v>20850</v>
      </c>
      <c r="F45" s="16">
        <v>20850</v>
      </c>
      <c r="G45" s="9"/>
      <c r="H45" s="39"/>
      <c r="I45" s="9"/>
      <c r="J45" s="9"/>
    </row>
    <row r="46" customFormat="1" ht="30" customHeight="1" spans="1:10">
      <c r="A46" s="12">
        <v>40</v>
      </c>
      <c r="B46" s="38" t="s">
        <v>14</v>
      </c>
      <c r="C46" s="25" t="s">
        <v>38</v>
      </c>
      <c r="D46" s="19" t="s">
        <v>75</v>
      </c>
      <c r="E46" s="15">
        <f t="shared" si="0"/>
        <v>4964176</v>
      </c>
      <c r="F46" s="16">
        <v>4964176</v>
      </c>
      <c r="G46" s="9"/>
      <c r="H46" s="39"/>
      <c r="I46" s="9"/>
      <c r="J46" s="9"/>
    </row>
    <row r="47" customFormat="1" ht="30" customHeight="1" spans="1:10">
      <c r="A47" s="12">
        <v>41</v>
      </c>
      <c r="B47" s="38" t="s">
        <v>52</v>
      </c>
      <c r="C47" s="25" t="s">
        <v>38</v>
      </c>
      <c r="D47" s="19" t="s">
        <v>76</v>
      </c>
      <c r="E47" s="15">
        <f t="shared" si="0"/>
        <v>165200</v>
      </c>
      <c r="F47" s="16">
        <v>165200</v>
      </c>
      <c r="G47" s="9"/>
      <c r="H47" s="39"/>
      <c r="I47" s="9"/>
      <c r="J47" s="9"/>
    </row>
    <row r="48" customFormat="1" ht="51" customHeight="1" spans="1:10">
      <c r="A48" s="12">
        <v>42</v>
      </c>
      <c r="B48" s="12" t="s">
        <v>14</v>
      </c>
      <c r="C48" s="25" t="s">
        <v>38</v>
      </c>
      <c r="D48" s="36" t="s">
        <v>44</v>
      </c>
      <c r="E48" s="15">
        <f t="shared" si="0"/>
        <v>50000</v>
      </c>
      <c r="F48" s="40">
        <v>50000</v>
      </c>
      <c r="G48" s="6"/>
      <c r="H48" s="29"/>
      <c r="I48" s="6"/>
      <c r="J48" s="6"/>
    </row>
    <row r="49" customFormat="1" ht="51" customHeight="1" spans="1:10">
      <c r="A49" s="12">
        <v>43</v>
      </c>
      <c r="B49" s="12" t="s">
        <v>14</v>
      </c>
      <c r="C49" s="25" t="s">
        <v>38</v>
      </c>
      <c r="D49" s="19" t="s">
        <v>77</v>
      </c>
      <c r="E49" s="15">
        <f t="shared" si="0"/>
        <v>89012</v>
      </c>
      <c r="F49" s="16">
        <v>89012</v>
      </c>
      <c r="G49" s="6"/>
      <c r="H49" s="14"/>
      <c r="I49" s="6"/>
      <c r="J49" s="6"/>
    </row>
    <row r="50" customFormat="1" ht="51" customHeight="1" spans="1:10">
      <c r="A50" s="12">
        <v>44</v>
      </c>
      <c r="B50" s="12" t="s">
        <v>14</v>
      </c>
      <c r="C50" s="25" t="s">
        <v>67</v>
      </c>
      <c r="D50" s="19" t="s">
        <v>78</v>
      </c>
      <c r="E50" s="15">
        <f t="shared" si="0"/>
        <v>505200</v>
      </c>
      <c r="F50" s="16">
        <v>505200</v>
      </c>
      <c r="G50" s="6"/>
      <c r="H50" s="17"/>
      <c r="I50" s="6"/>
      <c r="J50" s="6"/>
    </row>
    <row r="51" customFormat="1" ht="51" customHeight="1" spans="1:10">
      <c r="A51" s="12">
        <v>45</v>
      </c>
      <c r="B51" s="28" t="s">
        <v>35</v>
      </c>
      <c r="C51" s="25" t="s">
        <v>36</v>
      </c>
      <c r="D51" s="19" t="s">
        <v>79</v>
      </c>
      <c r="E51" s="15">
        <f t="shared" si="0"/>
        <v>80936.85</v>
      </c>
      <c r="F51" s="16">
        <v>80936.85</v>
      </c>
      <c r="G51" s="6"/>
      <c r="H51" s="19"/>
      <c r="I51" s="6"/>
      <c r="J51" s="6"/>
    </row>
    <row r="52" customFormat="1" ht="51" customHeight="1" spans="1:10">
      <c r="A52" s="12">
        <v>46</v>
      </c>
      <c r="B52" s="12" t="s">
        <v>14</v>
      </c>
      <c r="C52" s="25" t="s">
        <v>38</v>
      </c>
      <c r="D52" s="41" t="s">
        <v>80</v>
      </c>
      <c r="E52" s="15">
        <f t="shared" si="0"/>
        <v>40000</v>
      </c>
      <c r="F52" s="16">
        <v>40000</v>
      </c>
      <c r="G52" s="6"/>
      <c r="H52" s="29"/>
      <c r="I52" s="6"/>
      <c r="J52" s="6"/>
    </row>
    <row r="53" customFormat="1" ht="51" customHeight="1" spans="1:10">
      <c r="A53" s="12">
        <v>47</v>
      </c>
      <c r="B53" s="42" t="s">
        <v>32</v>
      </c>
      <c r="C53" s="25" t="s">
        <v>38</v>
      </c>
      <c r="D53" s="19" t="s">
        <v>81</v>
      </c>
      <c r="E53" s="15">
        <f t="shared" ref="E53:E70" si="1">+F53</f>
        <v>105421</v>
      </c>
      <c r="F53" s="16">
        <v>105421</v>
      </c>
      <c r="G53" s="6"/>
      <c r="H53" s="14"/>
      <c r="I53" s="6"/>
      <c r="J53" s="6"/>
    </row>
    <row r="54" customFormat="1" ht="51" customHeight="1" spans="1:10">
      <c r="A54" s="12">
        <v>48</v>
      </c>
      <c r="B54" s="42" t="s">
        <v>32</v>
      </c>
      <c r="C54" s="25" t="s">
        <v>67</v>
      </c>
      <c r="D54" s="19" t="s">
        <v>81</v>
      </c>
      <c r="E54" s="15">
        <f t="shared" si="1"/>
        <v>84519</v>
      </c>
      <c r="F54" s="16">
        <v>84519</v>
      </c>
      <c r="G54" s="6"/>
      <c r="H54" s="17"/>
      <c r="I54" s="6"/>
      <c r="J54" s="6"/>
    </row>
    <row r="55" customFormat="1" ht="51" customHeight="1" spans="1:10">
      <c r="A55" s="12">
        <v>49</v>
      </c>
      <c r="B55" s="28" t="s">
        <v>59</v>
      </c>
      <c r="C55" s="25" t="s">
        <v>60</v>
      </c>
      <c r="D55" s="41" t="s">
        <v>82</v>
      </c>
      <c r="E55" s="15">
        <f t="shared" si="1"/>
        <v>828630.71</v>
      </c>
      <c r="F55" s="16">
        <v>828630.71</v>
      </c>
      <c r="G55" s="6"/>
      <c r="H55" s="19"/>
      <c r="I55" s="6"/>
      <c r="J55" s="6"/>
    </row>
    <row r="56" customFormat="1" ht="51" customHeight="1" spans="1:10">
      <c r="A56" s="12">
        <v>50</v>
      </c>
      <c r="B56" s="12" t="s">
        <v>59</v>
      </c>
      <c r="C56" s="43" t="s">
        <v>83</v>
      </c>
      <c r="D56" s="41" t="s">
        <v>82</v>
      </c>
      <c r="E56" s="15">
        <f t="shared" si="1"/>
        <v>252964.32</v>
      </c>
      <c r="F56" s="16">
        <v>252964.32</v>
      </c>
      <c r="G56" s="6"/>
      <c r="H56" s="14"/>
      <c r="I56" s="6"/>
      <c r="J56" s="6"/>
    </row>
    <row r="57" customFormat="1" ht="51" customHeight="1" spans="1:10">
      <c r="A57" s="12">
        <v>51</v>
      </c>
      <c r="B57" s="12" t="s">
        <v>84</v>
      </c>
      <c r="C57" s="27" t="s">
        <v>85</v>
      </c>
      <c r="D57" s="36" t="s">
        <v>86</v>
      </c>
      <c r="E57" s="15">
        <f t="shared" si="1"/>
        <v>8700</v>
      </c>
      <c r="F57" s="16">
        <v>8700</v>
      </c>
      <c r="G57" s="6"/>
      <c r="H57" s="14"/>
      <c r="I57" s="6"/>
      <c r="J57" s="6"/>
    </row>
    <row r="58" customFormat="1" ht="51" customHeight="1" spans="1:10">
      <c r="A58" s="12">
        <v>52</v>
      </c>
      <c r="B58" s="12" t="s">
        <v>84</v>
      </c>
      <c r="C58" s="27" t="s">
        <v>85</v>
      </c>
      <c r="D58" s="36" t="s">
        <v>87</v>
      </c>
      <c r="E58" s="15">
        <f t="shared" si="1"/>
        <v>3000</v>
      </c>
      <c r="F58" s="16">
        <v>3000</v>
      </c>
      <c r="G58" s="6"/>
      <c r="H58" s="14"/>
      <c r="I58" s="6"/>
      <c r="J58" s="6"/>
    </row>
    <row r="59" customFormat="1" ht="51" customHeight="1" spans="1:10">
      <c r="A59" s="12">
        <v>53</v>
      </c>
      <c r="B59" s="12" t="s">
        <v>84</v>
      </c>
      <c r="C59" s="27" t="s">
        <v>85</v>
      </c>
      <c r="D59" s="27" t="s">
        <v>88</v>
      </c>
      <c r="E59" s="15">
        <f t="shared" si="1"/>
        <v>6518</v>
      </c>
      <c r="F59" s="16">
        <v>6518</v>
      </c>
      <c r="G59" s="6"/>
      <c r="H59" s="14"/>
      <c r="I59" s="6"/>
      <c r="J59" s="6"/>
    </row>
    <row r="60" customFormat="1" ht="51" customHeight="1" spans="1:10">
      <c r="A60" s="12">
        <v>54</v>
      </c>
      <c r="B60" s="12" t="s">
        <v>14</v>
      </c>
      <c r="C60" s="25" t="s">
        <v>38</v>
      </c>
      <c r="D60" s="36" t="s">
        <v>44</v>
      </c>
      <c r="E60" s="15">
        <f t="shared" si="1"/>
        <v>10000</v>
      </c>
      <c r="F60" s="40">
        <v>10000</v>
      </c>
      <c r="G60" s="6"/>
      <c r="H60" s="25"/>
      <c r="I60" s="6"/>
      <c r="J60" s="6"/>
    </row>
    <row r="61" customFormat="1" ht="51" customHeight="1" spans="1:10">
      <c r="A61" s="12">
        <v>55</v>
      </c>
      <c r="B61" s="12" t="s">
        <v>14</v>
      </c>
      <c r="C61" s="25" t="s">
        <v>38</v>
      </c>
      <c r="D61" s="36" t="s">
        <v>44</v>
      </c>
      <c r="E61" s="15">
        <f t="shared" si="1"/>
        <v>3000</v>
      </c>
      <c r="F61" s="40">
        <v>3000</v>
      </c>
      <c r="G61" s="6"/>
      <c r="H61" s="27"/>
      <c r="I61" s="6"/>
      <c r="J61" s="6"/>
    </row>
    <row r="62" customFormat="1" ht="51" customHeight="1" spans="1:10">
      <c r="A62" s="12">
        <v>56</v>
      </c>
      <c r="B62" s="12" t="s">
        <v>14</v>
      </c>
      <c r="C62" s="25" t="s">
        <v>38</v>
      </c>
      <c r="D62" s="41" t="s">
        <v>89</v>
      </c>
      <c r="E62" s="15">
        <f t="shared" si="1"/>
        <v>32000</v>
      </c>
      <c r="F62" s="16">
        <v>32000</v>
      </c>
      <c r="G62" s="6"/>
      <c r="H62" s="6"/>
      <c r="I62" s="6"/>
      <c r="J62" s="6"/>
    </row>
    <row r="63" ht="52.5" customHeight="1" spans="1:10">
      <c r="A63" s="12">
        <v>57</v>
      </c>
      <c r="B63" s="37" t="s">
        <v>59</v>
      </c>
      <c r="C63" s="25" t="s">
        <v>60</v>
      </c>
      <c r="D63" s="41" t="s">
        <v>90</v>
      </c>
      <c r="E63" s="15">
        <f t="shared" si="1"/>
        <v>59009.76</v>
      </c>
      <c r="F63" s="16">
        <v>59009.76</v>
      </c>
      <c r="G63" s="6"/>
      <c r="H63" s="6"/>
      <c r="I63" s="6"/>
      <c r="J63" s="9"/>
    </row>
    <row r="64" ht="30" customHeight="1" spans="1:10">
      <c r="A64" s="12">
        <v>58</v>
      </c>
      <c r="B64" s="38" t="s">
        <v>14</v>
      </c>
      <c r="C64" s="25" t="s">
        <v>38</v>
      </c>
      <c r="D64" s="23" t="s">
        <v>91</v>
      </c>
      <c r="E64" s="15">
        <f t="shared" si="1"/>
        <v>60122</v>
      </c>
      <c r="F64" s="16">
        <v>60122</v>
      </c>
      <c r="G64" s="9"/>
      <c r="H64" s="39"/>
      <c r="I64" s="9"/>
      <c r="J64" s="9"/>
    </row>
    <row r="65" ht="30" customHeight="1" spans="1:10">
      <c r="A65" s="12">
        <v>59</v>
      </c>
      <c r="B65" s="38" t="s">
        <v>32</v>
      </c>
      <c r="C65" s="44" t="s">
        <v>92</v>
      </c>
      <c r="D65" s="45" t="s">
        <v>93</v>
      </c>
      <c r="E65" s="15">
        <f t="shared" si="1"/>
        <v>84519</v>
      </c>
      <c r="F65" s="45">
        <v>84519</v>
      </c>
      <c r="G65" s="9"/>
      <c r="H65" s="39"/>
      <c r="I65" s="9"/>
      <c r="J65" s="9"/>
    </row>
    <row r="66" ht="30" customHeight="1" spans="1:10">
      <c r="A66" s="12">
        <v>60</v>
      </c>
      <c r="B66" s="38" t="s">
        <v>32</v>
      </c>
      <c r="C66" s="44" t="s">
        <v>92</v>
      </c>
      <c r="D66" s="45" t="s">
        <v>94</v>
      </c>
      <c r="E66" s="15">
        <f t="shared" si="1"/>
        <v>105421</v>
      </c>
      <c r="F66" s="45">
        <v>105421</v>
      </c>
      <c r="G66" s="9"/>
      <c r="H66" s="39"/>
      <c r="I66" s="9"/>
      <c r="J66" s="9"/>
    </row>
    <row r="67" ht="24" spans="1:10">
      <c r="A67" s="12">
        <v>61</v>
      </c>
      <c r="B67" s="38" t="s">
        <v>32</v>
      </c>
      <c r="C67" s="44" t="s">
        <v>92</v>
      </c>
      <c r="D67" s="46" t="s">
        <v>33</v>
      </c>
      <c r="E67" s="15">
        <f t="shared" si="1"/>
        <v>1640</v>
      </c>
      <c r="F67" s="47">
        <v>1640</v>
      </c>
      <c r="G67" s="9"/>
      <c r="H67" s="39"/>
      <c r="I67" s="9"/>
      <c r="J67" s="9"/>
    </row>
    <row r="68" ht="27" spans="1:10">
      <c r="A68" s="12">
        <v>62</v>
      </c>
      <c r="B68" s="42" t="s">
        <v>59</v>
      </c>
      <c r="C68" s="9"/>
      <c r="D68" s="39" t="s">
        <v>95</v>
      </c>
      <c r="E68" s="15">
        <f t="shared" si="1"/>
        <v>14638.08</v>
      </c>
      <c r="F68" s="16">
        <v>14638.08</v>
      </c>
      <c r="G68" s="48"/>
      <c r="H68" s="48"/>
      <c r="I68" s="9"/>
      <c r="J68" s="9"/>
    </row>
    <row r="69" ht="24" spans="1:10">
      <c r="A69" s="12">
        <v>63</v>
      </c>
      <c r="B69" s="38" t="s">
        <v>32</v>
      </c>
      <c r="C69" s="44" t="s">
        <v>92</v>
      </c>
      <c r="D69" s="45" t="s">
        <v>96</v>
      </c>
      <c r="E69" s="15">
        <f t="shared" si="1"/>
        <v>15900</v>
      </c>
      <c r="F69" s="45">
        <v>15900</v>
      </c>
      <c r="G69" s="9"/>
      <c r="H69" s="39"/>
      <c r="I69" s="9"/>
      <c r="J69" s="9"/>
    </row>
    <row r="70" ht="40.5" spans="1:10">
      <c r="A70" s="12">
        <v>64</v>
      </c>
      <c r="B70" s="38" t="s">
        <v>84</v>
      </c>
      <c r="C70" s="27" t="s">
        <v>85</v>
      </c>
      <c r="D70" s="36" t="s">
        <v>97</v>
      </c>
      <c r="E70" s="15">
        <f t="shared" si="1"/>
        <v>50107.48</v>
      </c>
      <c r="F70" s="16">
        <v>50107.48</v>
      </c>
      <c r="G70" s="9"/>
      <c r="H70" s="39"/>
      <c r="I70" s="9"/>
      <c r="J70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