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8月" sheetId="9" r:id="rId1"/>
  </sheets>
  <calcPr calcId="144525"/>
</workbook>
</file>

<file path=xl/sharedStrings.xml><?xml version="1.0" encoding="utf-8"?>
<sst xmlns="http://schemas.openxmlformats.org/spreadsheetml/2006/main" count="166" uniqueCount="80">
  <si>
    <t>炎陵县退役军人事务局2020年度1-8月财政专项资金分配使用情况表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</si>
  <si>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</si>
  <si>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</si>
  <si>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</si>
  <si>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</si>
  <si>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</si>
  <si>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</si>
  <si>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</si>
  <si>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</si>
  <si>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</si>
  <si>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</si>
  <si>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</si>
  <si>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</si>
  <si>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</si>
  <si>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</si>
  <si>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</si>
  <si>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</si>
  <si>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</si>
  <si>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</si>
  <si>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</si>
  <si>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</si>
  <si>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</si>
  <si>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</si>
  <si>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</si>
  <si>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</si>
  <si>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</si>
  <si>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</si>
  <si>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</si>
  <si>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</si>
  <si>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</si>
  <si>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</si>
  <si>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</si>
  <si>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</si>
  <si>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</si>
  <si>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</si>
  <si>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</si>
  <si>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</si>
  <si>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</si>
  <si>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</si>
  <si>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</si>
  <si>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</si>
  <si>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</si>
  <si>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</si>
  <si>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</si>
  <si>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</si>
  <si>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</si>
  <si>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</si>
  <si>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</si>
  <si>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</si>
  <si>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</si>
  <si>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</si>
  <si>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</si>
  <si>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</si>
  <si>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</si>
  <si>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</si>
  <si>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</si>
  <si>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</si>
  <si>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</si>
  <si>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</si>
  <si>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</si>
  <si>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</si>
  <si>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</si>
  <si>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</si>
  <si>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</si>
  <si>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</si>
  <si>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</si>
  <si>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</si>
  <si>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</si>
  <si>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</si>
  <si>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</si>
  <si>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</si>
  <si>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</si>
  <si>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</si>
  <si>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</si>
  <si>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烈士陵园管理人员6-12月工资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</si>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</sst>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_);[Red]\(#,##0.00\)"/>
  </numFmts>
  <fonts count="36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53" applyNumberFormat="1" applyFont="1" applyFill="1" applyBorder="1" applyAlignment="1" applyProtection="1">
      <alignment horizontal="center" vertical="center" wrapText="1"/>
    </xf>
    <xf numFmtId="176" fontId="13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44" workbookViewId="0">
      <selection activeCell="A7" sqref="A7:B51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SUM(E7:E51)</f>
        <v>12762368.62</v>
      </c>
      <c r="F5" s="11">
        <f>SUM(F7:F51)</f>
        <v>12762368.62</v>
      </c>
      <c r="G5" s="6"/>
      <c r="H5" s="6"/>
      <c r="I5" t="e">
        <f>SUM(#REF!)</f>
        <v>#REF!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51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  <row r="29" customFormat="1" ht="51" customHeight="1" spans="1:10">
      <c r="A29" s="12">
        <v>23</v>
      </c>
      <c r="B29" s="12" t="s">
        <v>14</v>
      </c>
      <c r="C29" s="29" t="s">
        <v>38</v>
      </c>
      <c r="D29" s="19" t="s">
        <v>51</v>
      </c>
      <c r="E29" s="15">
        <f t="shared" si="0"/>
        <v>154320</v>
      </c>
      <c r="F29" s="16">
        <v>154320</v>
      </c>
      <c r="G29" s="6"/>
      <c r="H29" s="29"/>
      <c r="I29" s="6"/>
      <c r="J29" s="6"/>
    </row>
    <row r="30" customFormat="1" ht="51" customHeight="1" spans="1:10">
      <c r="A30" s="12">
        <v>24</v>
      </c>
      <c r="B30" s="28" t="s">
        <v>52</v>
      </c>
      <c r="C30" s="25" t="s">
        <v>53</v>
      </c>
      <c r="D30" s="19" t="s">
        <v>54</v>
      </c>
      <c r="E30" s="15">
        <f t="shared" si="0"/>
        <v>44882</v>
      </c>
      <c r="F30" s="16">
        <v>44882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29" t="s">
        <v>38</v>
      </c>
      <c r="D31" s="19" t="s">
        <v>55</v>
      </c>
      <c r="E31" s="15">
        <f t="shared" si="0"/>
        <v>80000</v>
      </c>
      <c r="F31" s="16">
        <v>80000</v>
      </c>
      <c r="G31" s="6"/>
      <c r="H31" s="17"/>
      <c r="I31" s="6"/>
      <c r="J31" s="6"/>
    </row>
    <row r="32" customFormat="1" ht="51" customHeight="1" spans="1:10">
      <c r="A32" s="12">
        <v>26</v>
      </c>
      <c r="B32" s="28" t="s">
        <v>46</v>
      </c>
      <c r="C32" s="29" t="s">
        <v>38</v>
      </c>
      <c r="D32" s="19" t="s">
        <v>56</v>
      </c>
      <c r="E32" s="15">
        <f t="shared" si="0"/>
        <v>894.81</v>
      </c>
      <c r="F32" s="16">
        <v>894.81</v>
      </c>
      <c r="G32" s="6"/>
      <c r="H32" s="19"/>
      <c r="I32" s="6"/>
      <c r="J32" s="6"/>
    </row>
    <row r="33" customFormat="1" ht="51" customHeight="1" spans="1:10">
      <c r="A33" s="12">
        <v>27</v>
      </c>
      <c r="B33" s="35" t="s">
        <v>35</v>
      </c>
      <c r="C33" s="25" t="s">
        <v>57</v>
      </c>
      <c r="D33" s="19" t="s">
        <v>58</v>
      </c>
      <c r="E33" s="15">
        <f t="shared" si="0"/>
        <v>1370000</v>
      </c>
      <c r="F33" s="16">
        <v>1370000</v>
      </c>
      <c r="G33" s="6"/>
      <c r="H33" s="29"/>
      <c r="I33" s="6"/>
      <c r="J33" s="6"/>
    </row>
    <row r="34" customFormat="1" ht="51" customHeight="1" spans="1:10">
      <c r="A34" s="12">
        <v>28</v>
      </c>
      <c r="B34" s="35" t="s">
        <v>59</v>
      </c>
      <c r="C34" s="25" t="s">
        <v>60</v>
      </c>
      <c r="D34" s="19" t="s">
        <v>58</v>
      </c>
      <c r="E34" s="15">
        <f t="shared" si="0"/>
        <v>83058.16</v>
      </c>
      <c r="F34" s="16">
        <v>83058.16</v>
      </c>
      <c r="G34" s="6"/>
      <c r="H34" s="14"/>
      <c r="I34" s="6"/>
      <c r="J34" s="6"/>
    </row>
    <row r="35" customFormat="1" ht="51" customHeight="1" spans="1:10">
      <c r="A35" s="12">
        <v>29</v>
      </c>
      <c r="B35" s="12" t="s">
        <v>35</v>
      </c>
      <c r="C35" s="25" t="s">
        <v>61</v>
      </c>
      <c r="D35" s="19" t="s">
        <v>62</v>
      </c>
      <c r="E35" s="15">
        <f t="shared" si="0"/>
        <v>329194</v>
      </c>
      <c r="F35" s="16">
        <v>329194</v>
      </c>
      <c r="G35" s="6"/>
      <c r="H35" s="17"/>
      <c r="I35" s="6"/>
      <c r="J35" s="6"/>
    </row>
    <row r="36" customFormat="1" ht="51" customHeight="1" spans="1:10">
      <c r="A36" s="12">
        <v>30</v>
      </c>
      <c r="B36" s="28" t="s">
        <v>14</v>
      </c>
      <c r="C36" s="25" t="s">
        <v>63</v>
      </c>
      <c r="D36" s="19" t="s">
        <v>62</v>
      </c>
      <c r="E36" s="15">
        <f t="shared" si="0"/>
        <v>129806</v>
      </c>
      <c r="F36" s="16">
        <v>129806</v>
      </c>
      <c r="G36" s="6"/>
      <c r="H36" s="19"/>
      <c r="I36" s="6"/>
      <c r="J36" s="6"/>
    </row>
    <row r="37" customFormat="1" ht="51" customHeight="1" spans="1:10">
      <c r="A37" s="12">
        <v>31</v>
      </c>
      <c r="B37" s="12" t="s">
        <v>64</v>
      </c>
      <c r="C37" s="25" t="s">
        <v>65</v>
      </c>
      <c r="D37" s="19" t="s">
        <v>66</v>
      </c>
      <c r="E37" s="15">
        <f t="shared" si="0"/>
        <v>714000</v>
      </c>
      <c r="F37" s="16">
        <v>714000</v>
      </c>
      <c r="G37" s="6"/>
      <c r="H37" s="14"/>
      <c r="I37" s="6"/>
      <c r="J37" s="6"/>
    </row>
    <row r="38" customFormat="1" ht="51" customHeight="1" spans="1:10">
      <c r="A38" s="12">
        <v>32</v>
      </c>
      <c r="B38" s="12" t="s">
        <v>14</v>
      </c>
      <c r="C38" s="25" t="s">
        <v>67</v>
      </c>
      <c r="D38" s="19" t="s">
        <v>66</v>
      </c>
      <c r="E38" s="15">
        <f t="shared" si="0"/>
        <v>1146000</v>
      </c>
      <c r="F38" s="16">
        <v>1146000</v>
      </c>
      <c r="G38" s="6"/>
      <c r="H38" s="14"/>
      <c r="I38" s="6"/>
      <c r="J38" s="6"/>
    </row>
    <row r="39" customFormat="1" ht="51" customHeight="1" spans="1:10">
      <c r="A39" s="12">
        <v>33</v>
      </c>
      <c r="B39" s="12" t="s">
        <v>14</v>
      </c>
      <c r="C39" s="25" t="s">
        <v>67</v>
      </c>
      <c r="D39" s="19" t="s">
        <v>68</v>
      </c>
      <c r="E39" s="15">
        <f t="shared" si="0"/>
        <v>160000</v>
      </c>
      <c r="F39" s="16">
        <v>160000</v>
      </c>
      <c r="G39" s="6"/>
      <c r="H39" s="14"/>
      <c r="I39" s="6"/>
      <c r="J39" s="6"/>
    </row>
    <row r="40" customFormat="1" ht="51" customHeight="1" spans="1:10">
      <c r="A40" s="12">
        <v>34</v>
      </c>
      <c r="B40" s="12" t="s">
        <v>14</v>
      </c>
      <c r="C40" s="27" t="s">
        <v>63</v>
      </c>
      <c r="D40" s="36" t="s">
        <v>69</v>
      </c>
      <c r="E40" s="15">
        <f t="shared" si="0"/>
        <v>50000</v>
      </c>
      <c r="F40" s="16">
        <v>50000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25" t="s">
        <v>38</v>
      </c>
      <c r="D41" s="19" t="s">
        <v>70</v>
      </c>
      <c r="E41" s="15">
        <f t="shared" si="0"/>
        <v>130662</v>
      </c>
      <c r="F41" s="16">
        <v>130662</v>
      </c>
      <c r="G41" s="6"/>
      <c r="H41" s="25"/>
      <c r="I41" s="6"/>
      <c r="J41" s="6"/>
    </row>
    <row r="42" customFormat="1" ht="51" customHeight="1" spans="1:10">
      <c r="A42" s="12">
        <v>36</v>
      </c>
      <c r="B42" s="12" t="s">
        <v>14</v>
      </c>
      <c r="C42" s="25" t="s">
        <v>38</v>
      </c>
      <c r="D42" s="19" t="s">
        <v>71</v>
      </c>
      <c r="E42" s="15">
        <f t="shared" si="0"/>
        <v>97204</v>
      </c>
      <c r="F42" s="16">
        <v>97204</v>
      </c>
      <c r="G42" s="6"/>
      <c r="H42" s="27"/>
      <c r="I42" s="6"/>
      <c r="J42" s="6"/>
    </row>
    <row r="43" customFormat="1" ht="51" customHeight="1" spans="1:10">
      <c r="A43" s="12">
        <v>37</v>
      </c>
      <c r="B43" s="35" t="s">
        <v>52</v>
      </c>
      <c r="C43" s="25" t="s">
        <v>53</v>
      </c>
      <c r="D43" s="19" t="s">
        <v>72</v>
      </c>
      <c r="E43" s="15">
        <f t="shared" si="0"/>
        <v>50205</v>
      </c>
      <c r="F43" s="16">
        <v>50205</v>
      </c>
      <c r="G43" s="6"/>
      <c r="H43" s="6"/>
      <c r="I43" s="6"/>
      <c r="J43" s="6"/>
    </row>
    <row r="44" customFormat="1" ht="52.5" customHeight="1" spans="1:10">
      <c r="A44" s="12">
        <v>38</v>
      </c>
      <c r="B44" s="37" t="s">
        <v>23</v>
      </c>
      <c r="C44" s="14" t="s">
        <v>25</v>
      </c>
      <c r="D44" s="14" t="s">
        <v>73</v>
      </c>
      <c r="E44" s="15">
        <f t="shared" si="0"/>
        <v>70000</v>
      </c>
      <c r="F44" s="16">
        <v>70000</v>
      </c>
      <c r="G44" s="6"/>
      <c r="H44" s="6"/>
      <c r="I44" s="6"/>
      <c r="J44" s="9"/>
    </row>
    <row r="45" customFormat="1" ht="30" customHeight="1" spans="1:10">
      <c r="A45" s="12">
        <v>39</v>
      </c>
      <c r="B45" s="38" t="s">
        <v>14</v>
      </c>
      <c r="C45" s="14" t="s">
        <v>27</v>
      </c>
      <c r="D45" s="23" t="s">
        <v>74</v>
      </c>
      <c r="E45" s="15">
        <f t="shared" si="0"/>
        <v>20850</v>
      </c>
      <c r="F45" s="16">
        <v>20850</v>
      </c>
      <c r="G45" s="9"/>
      <c r="H45" s="39"/>
      <c r="I45" s="9"/>
      <c r="J45" s="9"/>
    </row>
    <row r="46" customFormat="1" ht="30" customHeight="1" spans="1:10">
      <c r="A46" s="12">
        <v>40</v>
      </c>
      <c r="B46" s="38" t="s">
        <v>14</v>
      </c>
      <c r="C46" s="25" t="s">
        <v>38</v>
      </c>
      <c r="D46" s="19" t="s">
        <v>75</v>
      </c>
      <c r="E46" s="15">
        <f t="shared" si="0"/>
        <v>4964176</v>
      </c>
      <c r="F46" s="16">
        <v>4964176</v>
      </c>
      <c r="G46" s="9"/>
      <c r="H46" s="39"/>
      <c r="I46" s="9"/>
      <c r="J46" s="9"/>
    </row>
    <row r="47" customFormat="1" ht="30" customHeight="1" spans="1:10">
      <c r="A47" s="12">
        <v>41</v>
      </c>
      <c r="B47" s="38" t="s">
        <v>52</v>
      </c>
      <c r="C47" s="25" t="s">
        <v>38</v>
      </c>
      <c r="D47" s="19" t="s">
        <v>76</v>
      </c>
      <c r="E47" s="15">
        <f t="shared" si="0"/>
        <v>165200</v>
      </c>
      <c r="F47" s="16">
        <v>165200</v>
      </c>
      <c r="G47" s="9"/>
      <c r="H47" s="39"/>
      <c r="I47" s="9"/>
      <c r="J47" s="9"/>
    </row>
    <row r="48" customFormat="1" ht="51" customHeight="1" spans="1:10">
      <c r="A48" s="12">
        <v>42</v>
      </c>
      <c r="B48" s="12" t="s">
        <v>14</v>
      </c>
      <c r="C48" s="25" t="s">
        <v>38</v>
      </c>
      <c r="D48" s="36" t="s">
        <v>44</v>
      </c>
      <c r="E48" s="15">
        <f t="shared" si="0"/>
        <v>50000</v>
      </c>
      <c r="F48" s="40">
        <v>50000</v>
      </c>
      <c r="G48" s="6"/>
      <c r="H48" s="29"/>
      <c r="I48" s="6"/>
      <c r="J48" s="6"/>
    </row>
    <row r="49" customFormat="1" ht="51" customHeight="1" spans="1:10">
      <c r="A49" s="12">
        <v>43</v>
      </c>
      <c r="B49" s="12" t="s">
        <v>14</v>
      </c>
      <c r="C49" s="25" t="s">
        <v>38</v>
      </c>
      <c r="D49" s="19" t="s">
        <v>77</v>
      </c>
      <c r="E49" s="15">
        <f t="shared" si="0"/>
        <v>89012</v>
      </c>
      <c r="F49" s="16">
        <v>89012</v>
      </c>
      <c r="G49" s="6"/>
      <c r="H49" s="14"/>
      <c r="I49" s="6"/>
      <c r="J49" s="6"/>
    </row>
    <row r="50" customFormat="1" ht="51" customHeight="1" spans="1:10">
      <c r="A50" s="12">
        <v>44</v>
      </c>
      <c r="B50" s="12" t="s">
        <v>14</v>
      </c>
      <c r="C50" s="25" t="s">
        <v>67</v>
      </c>
      <c r="D50" s="19" t="s">
        <v>78</v>
      </c>
      <c r="E50" s="15">
        <f t="shared" si="0"/>
        <v>505200</v>
      </c>
      <c r="F50" s="16">
        <v>505200</v>
      </c>
      <c r="G50" s="6"/>
      <c r="H50" s="17"/>
      <c r="I50" s="6"/>
      <c r="J50" s="6"/>
    </row>
    <row r="51" customFormat="1" ht="51" customHeight="1" spans="1:10">
      <c r="A51" s="12">
        <v>45</v>
      </c>
      <c r="B51" s="28" t="s">
        <v>35</v>
      </c>
      <c r="C51" s="25" t="s">
        <v>36</v>
      </c>
      <c r="D51" s="19" t="s">
        <v>79</v>
      </c>
      <c r="E51" s="15">
        <f t="shared" si="0"/>
        <v>80936.85</v>
      </c>
      <c r="F51" s="16">
        <v>80936.85</v>
      </c>
      <c r="G51" s="6"/>
      <c r="H51" s="19"/>
      <c r="I51" s="6"/>
      <c r="J5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