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3月" sheetId="4" r:id="rId1"/>
  </sheets>
  <calcPr calcId="144525"/>
</workbook>
</file>

<file path=xl/sharedStrings.xml><?xml version="1.0" encoding="utf-8"?>
<sst xmlns="http://schemas.openxmlformats.org/spreadsheetml/2006/main" count="79" uniqueCount="43">
  <si>
    <t>炎陵县退役军人事务局2020年度1-3月财政专项资金分配使用情况表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</si>
  <si>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</si>
  <si>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</si>
  <si>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</si>
  <si>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</si>
  <si>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</si>
  <si>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</si>
  <si>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</si>
  <si>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</si>
  <si>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</si>
  <si>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</si>
  <si>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</si>
  <si>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</si>
  <si>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</si>
  <si>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</si>
  <si>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</si>
  <si>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</si>
  <si>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</si>
  <si>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</si>
  <si>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</si>
  <si>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烈士陵园卫生工具费用</t>
  </si>
  <si>
    <t>烈士陵园电费</t>
  </si>
  <si>
    <t>春节走访慰问</t>
  </si>
  <si>
    <t>军队移交政府的离退休人员安置</t>
  </si>
  <si>
    <t>军休人员1-6月份工资</t>
  </si>
  <si>
    <t>湘财社指【2018】108号</t>
  </si>
  <si>
    <t>烈士陵园管理人员1-6月工资</t>
  </si>
  <si>
    <t>湘财预指【2018】168号</t>
  </si>
  <si>
    <t>代管资金</t>
  </si>
  <si>
    <t>军休人员一个月医疗铺底</t>
  </si>
  <si>
    <t>8868.4</t>
  </si>
  <si>
    <t>20190141号</t>
  </si>
  <si>
    <t>优抚事业单位支出</t>
  </si>
  <si>
    <t>烈士陵园设施维修改造</t>
  </si>
  <si>
    <t>湘财社指﹝2018﹞22号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</si>
  <si>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</si>
  <si>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</si>
  <si>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</si>
  <si>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</si>
  <si>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</si>
  <si>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</si>
  <si>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慰问赴武汉参加疫情防控现役士兵刘闰蒲家属</t>
  </si>
  <si>
    <t>12月份优抚对象价格临时补贴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</si>
</sst>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2" fillId="26" borderId="12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8" applyFont="1" applyFill="1" applyBorder="1" applyAlignment="1" applyProtection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53" applyNumberFormat="1" applyFont="1" applyFill="1" applyBorder="1" applyAlignment="1" applyProtection="1">
      <alignment horizontal="center" vertical="center" wrapText="1"/>
    </xf>
    <xf numFmtId="177" fontId="13" fillId="0" borderId="1" xfId="52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16" workbookViewId="0">
      <selection activeCell="A7" sqref="A7:B22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>
        <f>SUM(E7:E22)</f>
        <v>1768957.8</v>
      </c>
      <c r="F5">
        <f>SUM(F7:F22)</f>
        <v>1768957.8</v>
      </c>
      <c r="G5" s="6"/>
      <c r="H5" s="6"/>
      <c r="I5">
        <f>SUM(I18:I22)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3">
        <f>+F7</f>
        <v>29923</v>
      </c>
      <c r="F7" s="13">
        <v>29923</v>
      </c>
      <c r="G7" s="6"/>
      <c r="H7" s="12" t="s">
        <v>17</v>
      </c>
      <c r="I7" s="6"/>
      <c r="J7" s="6"/>
    </row>
    <row r="8" customFormat="1" ht="51" customHeight="1" spans="1:10">
      <c r="A8" s="10">
        <v>2</v>
      </c>
      <c r="B8" s="10" t="s">
        <v>14</v>
      </c>
      <c r="C8" s="11" t="s">
        <v>15</v>
      </c>
      <c r="D8" s="12" t="s">
        <v>18</v>
      </c>
      <c r="E8" s="13">
        <f t="shared" ref="E8:E22" si="0">+F8</f>
        <v>61390</v>
      </c>
      <c r="F8" s="14">
        <v>61390</v>
      </c>
      <c r="G8" s="6"/>
      <c r="H8" s="12" t="s">
        <v>19</v>
      </c>
      <c r="I8" s="6"/>
      <c r="J8" s="6"/>
    </row>
    <row r="9" customFormat="1" ht="51" customHeight="1" spans="1:10">
      <c r="A9" s="10">
        <v>3</v>
      </c>
      <c r="B9" s="10" t="s">
        <v>14</v>
      </c>
      <c r="C9" s="11" t="s">
        <v>15</v>
      </c>
      <c r="D9" s="15" t="s">
        <v>20</v>
      </c>
      <c r="E9" s="13">
        <f t="shared" si="0"/>
        <v>1563.5</v>
      </c>
      <c r="F9" s="16">
        <v>1563.5</v>
      </c>
      <c r="G9" s="6"/>
      <c r="H9" s="15" t="s">
        <v>19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1" t="s">
        <v>15</v>
      </c>
      <c r="D10" s="17" t="s">
        <v>21</v>
      </c>
      <c r="E10" s="13">
        <f t="shared" si="0"/>
        <v>349.45</v>
      </c>
      <c r="F10" s="18">
        <v>349.45</v>
      </c>
      <c r="G10" s="6"/>
      <c r="H10" s="17" t="s">
        <v>19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1" t="s">
        <v>15</v>
      </c>
      <c r="D11" s="12" t="s">
        <v>22</v>
      </c>
      <c r="E11" s="13">
        <f t="shared" si="0"/>
        <v>841300</v>
      </c>
      <c r="F11" s="13">
        <v>841300</v>
      </c>
      <c r="G11" s="6"/>
      <c r="H11" s="12" t="s">
        <v>19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1" t="s">
        <v>15</v>
      </c>
      <c r="D12" s="12" t="s">
        <v>22</v>
      </c>
      <c r="E12" s="13">
        <f t="shared" si="0"/>
        <v>183900</v>
      </c>
      <c r="F12" s="13">
        <v>183900</v>
      </c>
      <c r="G12" s="6"/>
      <c r="H12" s="12" t="s">
        <v>19</v>
      </c>
      <c r="I12" s="6"/>
      <c r="J12" s="6"/>
    </row>
    <row r="13" customFormat="1" ht="51" customHeight="1" spans="1:10">
      <c r="A13" s="10">
        <v>7</v>
      </c>
      <c r="B13" s="19" t="s">
        <v>23</v>
      </c>
      <c r="C13" s="11" t="s">
        <v>15</v>
      </c>
      <c r="D13" s="12" t="s">
        <v>24</v>
      </c>
      <c r="E13" s="13">
        <f t="shared" si="0"/>
        <v>72000</v>
      </c>
      <c r="F13" s="14">
        <v>72000</v>
      </c>
      <c r="G13" s="6"/>
      <c r="H13" s="12" t="s">
        <v>25</v>
      </c>
      <c r="I13" s="6"/>
      <c r="J13" s="6"/>
    </row>
    <row r="14" customFormat="1" ht="51" customHeight="1" spans="1:10">
      <c r="A14" s="10">
        <v>8</v>
      </c>
      <c r="B14" s="20" t="s">
        <v>14</v>
      </c>
      <c r="C14" s="11" t="s">
        <v>15</v>
      </c>
      <c r="D14" s="21" t="s">
        <v>26</v>
      </c>
      <c r="E14" s="13">
        <f t="shared" si="0"/>
        <v>21000</v>
      </c>
      <c r="F14" s="14">
        <v>21000</v>
      </c>
      <c r="G14" s="6"/>
      <c r="H14" s="12" t="s">
        <v>27</v>
      </c>
      <c r="I14" s="6"/>
      <c r="J14" s="6"/>
    </row>
    <row r="15" customFormat="1" ht="51" customHeight="1" spans="1:10">
      <c r="A15" s="10">
        <v>9</v>
      </c>
      <c r="B15" s="12" t="s">
        <v>28</v>
      </c>
      <c r="C15" s="11"/>
      <c r="D15" s="12" t="s">
        <v>29</v>
      </c>
      <c r="E15" s="13" t="str">
        <f t="shared" si="0"/>
        <v>8868.4</v>
      </c>
      <c r="F15" s="22" t="s">
        <v>30</v>
      </c>
      <c r="G15" s="6"/>
      <c r="H15" s="23" t="s">
        <v>31</v>
      </c>
      <c r="I15" s="6"/>
      <c r="J15" s="6"/>
    </row>
    <row r="16" customFormat="1" ht="51" customHeight="1" spans="1:10">
      <c r="A16" s="10">
        <v>10</v>
      </c>
      <c r="B16" s="24" t="s">
        <v>32</v>
      </c>
      <c r="C16" s="11" t="s">
        <v>15</v>
      </c>
      <c r="D16" s="17" t="s">
        <v>33</v>
      </c>
      <c r="E16" s="13">
        <f t="shared" si="0"/>
        <v>78400</v>
      </c>
      <c r="F16" s="14">
        <v>78400</v>
      </c>
      <c r="G16" s="6"/>
      <c r="H16" s="25" t="s">
        <v>34</v>
      </c>
      <c r="I16" s="6"/>
      <c r="J16" s="6"/>
    </row>
    <row r="17" customFormat="1" ht="51" customHeight="1" spans="1:10">
      <c r="A17" s="10">
        <v>11</v>
      </c>
      <c r="B17" s="26" t="s">
        <v>35</v>
      </c>
      <c r="C17" s="23" t="s">
        <v>36</v>
      </c>
      <c r="D17" s="17" t="s">
        <v>37</v>
      </c>
      <c r="E17" s="13">
        <f t="shared" si="0"/>
        <v>150000</v>
      </c>
      <c r="F17" s="14">
        <v>150000</v>
      </c>
      <c r="G17" s="6"/>
      <c r="H17" s="6"/>
      <c r="I17" s="6"/>
      <c r="J17" s="6"/>
    </row>
    <row r="18" customFormat="1" ht="51" customHeight="1" spans="1:10">
      <c r="A18" s="10">
        <v>12</v>
      </c>
      <c r="B18" s="10" t="s">
        <v>14</v>
      </c>
      <c r="C18" s="27" t="s">
        <v>38</v>
      </c>
      <c r="D18" s="28" t="s">
        <v>39</v>
      </c>
      <c r="E18" s="13">
        <f t="shared" si="0"/>
        <v>29762</v>
      </c>
      <c r="F18" s="14">
        <v>29762</v>
      </c>
      <c r="G18" s="6"/>
      <c r="H18" s="27" t="s">
        <v>38</v>
      </c>
      <c r="I18" s="6"/>
      <c r="J18" s="6"/>
    </row>
    <row r="19" customFormat="1" ht="51" customHeight="1" spans="1:10">
      <c r="A19" s="10">
        <v>13</v>
      </c>
      <c r="B19" s="10" t="s">
        <v>14</v>
      </c>
      <c r="C19" s="27" t="s">
        <v>38</v>
      </c>
      <c r="D19" s="12" t="s">
        <v>40</v>
      </c>
      <c r="E19" s="13">
        <f t="shared" si="0"/>
        <v>270000</v>
      </c>
      <c r="F19" s="29">
        <v>270000</v>
      </c>
      <c r="G19" s="6"/>
      <c r="H19" s="12" t="s">
        <v>19</v>
      </c>
      <c r="I19" s="6"/>
      <c r="J19" s="6"/>
    </row>
    <row r="20" customFormat="1" ht="51" customHeight="1" spans="1:10">
      <c r="A20" s="10">
        <v>14</v>
      </c>
      <c r="B20" s="10" t="s">
        <v>14</v>
      </c>
      <c r="C20" s="27" t="s">
        <v>38</v>
      </c>
      <c r="D20" s="28" t="s">
        <v>41</v>
      </c>
      <c r="E20" s="13">
        <f t="shared" si="0"/>
        <v>1792.5</v>
      </c>
      <c r="F20" s="30">
        <v>1792.5</v>
      </c>
      <c r="G20" s="6"/>
      <c r="H20" s="15" t="s">
        <v>19</v>
      </c>
      <c r="I20" s="6"/>
      <c r="J20" s="6"/>
    </row>
    <row r="21" customFormat="1" ht="51" customHeight="1" spans="1:10">
      <c r="A21" s="10">
        <v>15</v>
      </c>
      <c r="B21" s="10" t="s">
        <v>14</v>
      </c>
      <c r="C21" s="27" t="s">
        <v>38</v>
      </c>
      <c r="D21" s="28" t="s">
        <v>42</v>
      </c>
      <c r="E21" s="13">
        <f t="shared" si="0"/>
        <v>27216</v>
      </c>
      <c r="F21" s="31">
        <v>27216</v>
      </c>
      <c r="G21" s="6"/>
      <c r="H21" s="17" t="s">
        <v>19</v>
      </c>
      <c r="I21" s="6"/>
      <c r="J21" s="6"/>
    </row>
    <row r="22" customFormat="1" ht="51" customHeight="1" spans="1:10">
      <c r="A22" s="10">
        <v>16</v>
      </c>
      <c r="B22" s="10" t="s">
        <v>14</v>
      </c>
      <c r="C22" s="27" t="s">
        <v>38</v>
      </c>
      <c r="D22" s="28" t="s">
        <v>21</v>
      </c>
      <c r="E22" s="13">
        <f t="shared" si="0"/>
        <v>361.35</v>
      </c>
      <c r="F22" s="31">
        <v>361.35</v>
      </c>
      <c r="G22" s="6"/>
      <c r="H22" s="12" t="s">
        <v>19</v>
      </c>
      <c r="I22" s="6"/>
      <c r="J22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2021-05-09T04:46:01Z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