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7月" sheetId="3" r:id="rId1"/>
  </sheets>
  <definedNames>
    <definedName name="_xlnm.Print_Titles" localSheetId="0">'民生专项2020.1-7月'!$1:$4</definedName>
  </definedNames>
  <calcPr calcId="144525"/>
</workbook>
</file>

<file path=xl/sharedStrings.xml><?xml version="1.0" encoding="utf-8"?>
<sst xmlns="http://schemas.openxmlformats.org/spreadsheetml/2006/main" count="45" uniqueCount="40">
  <si>
    <t>炎陵县林业局2020年度1-7月财政民生专项资金分配使用情况表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</si>
  <si>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</si>
  <si>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</si>
  <si>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</si>
  <si>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</si>
  <si>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</si>
  <si>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</si>
  <si>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</si>
  <si>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</si>
  <si>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</si>
  <si>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</si>
  <si>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截至7月31日止余额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</si>
  <si>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</si>
  <si>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</si>
  <si>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</si>
  <si>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</si>
  <si>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</si>
  <si>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</si>
  <si>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精准扶贫30</t>
    </r>
    <r>
      <rPr>
        <sz val="11"/>
        <color indexed="8"/>
        <rFont val="宋体"/>
        <charset val="134"/>
      </rPr>
      <t>万元</t>
    </r>
    <r>
      <rPr>
        <sz val="11"/>
        <color indexed="8"/>
        <rFont val="宋体"/>
        <charset val="134"/>
      </rPr>
      <t>,</t>
    </r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39万</t>
    </r>
  </si>
  <si>
    <t>国库集中支付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</si>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</sst>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/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0" borderId="6" applyNumberFormat="0" applyFont="0" applyAlignment="0" applyProtection="0">
      <alignment vertical="center"/>
    </xf>
    <xf numFmtId="0" fontId="6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56" applyFill="1" applyBorder="1" applyAlignment="1">
      <alignment horizontal="left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56" applyFont="1" applyFill="1"/>
    <xf numFmtId="0" fontId="3" fillId="0" borderId="0" xfId="56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topLeftCell="A7" workbookViewId="0">
      <selection activeCell="D21" sqref="D21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19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0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SUM(E6:E10)</f>
        <v>35129400</v>
      </c>
      <c r="F5" s="9">
        <f>SUM(F6:F10)</f>
        <v>35129400</v>
      </c>
      <c r="G5" s="10"/>
      <c r="H5" s="10"/>
      <c r="I5" s="9">
        <f>SUM(I6:I10)</f>
        <v>11088293.84</v>
      </c>
      <c r="J5" s="10"/>
      <c r="K5" s="10"/>
      <c r="L5" s="9">
        <f>SUM(L6:L10)</f>
        <v>24041106.16</v>
      </c>
      <c r="M5" s="21"/>
    </row>
    <row r="6" ht="60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690000</v>
      </c>
      <c r="F6" s="9">
        <f>E6</f>
        <v>690000</v>
      </c>
      <c r="G6" s="10"/>
      <c r="H6" s="10" t="s">
        <v>19</v>
      </c>
      <c r="I6" s="10"/>
      <c r="J6" s="10"/>
      <c r="K6" s="10"/>
      <c r="L6" s="10">
        <f>E6-I6</f>
        <v>690000</v>
      </c>
      <c r="M6" s="4"/>
    </row>
    <row r="7" ht="60" customHeight="1" spans="1:13">
      <c r="A7" s="4">
        <v>2</v>
      </c>
      <c r="B7" s="14" t="s">
        <v>20</v>
      </c>
      <c r="C7" s="12" t="s">
        <v>21</v>
      </c>
      <c r="D7" s="13" t="s">
        <v>22</v>
      </c>
      <c r="E7" s="9">
        <v>10657500</v>
      </c>
      <c r="F7" s="9">
        <f>E7</f>
        <v>10657500</v>
      </c>
      <c r="G7" s="10" t="s">
        <v>23</v>
      </c>
      <c r="H7" s="15" t="s">
        <v>24</v>
      </c>
      <c r="I7" s="10">
        <f>1170000+700000</f>
        <v>1870000</v>
      </c>
      <c r="J7" s="15" t="s">
        <v>25</v>
      </c>
      <c r="K7" s="15" t="s">
        <v>26</v>
      </c>
      <c r="L7" s="10">
        <f>E7-I7</f>
        <v>8787500</v>
      </c>
      <c r="M7" s="4"/>
    </row>
    <row r="8" ht="60" customHeight="1" spans="1:13">
      <c r="A8" s="4">
        <v>3</v>
      </c>
      <c r="B8" s="14" t="s">
        <v>27</v>
      </c>
      <c r="C8" s="12" t="s">
        <v>28</v>
      </c>
      <c r="D8" s="13" t="s">
        <v>29</v>
      </c>
      <c r="E8" s="9">
        <v>20946600</v>
      </c>
      <c r="F8" s="9">
        <f>E8</f>
        <v>20946600</v>
      </c>
      <c r="G8" s="10" t="s">
        <v>30</v>
      </c>
      <c r="H8" s="10" t="s">
        <v>19</v>
      </c>
      <c r="I8" s="10">
        <f>166500+698558.44+8353235.4</f>
        <v>9218293.84</v>
      </c>
      <c r="J8" s="10" t="s">
        <v>31</v>
      </c>
      <c r="K8" s="10" t="s">
        <v>32</v>
      </c>
      <c r="L8" s="10">
        <f>E8-I8</f>
        <v>11728306.16</v>
      </c>
      <c r="M8" s="4"/>
    </row>
    <row r="9" ht="91.5" customHeight="1" spans="1:13">
      <c r="A9" s="4">
        <v>4</v>
      </c>
      <c r="B9" s="14" t="s">
        <v>33</v>
      </c>
      <c r="C9" s="12" t="s">
        <v>34</v>
      </c>
      <c r="D9" s="13" t="s">
        <v>35</v>
      </c>
      <c r="E9" s="9">
        <v>1835300</v>
      </c>
      <c r="F9" s="9">
        <f>E9</f>
        <v>1835300</v>
      </c>
      <c r="G9" s="15" t="s">
        <v>36</v>
      </c>
      <c r="H9" s="15" t="s">
        <v>24</v>
      </c>
      <c r="I9" s="10"/>
      <c r="J9" s="4"/>
      <c r="K9" s="4"/>
      <c r="L9" s="10">
        <f>E9-I9</f>
        <v>1835300</v>
      </c>
      <c r="M9" s="4"/>
    </row>
    <row r="10" ht="60" customHeight="1" spans="1:13">
      <c r="A10" s="4">
        <v>5</v>
      </c>
      <c r="B10" s="14" t="s">
        <v>37</v>
      </c>
      <c r="C10" s="12" t="s">
        <v>38</v>
      </c>
      <c r="D10" s="13" t="s">
        <v>39</v>
      </c>
      <c r="E10" s="9">
        <v>1000000</v>
      </c>
      <c r="F10" s="9">
        <f>E10</f>
        <v>1000000</v>
      </c>
      <c r="G10" s="4"/>
      <c r="H10" s="10" t="s">
        <v>19</v>
      </c>
      <c r="I10" s="4"/>
      <c r="J10" s="4"/>
      <c r="K10" s="4"/>
      <c r="L10" s="10">
        <f>E10-I10</f>
        <v>1000000</v>
      </c>
      <c r="M10" s="4"/>
    </row>
    <row r="11" spans="5:6">
      <c r="E11" s="16"/>
      <c r="F11" s="16"/>
    </row>
    <row r="12" spans="4:6">
      <c r="D12" s="17"/>
      <c r="E12" s="16"/>
      <c r="F12" s="16"/>
    </row>
    <row r="13" ht="14.25" spans="4:6">
      <c r="D13" s="18"/>
      <c r="E13" s="16"/>
      <c r="F13" s="16"/>
    </row>
    <row r="14" ht="14.25" spans="4:6">
      <c r="D14" s="18"/>
      <c r="E14" s="16"/>
      <c r="F14" s="16"/>
    </row>
    <row r="15" ht="14.25" spans="4:6">
      <c r="D15" s="18"/>
      <c r="E15" s="16"/>
      <c r="F15" s="16"/>
    </row>
    <row r="16" ht="14.25" spans="4:6">
      <c r="D16" s="18"/>
      <c r="E16" s="16"/>
      <c r="F16" s="16"/>
    </row>
    <row r="17" ht="14.25" spans="4:6">
      <c r="D17" s="18"/>
      <c r="E17" s="16"/>
      <c r="F17" s="16"/>
    </row>
    <row r="18" ht="14.25" spans="4:6">
      <c r="D18" s="18"/>
      <c r="E18" s="16"/>
      <c r="F18" s="16"/>
    </row>
    <row r="19" ht="14.25" spans="4:6">
      <c r="D19" s="18"/>
      <c r="E19" s="16"/>
      <c r="F19" s="16"/>
    </row>
    <row r="20" spans="5:6">
      <c r="E20" s="16"/>
      <c r="F20" s="16"/>
    </row>
    <row r="21" spans="5:6">
      <c r="E21" s="16"/>
      <c r="F21" s="16"/>
    </row>
    <row r="22" spans="5:6">
      <c r="E22" s="16"/>
      <c r="F22" s="16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62992125984252" right="0.62992125984252" top="0.590551181102362" bottom="0.354330708661417" header="0.31496062992126" footer="0.31496062992126"/>
  <pageSetup paperSize="9" scale="5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FE19BE82D6504C39A3C0BB0DCC0659A4</vt:lpwstr>
  </property>
</Properties>
</file>