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民生专项2020.1-6月 " sheetId="1" r:id="rId1"/>
  </sheets>
  <definedNames>
    <definedName name="_xlnm.Print_Titles" localSheetId="0">'民生专项2020.1-6月 '!$1:$4</definedName>
  </definedNames>
  <calcPr calcId="144525"/>
</workbook>
</file>

<file path=xl/sharedStrings.xml><?xml version="1.0" encoding="utf-8"?>
<sst xmlns="http://schemas.openxmlformats.org/spreadsheetml/2006/main" count="39" uniqueCount="35">
  <si>
    <t>炎陵县林业局2020年度1-6月财政民生专项资金分配使用情况表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</si>
  <si>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</si>
  <si>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</si>
  <si>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</si>
  <si>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</si>
  <si>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</si>
  <si>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</si>
  <si>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</si>
  <si>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</si>
  <si>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</si>
  <si>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</si>
  <si>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截至6月30日止余额</t>
  </si>
  <si>
    <t>备注</t>
  </si>
  <si>
    <t>单位/项目名称</t>
  </si>
  <si>
    <t>七</t>
  </si>
  <si>
    <t>农林水</t>
  </si>
  <si>
    <t>2020年中央财政专项扶贫资金</t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</si>
  <si>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270</t>
    </r>
    <r>
      <rPr>
        <sz val="11"/>
        <color indexed="8"/>
        <rFont val="宋体"/>
        <charset val="134"/>
      </rPr>
      <t>号</t>
    </r>
  </si>
  <si>
    <r>
      <rPr>
        <sz val="11"/>
        <color indexed="8"/>
        <rFont val="宋体"/>
        <charset val="134"/>
      </rPr>
      <t>精准扶贫30</t>
    </r>
    <r>
      <rPr>
        <sz val="11"/>
        <color indexed="8"/>
        <rFont val="宋体"/>
        <charset val="134"/>
      </rPr>
      <t>万元</t>
    </r>
    <r>
      <rPr>
        <sz val="11"/>
        <color indexed="8"/>
        <rFont val="宋体"/>
        <charset val="134"/>
      </rPr>
      <t>,</t>
    </r>
    <r>
      <rPr>
        <sz val="11"/>
        <color indexed="8"/>
        <rFont val="宋体"/>
        <charset val="134"/>
      </rPr>
      <t>青石冈林场</t>
    </r>
    <r>
      <rPr>
        <sz val="11"/>
        <color indexed="8"/>
        <rFont val="宋体"/>
        <charset val="134"/>
      </rPr>
      <t>39万</t>
    </r>
  </si>
  <si>
    <t>国库集中支付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</si>
  <si>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年中央财政林业有关资金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</si>
  <si>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294</t>
    </r>
    <r>
      <rPr>
        <sz val="11"/>
        <color indexed="8"/>
        <rFont val="宋体"/>
        <charset val="134"/>
      </rPr>
      <t>号</t>
    </r>
  </si>
  <si>
    <t>天保工程区外国有林场停伐补助（大院林场255万，青石冈林场494万，桃源洞林场71万），集体和个人天然林停伐补助241.13万，国有天然林停伐管护补助（青石冈林场4.47万，桃源洞林场0.15万）</t>
  </si>
  <si>
    <t>集体和个人13.5元/亩</t>
  </si>
  <si>
    <t xml:space="preserve">国库集中支付
</t>
  </si>
  <si>
    <t>青石冈林场</t>
  </si>
  <si>
    <t>付天保工程区外国有林场停伐补助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</si>
  <si>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</si>
  <si>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295</t>
    </r>
    <r>
      <rPr>
        <sz val="11"/>
        <color indexed="8"/>
        <rFont val="宋体"/>
        <charset val="134"/>
      </rPr>
      <t>号</t>
    </r>
  </si>
  <si>
    <t>中央财政1472.66万元，省财政622万元</t>
  </si>
  <si>
    <t xml:space="preserve">14.75元/亩、15.5元/亩 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</si>
  <si>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年中央财政林业生态保护恢复和林业改革发展资金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</si>
  <si>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298</t>
    </r>
    <r>
      <rPr>
        <sz val="11"/>
        <color indexed="8"/>
        <rFont val="宋体"/>
        <charset val="134"/>
      </rPr>
      <t>号</t>
    </r>
  </si>
  <si>
    <t>2016年退耕还林第三次补助1000亩（40万元），2020年造林补助2000亩（63.2万），2020年森林抚育2500亩（52.7万），2020年上一轮退耕还林纳入森林抚育17628亩（17.63万），2020年有害生物防治10万元</t>
  </si>
  <si>
    <t>退耕还林400元/亩、造林补助300元/亩、森林抚育200元/亩、上一轮退耕还林10元/亩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</si>
</sst>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#,##0_ "/>
  </numFmts>
  <fonts count="25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2" fontId="8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5" borderId="7" applyNumberFormat="0" applyFont="0" applyAlignment="0" applyProtection="0">
      <alignment vertical="center"/>
    </xf>
    <xf numFmtId="0" fontId="8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0"/>
    <xf numFmtId="0" fontId="18" fillId="0" borderId="8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6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20" fillId="0" borderId="0"/>
    <xf numFmtId="43" fontId="20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vertical="center" wrapText="1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55" applyFill="1" applyBorder="1" applyAlignment="1">
      <alignment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177" fontId="0" fillId="0" borderId="1" xfId="0" applyNumberFormat="1" applyFill="1" applyBorder="1" applyAlignment="1">
      <alignment horizontal="left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left" vertical="center" wrapText="1"/>
    </xf>
    <xf numFmtId="176" fontId="0" fillId="0" borderId="0" xfId="0" applyNumberFormat="1" applyFill="1" applyAlignment="1">
      <alignment vertical="center" wrapText="1"/>
    </xf>
    <xf numFmtId="0" fontId="2" fillId="0" borderId="0" xfId="55" applyFont="1" applyFill="1"/>
    <xf numFmtId="0" fontId="3" fillId="0" borderId="0" xfId="55" applyFill="1"/>
    <xf numFmtId="0" fontId="0" fillId="0" borderId="0" xfId="0" applyFill="1" applyAlignment="1">
      <alignment horizontal="right" vertical="center" wrapText="1"/>
    </xf>
    <xf numFmtId="177" fontId="0" fillId="0" borderId="1" xfId="0" applyNumberFormat="1" applyFill="1" applyBorder="1" applyAlignment="1">
      <alignment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常规 10" xfId="55"/>
    <cellStyle name="40% - 强调文字颜色 6" xfId="56" builtinId="51"/>
    <cellStyle name="60% - 强调文字颜色 6" xfId="57" builtinId="52"/>
    <cellStyle name="常规 2" xfId="58"/>
    <cellStyle name="常规 2 2 3 2" xfId="59"/>
    <cellStyle name="常规 3" xfId="60"/>
    <cellStyle name="常规 4" xfId="61"/>
    <cellStyle name="常规 5" xfId="62"/>
    <cellStyle name="常规 7" xfId="63"/>
    <cellStyle name="常规 9 2" xfId="64"/>
    <cellStyle name="千位分隔 2" xfId="6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topLeftCell="A7" workbookViewId="0">
      <selection activeCell="D20" sqref="D20"/>
    </sheetView>
  </sheetViews>
  <sheetFormatPr defaultColWidth="9" defaultRowHeight="13.5"/>
  <cols>
    <col min="1" max="1" width="5.375" style="1" customWidth="1"/>
    <col min="2" max="2" width="27.375" style="2" customWidth="1"/>
    <col min="3" max="3" width="22.125" style="2" customWidth="1"/>
    <col min="4" max="4" width="45.625" style="2" customWidth="1"/>
    <col min="5" max="5" width="12.875" style="2" customWidth="1"/>
    <col min="6" max="6" width="12.25" style="2" customWidth="1"/>
    <col min="7" max="7" width="14.125" style="2" customWidth="1"/>
    <col min="8" max="8" width="12.5" style="2" customWidth="1"/>
    <col min="9" max="9" width="13.125" style="2" customWidth="1"/>
    <col min="10" max="10" width="15" style="2" customWidth="1"/>
    <col min="11" max="11" width="31.625" style="2" customWidth="1"/>
    <col min="12" max="12" width="15.875" style="2" customWidth="1"/>
    <col min="13" max="13" width="18.875" style="2" customWidth="1"/>
    <col min="14" max="14" width="11.625" style="2" customWidth="1"/>
    <col min="15" max="16384" width="9" style="2"/>
  </cols>
  <sheetData>
    <row r="1" ht="40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3:13">
      <c r="M2" s="22" t="s">
        <v>1</v>
      </c>
    </row>
    <row r="3" ht="64.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/>
      <c r="K3" s="4"/>
      <c r="L3" s="13" t="s">
        <v>11</v>
      </c>
      <c r="M3" s="4" t="s">
        <v>12</v>
      </c>
    </row>
    <row r="4" ht="39" customHeight="1" spans="1:13">
      <c r="A4" s="4"/>
      <c r="B4" s="4"/>
      <c r="C4" s="4"/>
      <c r="D4" s="4"/>
      <c r="E4" s="6"/>
      <c r="F4" s="6"/>
      <c r="G4" s="6"/>
      <c r="H4" s="6"/>
      <c r="I4" s="4" t="s">
        <v>6</v>
      </c>
      <c r="J4" s="4" t="s">
        <v>13</v>
      </c>
      <c r="K4" s="4" t="s">
        <v>5</v>
      </c>
      <c r="L4" s="4"/>
      <c r="M4" s="4"/>
    </row>
    <row r="5" ht="33.95" customHeight="1" spans="1:13">
      <c r="A5" s="4" t="s">
        <v>14</v>
      </c>
      <c r="B5" s="7" t="s">
        <v>15</v>
      </c>
      <c r="C5" s="8"/>
      <c r="D5" s="8"/>
      <c r="E5" s="9">
        <f>SUM(E6:E9)</f>
        <v>34129400</v>
      </c>
      <c r="F5" s="9">
        <f>SUM(F6:F9)</f>
        <v>34129400</v>
      </c>
      <c r="G5" s="10"/>
      <c r="H5" s="10"/>
      <c r="I5" s="9">
        <f>SUM(I6:I9)</f>
        <v>1170000</v>
      </c>
      <c r="J5" s="10">
        <f>SUM(J6:J9)</f>
        <v>0</v>
      </c>
      <c r="K5" s="10">
        <f>SUM(K6:K9)</f>
        <v>0</v>
      </c>
      <c r="L5" s="9">
        <f>SUM(L6:L9)</f>
        <v>32959400</v>
      </c>
      <c r="M5" s="23"/>
    </row>
    <row r="6" ht="63.75" customHeight="1" spans="1:13">
      <c r="A6" s="4">
        <v>1</v>
      </c>
      <c r="B6" s="11" t="s">
        <v>16</v>
      </c>
      <c r="C6" s="12" t="s">
        <v>17</v>
      </c>
      <c r="D6" s="13" t="s">
        <v>18</v>
      </c>
      <c r="E6" s="9">
        <v>690000</v>
      </c>
      <c r="F6" s="9">
        <f>E6</f>
        <v>690000</v>
      </c>
      <c r="G6" s="10"/>
      <c r="H6" s="10" t="s">
        <v>19</v>
      </c>
      <c r="I6" s="10"/>
      <c r="J6" s="10"/>
      <c r="K6" s="10"/>
      <c r="L6" s="10">
        <f>E6-I6</f>
        <v>690000</v>
      </c>
      <c r="M6" s="8"/>
    </row>
    <row r="7" ht="63.75" customHeight="1" spans="1:13">
      <c r="A7" s="4">
        <v>2</v>
      </c>
      <c r="B7" s="14" t="s">
        <v>20</v>
      </c>
      <c r="C7" s="12" t="s">
        <v>21</v>
      </c>
      <c r="D7" s="15" t="s">
        <v>22</v>
      </c>
      <c r="E7" s="9">
        <v>10657500</v>
      </c>
      <c r="F7" s="9">
        <f>E7</f>
        <v>10657500</v>
      </c>
      <c r="G7" s="16" t="s">
        <v>23</v>
      </c>
      <c r="H7" s="17" t="s">
        <v>24</v>
      </c>
      <c r="I7" s="10">
        <v>1170000</v>
      </c>
      <c r="J7" s="17" t="s">
        <v>25</v>
      </c>
      <c r="K7" s="17" t="s">
        <v>26</v>
      </c>
      <c r="L7" s="10">
        <f>E7-I7</f>
        <v>9487500</v>
      </c>
      <c r="M7" s="8"/>
    </row>
    <row r="8" ht="63.75" customHeight="1" spans="1:13">
      <c r="A8" s="4">
        <v>3</v>
      </c>
      <c r="B8" s="14" t="s">
        <v>27</v>
      </c>
      <c r="C8" s="12" t="s">
        <v>28</v>
      </c>
      <c r="D8" s="13" t="s">
        <v>29</v>
      </c>
      <c r="E8" s="9">
        <v>20946600</v>
      </c>
      <c r="F8" s="9">
        <f>E8</f>
        <v>20946600</v>
      </c>
      <c r="G8" s="16" t="s">
        <v>30</v>
      </c>
      <c r="H8" s="10" t="s">
        <v>19</v>
      </c>
      <c r="I8" s="10"/>
      <c r="J8" s="10"/>
      <c r="K8" s="10"/>
      <c r="L8" s="10">
        <f>E8-I8</f>
        <v>20946600</v>
      </c>
      <c r="M8" s="8"/>
    </row>
    <row r="9" ht="104.25" customHeight="1" spans="1:13">
      <c r="A9" s="4">
        <v>4</v>
      </c>
      <c r="B9" s="14" t="s">
        <v>31</v>
      </c>
      <c r="C9" s="12" t="s">
        <v>32</v>
      </c>
      <c r="D9" s="7" t="s">
        <v>33</v>
      </c>
      <c r="E9" s="9">
        <v>1835300</v>
      </c>
      <c r="F9" s="9">
        <f>E9</f>
        <v>1835300</v>
      </c>
      <c r="G9" s="18" t="s">
        <v>34</v>
      </c>
      <c r="H9" s="17" t="s">
        <v>24</v>
      </c>
      <c r="I9" s="10"/>
      <c r="J9" s="4"/>
      <c r="K9" s="4"/>
      <c r="L9" s="10">
        <f>E9-I9</f>
        <v>1835300</v>
      </c>
      <c r="M9" s="8"/>
    </row>
    <row r="10" spans="5:6">
      <c r="E10" s="19"/>
      <c r="F10" s="19"/>
    </row>
    <row r="11" spans="5:6">
      <c r="E11" s="19"/>
      <c r="F11" s="19"/>
    </row>
    <row r="12" spans="5:6">
      <c r="E12" s="19"/>
      <c r="F12" s="19"/>
    </row>
    <row r="13" spans="4:6">
      <c r="D13" s="20"/>
      <c r="E13" s="19"/>
      <c r="F13" s="19"/>
    </row>
    <row r="14" ht="14.25" spans="4:6">
      <c r="D14" s="21"/>
      <c r="E14" s="19"/>
      <c r="F14" s="19"/>
    </row>
    <row r="15" ht="14.25" spans="4:6">
      <c r="D15" s="21"/>
      <c r="E15" s="19"/>
      <c r="F15" s="19"/>
    </row>
    <row r="16" ht="14.25" spans="4:6">
      <c r="D16" s="21"/>
      <c r="E16" s="19"/>
      <c r="F16" s="19"/>
    </row>
    <row r="17" ht="14.25" spans="4:6">
      <c r="D17" s="21"/>
      <c r="E17" s="19"/>
      <c r="F17" s="19"/>
    </row>
    <row r="18" ht="14.25" spans="4:6">
      <c r="D18" s="21"/>
      <c r="E18" s="19"/>
      <c r="F18" s="19"/>
    </row>
    <row r="19" ht="14.25" spans="4:6">
      <c r="D19" s="21"/>
      <c r="E19" s="19"/>
      <c r="F19" s="19"/>
    </row>
    <row r="20" ht="14.25" spans="4:6">
      <c r="D20" s="21"/>
      <c r="E20" s="19"/>
      <c r="F20" s="19"/>
    </row>
    <row r="21" spans="5:6">
      <c r="E21" s="19"/>
      <c r="F21" s="19"/>
    </row>
    <row r="22" spans="5:6">
      <c r="E22" s="19"/>
      <c r="F22" s="19"/>
    </row>
    <row r="23" spans="5:6">
      <c r="E23" s="19"/>
      <c r="F23" s="19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ageMargins left="0.44" right="0.17" top="0.58" bottom="0.35" header="0.31" footer="0.31"/>
  <pageSetup paperSize="9" scale="58" fitToHeight="1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民生专项2020.1-6月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炎陵县林业局</dc:creator>
  <cp:lastModifiedBy>小葫芦</cp:lastModifiedBy>
  <dcterms:created xsi:type="dcterms:W3CDTF">2020-07-06T01:23:00Z</dcterms:created>
  <cp:lastPrinted>2020-07-06T02:30:00Z</cp:lastPrinted>
  <dcterms:modified xsi:type="dcterms:W3CDTF">2021-05-08T06:28:06Z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42EF2E9D0E334F0781678755ECB60E4F</vt:lpwstr>
  </property>
</Properties>
</file>