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98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calcChain.xml><?xml version="1.0" encoding="utf-8"?>
<calcChain xmlns="http://schemas.openxmlformats.org/spreadsheetml/2006/main">
  <c r="I9" i="1"/>
  <c r="H9"/>
  <c r="F9"/>
  <c r="I8"/>
  <c r="H8"/>
  <c r="F8"/>
  <c r="I7"/>
  <c r="H7"/>
  <c r="F7"/>
  <c r="I6"/>
  <c r="H6"/>
  <c r="F6"/>
  <c r="I5"/>
  <c r="H5"/>
  <c r="F5"/>
  <c r="I4"/>
  <c r="H4"/>
  <c r="F4"/>
</calcChain>
</file>

<file path=xl/sharedStrings.xml><?xml version="1.0" encoding="utf-8"?>
<sst xmlns="http://schemas.openxmlformats.org/spreadsheetml/2006/main" count="30" uniqueCount="21">
  <si>
    <t>附件1：</t>
  </si>
  <si>
    <t>2021年株洲市荷塘区面向村（社区）党组织书记、社区专职工作者及大学生村官
公开招聘事业单位工作人员面试成绩及总成绩</t>
  </si>
  <si>
    <t>序号</t>
  </si>
  <si>
    <t>准考证号</t>
  </si>
  <si>
    <t>报考单位</t>
  </si>
  <si>
    <t>报考岗位</t>
  </si>
  <si>
    <t>笔试成绩</t>
  </si>
  <si>
    <t>折算分（40%）</t>
  </si>
  <si>
    <t>面试成绩</t>
  </si>
  <si>
    <t>折算分（60%）</t>
  </si>
  <si>
    <t>总分</t>
  </si>
  <si>
    <t>备注</t>
  </si>
  <si>
    <t>202101007</t>
  </si>
  <si>
    <t>镇、街道所属事业单位</t>
  </si>
  <si>
    <t>工作人员1</t>
  </si>
  <si>
    <t>202101001</t>
  </si>
  <si>
    <t>202101004</t>
  </si>
  <si>
    <t>202102003</t>
  </si>
  <si>
    <t>工作人员2</t>
  </si>
  <si>
    <t>202102005</t>
  </si>
  <si>
    <t>202102007</t>
  </si>
</sst>
</file>

<file path=xl/styles.xml><?xml version="1.0" encoding="utf-8"?>
<styleSheet xmlns="http://schemas.openxmlformats.org/spreadsheetml/2006/main">
  <numFmts count="1">
    <numFmt numFmtId="178" formatCode="0.00_ "/>
  </numFmts>
  <fonts count="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"/>
  <sheetViews>
    <sheetView tabSelected="1" workbookViewId="0">
      <selection activeCell="F6" sqref="F6"/>
    </sheetView>
  </sheetViews>
  <sheetFormatPr defaultColWidth="9" defaultRowHeight="14.4"/>
  <cols>
    <col min="1" max="1" width="6.77734375" style="1" customWidth="1"/>
    <col min="2" max="2" width="15.33203125" style="1" customWidth="1"/>
    <col min="3" max="3" width="17.77734375" style="1" customWidth="1"/>
    <col min="4" max="4" width="15.109375" style="1" customWidth="1"/>
    <col min="5" max="5" width="11.44140625" customWidth="1"/>
    <col min="6" max="6" width="18.44140625" customWidth="1"/>
    <col min="7" max="7" width="12.21875" customWidth="1"/>
    <col min="8" max="8" width="17.77734375" customWidth="1"/>
    <col min="9" max="9" width="11.44140625" customWidth="1"/>
  </cols>
  <sheetData>
    <row r="1" spans="1:10" ht="17.399999999999999">
      <c r="A1" s="12" t="s">
        <v>0</v>
      </c>
      <c r="B1" s="12"/>
    </row>
    <row r="2" spans="1:10" ht="63" customHeight="1">
      <c r="A2" s="9" t="s">
        <v>1</v>
      </c>
      <c r="B2" s="9"/>
      <c r="C2" s="9"/>
      <c r="D2" s="9"/>
      <c r="E2" s="10"/>
      <c r="F2" s="11"/>
      <c r="G2" s="11"/>
      <c r="H2" s="11"/>
      <c r="I2" s="11"/>
      <c r="J2" s="10"/>
    </row>
    <row r="3" spans="1:10" ht="37.049999999999997" customHeight="1">
      <c r="A3" s="13" t="s">
        <v>2</v>
      </c>
      <c r="B3" s="13" t="s">
        <v>3</v>
      </c>
      <c r="C3" s="14" t="s">
        <v>4</v>
      </c>
      <c r="D3" s="14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6" t="s">
        <v>11</v>
      </c>
    </row>
    <row r="4" spans="1:10" ht="49.95" customHeight="1">
      <c r="A4" s="2">
        <v>1</v>
      </c>
      <c r="B4" s="3" t="s">
        <v>12</v>
      </c>
      <c r="C4" s="3" t="s">
        <v>13</v>
      </c>
      <c r="D4" s="3" t="s">
        <v>14</v>
      </c>
      <c r="E4" s="4">
        <v>65.900000000000006</v>
      </c>
      <c r="F4" s="3">
        <f t="shared" ref="F4:F9" si="0">E4*0.4</f>
        <v>26.36</v>
      </c>
      <c r="G4" s="5">
        <v>82.06</v>
      </c>
      <c r="H4" s="5">
        <f t="shared" ref="H4:H9" si="1">G4*0.6</f>
        <v>49.235999999999997</v>
      </c>
      <c r="I4" s="5">
        <f t="shared" ref="I4:I9" si="2">F4+H4</f>
        <v>75.596000000000004</v>
      </c>
      <c r="J4" s="6"/>
    </row>
    <row r="5" spans="1:10" ht="49.95" customHeight="1">
      <c r="A5" s="2">
        <v>2</v>
      </c>
      <c r="B5" s="3" t="s">
        <v>15</v>
      </c>
      <c r="C5" s="3" t="s">
        <v>13</v>
      </c>
      <c r="D5" s="3" t="s">
        <v>14</v>
      </c>
      <c r="E5" s="4">
        <v>58</v>
      </c>
      <c r="F5" s="3">
        <f t="shared" si="0"/>
        <v>23.2</v>
      </c>
      <c r="G5" s="7">
        <v>81.400000000000006</v>
      </c>
      <c r="H5" s="5">
        <f t="shared" si="1"/>
        <v>48.84</v>
      </c>
      <c r="I5" s="5">
        <f t="shared" si="2"/>
        <v>72.040000000000006</v>
      </c>
      <c r="J5" s="7"/>
    </row>
    <row r="6" spans="1:10" ht="49.95" customHeight="1">
      <c r="A6" s="2">
        <v>3</v>
      </c>
      <c r="B6" s="3" t="s">
        <v>16</v>
      </c>
      <c r="C6" s="3" t="s">
        <v>13</v>
      </c>
      <c r="D6" s="3" t="s">
        <v>14</v>
      </c>
      <c r="E6" s="4">
        <v>59.5</v>
      </c>
      <c r="F6" s="3">
        <f t="shared" si="0"/>
        <v>23.8</v>
      </c>
      <c r="G6" s="7">
        <v>77.08</v>
      </c>
      <c r="H6" s="5">
        <f t="shared" si="1"/>
        <v>46.247999999999998</v>
      </c>
      <c r="I6" s="5">
        <f t="shared" si="2"/>
        <v>70.048000000000002</v>
      </c>
      <c r="J6" s="7"/>
    </row>
    <row r="7" spans="1:10" ht="49.95" customHeight="1">
      <c r="A7" s="2">
        <v>4</v>
      </c>
      <c r="B7" s="8" t="s">
        <v>17</v>
      </c>
      <c r="C7" s="3" t="s">
        <v>13</v>
      </c>
      <c r="D7" s="3" t="s">
        <v>18</v>
      </c>
      <c r="E7" s="4">
        <v>67.599999999999994</v>
      </c>
      <c r="F7" s="3">
        <f t="shared" si="0"/>
        <v>27.04</v>
      </c>
      <c r="G7" s="7">
        <v>84.08</v>
      </c>
      <c r="H7" s="5">
        <f t="shared" si="1"/>
        <v>50.448</v>
      </c>
      <c r="I7" s="5">
        <f t="shared" si="2"/>
        <v>77.488</v>
      </c>
      <c r="J7" s="7"/>
    </row>
    <row r="8" spans="1:10" ht="49.95" customHeight="1">
      <c r="A8" s="2">
        <v>5</v>
      </c>
      <c r="B8" s="8" t="s">
        <v>19</v>
      </c>
      <c r="C8" s="3" t="s">
        <v>13</v>
      </c>
      <c r="D8" s="3" t="s">
        <v>18</v>
      </c>
      <c r="E8" s="4">
        <v>65.900000000000006</v>
      </c>
      <c r="F8" s="3">
        <f t="shared" si="0"/>
        <v>26.36</v>
      </c>
      <c r="G8" s="7">
        <v>79.260000000000005</v>
      </c>
      <c r="H8" s="5">
        <f t="shared" si="1"/>
        <v>47.555999999999997</v>
      </c>
      <c r="I8" s="5">
        <f t="shared" si="2"/>
        <v>73.915999999999997</v>
      </c>
      <c r="J8" s="7"/>
    </row>
    <row r="9" spans="1:10" ht="49.95" customHeight="1">
      <c r="A9" s="2">
        <v>6</v>
      </c>
      <c r="B9" s="8" t="s">
        <v>20</v>
      </c>
      <c r="C9" s="3" t="s">
        <v>13</v>
      </c>
      <c r="D9" s="3" t="s">
        <v>18</v>
      </c>
      <c r="E9" s="4">
        <v>63.9</v>
      </c>
      <c r="F9" s="3">
        <f t="shared" si="0"/>
        <v>25.56</v>
      </c>
      <c r="G9" s="7">
        <v>76.36</v>
      </c>
      <c r="H9" s="5">
        <f t="shared" si="1"/>
        <v>45.816000000000003</v>
      </c>
      <c r="I9" s="5">
        <f t="shared" si="2"/>
        <v>71.376000000000005</v>
      </c>
      <c r="J9" s="7"/>
    </row>
  </sheetData>
  <mergeCells count="2">
    <mergeCell ref="A1:B1"/>
    <mergeCell ref="A2:J2"/>
  </mergeCells>
  <phoneticPr fontId="4" type="noConversion"/>
  <pageMargins left="0.75138888888888899" right="0.75138888888888899" top="1" bottom="1" header="0.5" footer="0.5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2021-03-25T08:38:00Z</dcterms:created>
  <dcterms:modified xsi:type="dcterms:W3CDTF">2021-04-27T08:40:57Z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