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88" windowHeight="9826" activeTab="0" tabRatio="600"/>
  </bookViews>
  <sheets>
    <sheet name="Sheet1" sheetId="1" r:id="rId2"/>
  </sheets>
</workbook>
</file>

<file path=xl/sharedStrings.xml><?xml version="1.0" encoding="utf-8"?>
<sst xmlns="http://schemas.openxmlformats.org/spreadsheetml/2006/main" count="623" uniqueCount="390">
  <si>
    <t>2021年4月荷塘区部分城镇军队退役人员公益性岗位医疗保险补贴明细</t>
  </si>
  <si>
    <t>填报单位：荷塘区退役军人服务中心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</si>
  <si>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</si>
  <si>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</si>
  <si>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</si>
  <si>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</si>
  <si>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</si>
  <si>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</si>
  <si>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</si>
  <si>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</si>
  <si>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</si>
  <si>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4月大病 互助</t>
  </si>
  <si>
    <t>桂     花   办    事    处</t>
  </si>
  <si>
    <t>001</t>
  </si>
  <si>
    <t>西子社区</t>
  </si>
  <si>
    <t>马四满</t>
  </si>
  <si>
    <t>男</t>
  </si>
  <si>
    <r>
      <rPr>
        <sz val="10.0"/>
        <rFont val="Times New Roman"/>
        <family val="1"/>
      </rPr>
      <t>430221</t>
    </r>
    <r>
      <rPr>
        <sz val="10.0"/>
        <rFont val="Arial"/>
        <family val="2"/>
      </rPr>
      <t>××××××</t>
    </r>
    <r>
      <rPr>
        <sz val="10.0"/>
        <rFont val="Times New Roman"/>
        <family val="1"/>
      </rPr>
      <t xml:space="preserve">0010</t>
    </r>
    <phoneticPr fontId="0" type="noConversion"/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</si>
  <si>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</si>
  <si>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</si>
  <si>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</si>
  <si>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</si>
  <si>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</si>
  <si>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</si>
  <si>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</si>
  <si>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</si>
  <si>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</si>
  <si>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</si>
  <si>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</si>
  <si>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</si>
  <si>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</si>
  <si>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</si>
  <si>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</si>
  <si>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</si>
  <si>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</si>
  <si>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</si>
  <si>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</si>
  <si>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</si>
  <si>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.0"/>
        <rFont val="宋体"/>
        <charset val="134"/>
      </rPr>
      <t>新荷</t>
    </r>
    <r>
      <rPr>
        <sz val="10.0"/>
        <rFont val="Times New Roman"/>
        <family val="1"/>
      </rPr>
      <t xml:space="preserve"> </t>
    </r>
    <r>
      <rPr>
        <sz val="10.0"/>
        <rFont val="宋体"/>
        <charset val="134"/>
      </rPr>
      <t>社区</t>
    </r>
    <r>
      <rPr>
        <sz val="10.0"/>
        <rFont val="宋体"/>
        <charset val="134"/>
      </rPr>
      <t xml:space="preserve"></t>
    </r>
    <phoneticPr fontId="0" type="noConversion"/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</si>
  <si>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</si>
  <si>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</si>
  <si>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</si>
  <si>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</si>
  <si>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</si>
  <si>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</si>
  <si>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</si>
  <si>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</si>
  <si>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</si>
  <si>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</si>
  <si>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</si>
  <si>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</si>
  <si>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</si>
  <si>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</si>
  <si>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</si>
  <si>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</si>
  <si>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</si>
  <si>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</si>
  <si>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</si>
  <si>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</si>
  <si>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</si>
  <si>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</si>
  <si>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</si>
  <si>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</si>
  <si>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</si>
  <si>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</si>
  <si>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</si>
  <si>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</si>
  <si>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</si>
  <si>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</si>
  <si>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</si>
  <si>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</si>
  <si>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</si>
  <si>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</si>
  <si>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</si>
  <si>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</si>
  <si>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</si>
  <si>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</si>
  <si>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</si>
  <si>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</si>
  <si>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.0"/>
        <rFont val="Times New Roman"/>
        <family val="1"/>
      </rPr>
      <t>601</t>
    </r>
    <r>
      <rPr>
        <sz val="10.0"/>
        <rFont val="宋体"/>
        <charset val="134"/>
      </rPr>
      <t>社区</t>
    </r>
    <r>
      <rPr>
        <sz val="10.0"/>
        <rFont val="宋体"/>
        <charset val="134"/>
      </rPr>
      <t xml:space="preserve"></t>
    </r>
    <phoneticPr fontId="0" type="noConversion"/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</si>
  <si>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</si>
  <si>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</si>
  <si>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</si>
  <si>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</si>
  <si>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</si>
  <si>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</si>
  <si>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</si>
  <si>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</si>
  <si>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</si>
  <si>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</si>
  <si>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</si>
  <si>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</si>
  <si>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</si>
  <si>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</si>
  <si>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</si>
  <si>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</si>
  <si>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</si>
  <si>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</si>
  <si>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</si>
  <si>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</si>
  <si>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</si>
  <si>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</si>
  <si>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</si>
  <si>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</si>
  <si>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</si>
  <si>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</si>
  <si>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</si>
  <si>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</si>
  <si>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</si>
  <si>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</si>
  <si>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</si>
  <si>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</si>
  <si>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</si>
  <si>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</si>
  <si>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</si>
  <si>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</si>
  <si>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</si>
  <si>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</si>
  <si>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</si>
  <si>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</si>
  <si>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</si>
  <si>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</si>
  <si>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</si>
  <si>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</si>
  <si>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</si>
  <si>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</si>
  <si>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</si>
  <si>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</si>
  <si>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</si>
  <si>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</si>
  <si>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</si>
  <si>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</si>
  <si>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</si>
  <si>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</si>
  <si>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</si>
  <si>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</si>
  <si>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</si>
  <si>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</si>
  <si>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</si>
  <si>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</si>
  <si>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</si>
  <si>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</si>
  <si>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</si>
  <si>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</si>
  <si>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</si>
  <si>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</si>
  <si>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</si>
  <si>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</si>
  <si>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</si>
  <si>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</si>
  <si>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</si>
  <si>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</si>
  <si>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</si>
  <si>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</si>
  <si>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</si>
  <si>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</si>
  <si>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</si>
  <si>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</si>
  <si>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</si>
  <si>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</si>
  <si>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</si>
  <si>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</si>
  <si>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</si>
  <si>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</si>
  <si>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</si>
  <si>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</si>
  <si>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</si>
  <si>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</si>
  <si>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</si>
  <si>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</si>
  <si>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</si>
  <si>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</si>
  <si>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</si>
  <si>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</si>
  <si>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</si>
  <si>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月塘办事处</t>
  </si>
  <si>
    <t>048</t>
  </si>
  <si>
    <t>石子头社区</t>
  </si>
  <si>
    <t>王烈虎</t>
  </si>
  <si>
    <t>430202××××××0037</t>
  </si>
  <si>
    <t>049</t>
  </si>
  <si>
    <t>罗传洪</t>
  </si>
  <si>
    <t>430211××××××2211</t>
  </si>
  <si>
    <t>050</t>
  </si>
  <si>
    <t>肖堂全</t>
  </si>
  <si>
    <t>430202××××××4072</t>
  </si>
  <si>
    <t>051</t>
  </si>
  <si>
    <t>水竹社区</t>
  </si>
  <si>
    <t>肖志刚</t>
  </si>
  <si>
    <t>430202××××××401x</t>
  </si>
  <si>
    <t>052</t>
  </si>
  <si>
    <t>杨杨</t>
  </si>
  <si>
    <t>430202××××××4059</t>
  </si>
  <si>
    <t>053</t>
  </si>
  <si>
    <t>朱淳科</t>
  </si>
  <si>
    <t>430202××××××4050</t>
  </si>
  <si>
    <t>054</t>
  </si>
  <si>
    <t>唐俊华</t>
  </si>
  <si>
    <t>055</t>
  </si>
  <si>
    <t>袁家湾社区</t>
  </si>
  <si>
    <t>宋志坚</t>
  </si>
  <si>
    <t>430202××××××403X</t>
  </si>
  <si>
    <t>056</t>
  </si>
  <si>
    <t>黄德军</t>
  </si>
  <si>
    <t>430202××××××3013</t>
  </si>
  <si>
    <t>057</t>
  </si>
  <si>
    <t>宾战</t>
  </si>
  <si>
    <t>430211××××××7815</t>
  </si>
  <si>
    <t>058</t>
  </si>
  <si>
    <t>彭忠宏</t>
  </si>
  <si>
    <t>430421××××××0536</t>
  </si>
  <si>
    <t>059</t>
  </si>
  <si>
    <t>石塘冲社区</t>
  </si>
  <si>
    <t>叶炜</t>
  </si>
  <si>
    <t>430204××××××2011</t>
  </si>
  <si>
    <t>060</t>
  </si>
  <si>
    <t>周建宇</t>
  </si>
  <si>
    <t>430202××××××2015</t>
  </si>
  <si>
    <t>061</t>
  </si>
  <si>
    <t>张方</t>
  </si>
  <si>
    <t>430202××××××0511</t>
  </si>
  <si>
    <t>062</t>
  </si>
  <si>
    <t>胡永祥</t>
  </si>
  <si>
    <t>430202××××××3019</t>
  </si>
  <si>
    <t>063</t>
  </si>
  <si>
    <t>尹雅文</t>
  </si>
  <si>
    <t>430203××××××0011</t>
  </si>
  <si>
    <t>064</t>
  </si>
  <si>
    <t>南岳岭社区</t>
  </si>
  <si>
    <t>罗学秋</t>
  </si>
  <si>
    <t>065</t>
  </si>
  <si>
    <t>秦治国</t>
  </si>
  <si>
    <t>430202××××××0510</t>
  </si>
  <si>
    <t>066</t>
  </si>
  <si>
    <t>李慧林</t>
  </si>
  <si>
    <t>430202××××××4034</t>
  </si>
  <si>
    <t>067</t>
  </si>
  <si>
    <t>罗建华</t>
  </si>
  <si>
    <t>430202××××××4013</t>
  </si>
  <si>
    <t>068</t>
  </si>
  <si>
    <t>郎玉秋</t>
  </si>
  <si>
    <t>069</t>
  </si>
  <si>
    <t>黄华林</t>
  </si>
  <si>
    <t>070</t>
  </si>
  <si>
    <t>王忠君</t>
  </si>
  <si>
    <t>430202××××××4033</t>
  </si>
  <si>
    <t>071</t>
  </si>
  <si>
    <t>文化路社区</t>
  </si>
  <si>
    <t>郭志光</t>
  </si>
  <si>
    <t>430211××××××2210</t>
  </si>
  <si>
    <t>072</t>
  </si>
  <si>
    <t>谢运芳</t>
  </si>
  <si>
    <t>430204××××××2050</t>
  </si>
  <si>
    <t>073</t>
  </si>
  <si>
    <t>吴安良</t>
  </si>
  <si>
    <t>430281××××××6274</t>
  </si>
  <si>
    <t>074</t>
  </si>
  <si>
    <t>流芳社区</t>
  </si>
  <si>
    <t>何伟</t>
  </si>
  <si>
    <t>430204××××××0077</t>
  </si>
  <si>
    <t>075</t>
  </si>
  <si>
    <t>姚炯</t>
  </si>
  <si>
    <t>430103××××××1514</t>
  </si>
  <si>
    <t>076</t>
  </si>
  <si>
    <t>黎斌</t>
  </si>
  <si>
    <t>430202××××××1012</t>
  </si>
  <si>
    <t>077</t>
  </si>
  <si>
    <t>湘华社区</t>
  </si>
  <si>
    <t>赵尧清</t>
  </si>
  <si>
    <t>430202××××××019</t>
  </si>
  <si>
    <t>078</t>
  </si>
  <si>
    <t>尹铁军</t>
  </si>
  <si>
    <t>430202××××××1036</t>
  </si>
  <si>
    <t>079</t>
  </si>
  <si>
    <t>朱建虎</t>
  </si>
  <si>
    <t>430202××××××1034</t>
  </si>
  <si>
    <t>080</t>
  </si>
  <si>
    <t>彭杰</t>
  </si>
  <si>
    <t>430202××××××1059</t>
  </si>
  <si>
    <t>081</t>
  </si>
  <si>
    <t>向世华</t>
  </si>
  <si>
    <r>
      <rPr>
        <sz val="10.0"/>
        <rFont val="宋体"/>
        <charset val="134"/>
      </rPr>
      <t>男</t>
    </r>
    <r>
      <rPr>
        <sz val="10.0"/>
        <rFont val="Times New Roman"/>
        <family val="1"/>
      </rPr>
      <t xml:space="preserve"> </t>
    </r>
    <phoneticPr fontId="0" type="noConversion"/>
  </si>
  <si>
    <t>430202××××××1055</t>
  </si>
  <si>
    <t>082</t>
  </si>
  <si>
    <t>刘新</t>
  </si>
  <si>
    <t>430202××××××1017</t>
  </si>
  <si>
    <t>083</t>
  </si>
  <si>
    <t>陈智荣</t>
  </si>
  <si>
    <t>084</t>
  </si>
  <si>
    <t>罗铁云</t>
  </si>
  <si>
    <t>085</t>
  </si>
  <si>
    <t>黄追峰</t>
  </si>
  <si>
    <t>086</t>
  </si>
  <si>
    <t>孙强</t>
  </si>
  <si>
    <t>430202××××××1052</t>
  </si>
  <si>
    <t>087</t>
  </si>
  <si>
    <t>孙许刚</t>
  </si>
  <si>
    <t>430202××××××1011</t>
  </si>
  <si>
    <t>088</t>
  </si>
  <si>
    <t>王致</t>
  </si>
  <si>
    <t>430202××××××1014</t>
  </si>
  <si>
    <t>089</t>
  </si>
  <si>
    <t>王军</t>
  </si>
  <si>
    <t>090</t>
  </si>
  <si>
    <t>胡辉</t>
  </si>
  <si>
    <t>091</t>
  </si>
  <si>
    <t>陈阳跃</t>
  </si>
  <si>
    <t>092</t>
  </si>
  <si>
    <t>文富秋</t>
  </si>
  <si>
    <t>430221××××××0011</t>
  </si>
  <si>
    <t>093</t>
  </si>
  <si>
    <t>刘名安</t>
  </si>
  <si>
    <t>430202××××××0010</t>
  </si>
  <si>
    <t>094</t>
  </si>
  <si>
    <t>夏跃斌</t>
  </si>
  <si>
    <t>430202××××××1015</t>
  </si>
  <si>
    <t>095</t>
  </si>
  <si>
    <t>晏家湾社区</t>
  </si>
  <si>
    <t>胡先义</t>
  </si>
  <si>
    <t>430211××××××2235</t>
  </si>
  <si>
    <t>096</t>
  </si>
  <si>
    <t>唐志明</t>
  </si>
  <si>
    <t>430202××××××1031</t>
  </si>
  <si>
    <t>097</t>
  </si>
  <si>
    <t>刘念</t>
  </si>
  <si>
    <t>430221××××××0010</t>
  </si>
  <si>
    <t>098</t>
  </si>
  <si>
    <t>袁希战</t>
  </si>
  <si>
    <t>099</t>
  </si>
  <si>
    <t>缪泽芳</t>
  </si>
  <si>
    <t>430202××××××0052</t>
  </si>
  <si>
    <t>100</t>
  </si>
  <si>
    <t>周胡山</t>
  </si>
  <si>
    <t>101</t>
  </si>
  <si>
    <t>李伟平</t>
  </si>
  <si>
    <t>102</t>
  </si>
  <si>
    <t>邓文明</t>
  </si>
  <si>
    <t>430202××××××4035</t>
  </si>
  <si>
    <t>103</t>
  </si>
  <si>
    <t>杜兵</t>
  </si>
  <si>
    <t>104</t>
  </si>
  <si>
    <t>郑国强</t>
  </si>
  <si>
    <t>105</t>
  </si>
  <si>
    <t>欧阳维芷</t>
  </si>
  <si>
    <t>432923××××××8131</t>
  </si>
  <si>
    <t>106</t>
  </si>
  <si>
    <t>熊建新</t>
  </si>
  <si>
    <t>430224××××××1239</t>
  </si>
  <si>
    <t>宋家桥街道办事处</t>
  </si>
  <si>
    <t>107</t>
  </si>
  <si>
    <t>芙蓉社区</t>
  </si>
  <si>
    <t>朱方君</t>
  </si>
  <si>
    <t>430202××××××0076</t>
  </si>
  <si>
    <t>108</t>
  </si>
  <si>
    <t>严颖</t>
  </si>
  <si>
    <t>430202××××××0019</t>
  </si>
  <si>
    <t>109</t>
  </si>
  <si>
    <t>谭荣华</t>
  </si>
  <si>
    <t>430202××××××2019</t>
  </si>
  <si>
    <t>110</t>
  </si>
  <si>
    <t>汤斌华</t>
  </si>
  <si>
    <t>430204××××××0034</t>
  </si>
  <si>
    <t>111</t>
  </si>
  <si>
    <t>四三O社区</t>
  </si>
  <si>
    <t>周成钢</t>
  </si>
  <si>
    <t>112</t>
  </si>
  <si>
    <t>张文志</t>
  </si>
  <si>
    <t>430202××××××6613</t>
  </si>
  <si>
    <t>113</t>
  </si>
  <si>
    <t>王友恒</t>
  </si>
  <si>
    <t>114</t>
  </si>
  <si>
    <t>郑华</t>
  </si>
  <si>
    <t>430202××××××0017</t>
  </si>
  <si>
    <t>115</t>
  </si>
  <si>
    <t>月桂社区</t>
  </si>
  <si>
    <t>赵绍平</t>
  </si>
  <si>
    <t>116</t>
  </si>
  <si>
    <t>易建明</t>
  </si>
  <si>
    <t>430202××××××0016</t>
  </si>
  <si>
    <t>117</t>
  </si>
  <si>
    <t>凌干</t>
  </si>
  <si>
    <t>118</t>
  </si>
  <si>
    <t>袁建伟</t>
  </si>
  <si>
    <t>430211××××××221X</t>
  </si>
  <si>
    <t>119</t>
  </si>
  <si>
    <t>宋璟东</t>
  </si>
  <si>
    <t>120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</si>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</sst>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0.00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* #,##0_ ;_ * -#,##0_ ;_ * &quot;-&quot;_ ;_ @_ "/>
  </numFmts>
  <fonts count="42" x14ac:knownFonts="42">
    <font>
      <sz val="11.0"/>
      <name val="宋体"/>
      <charset val="134"/>
    </font>
    <font>
      <sz val="12.0"/>
      <name val="宋体"/>
      <charset val="134"/>
    </font>
    <font>
      <sz val="10.0"/>
      <name val="宋体"/>
      <charset val="134"/>
    </font>
    <font>
      <sz val="14.0"/>
      <name val="宋体"/>
      <charset val="134"/>
    </font>
    <font>
      <sz val="10.0"/>
      <name val="Times New Roman"/>
      <family val="1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name val="宋体"/>
      <charset val="134"/>
    </font>
    <font>
      <sz val="11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1" applyFont="1" fillId="0" borderId="0" applyAlignment="1"/>
  </cellStyleXfs>
  <cellXfs count="17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176" applyNumberFormat="1" fontId="2" applyFont="1" fillId="0" borderId="0" applyAlignment="1" xfId="0">
      <alignment horizontal="center" vertical="center" wrapText="1"/>
    </xf>
    <xf numFmtId="176" applyNumberFormat="1" fontId="2" applyFont="1" fillId="0" borderId="0" applyAlignment="1" xfId="0">
      <alignment horizontal="left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1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0" fontId="2" applyFont="1" fillId="0" borderId="1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 wrapText="1"/>
    </xf>
    <xf numFmtId="0" fontId="0" fillId="0" borderId="5" applyBorder="1" applyAlignment="1" xfId="0">
      <alignment horizontal="center" vertical="center" wrapText="1"/>
    </xf>
    <xf numFmtId="0" fontId="1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0" fillId="0" borderId="8" applyBorder="1" applyAlignment="1" xfId="0">
      <alignment horizontal="center" vertical="center" wrapText="1"/>
    </xf>
    <xf numFmtId="176" applyNumberFormat="1" fontId="4" applyFont="1" fillId="2" applyFill="1" borderId="9" applyBorder="1" applyAlignment="1" xfId="0">
      <alignment horizontal="center" vertical="center" wrapText="1"/>
    </xf>
    <xf numFmtId="0" fontId="2" applyFont="1" fillId="2" applyFill="1" borderId="10" applyBorder="1" applyAlignment="1" xfId="0">
      <alignment horizontal="center" vertical="center" wrapText="1"/>
    </xf>
    <xf numFmtId="176" applyNumberFormat="1" fontId="2" applyFont="1" fillId="2" applyFill="1" borderId="11" applyBorder="1" applyAlignment="1" xfId="0">
      <alignment horizontal="center" vertical="center" wrapText="1"/>
    </xf>
    <xf numFmtId="176" applyNumberFormat="1" fontId="4" applyFont="1" fillId="2" applyFill="1" borderId="12" applyBorder="1" applyAlignment="1" xfId="0">
      <alignment horizontal="center" vertical="center" wrapText="1"/>
    </xf>
    <xf numFmtId="0" fontId="0" fillId="0" borderId="13" applyBorder="1" applyAlignment="1" xfId="0">
      <alignment horizontal="center" vertical="center"/>
    </xf>
    <xf numFmtId="177" applyNumberFormat="1" fontId="0" fillId="0" borderId="14" applyBorder="1" applyAlignment="1" xfId="0">
      <alignment horizontal="center" vertical="center"/>
    </xf>
    <xf numFmtId="0" fontId="2" applyFont="1" fillId="2" applyFill="1" borderId="15" applyBorder="1" applyAlignment="1" xfId="0">
      <alignment horizontal="center" vertical="center" wrapText="1"/>
    </xf>
    <xf numFmtId="176" applyNumberFormat="1" fontId="2" applyFont="1" fillId="2" applyFill="1" borderId="16" applyBorder="1" applyAlignment="1" xfId="0">
      <alignment horizontal="center" vertical="center" wrapText="1"/>
    </xf>
    <xf numFmtId="176" applyNumberFormat="1" fontId="4" applyFont="1" fillId="2" applyFill="1" borderId="17" applyBorder="1" applyAlignment="1" xfId="0">
      <alignment horizontal="center" vertical="center" wrapText="1"/>
    </xf>
    <xf numFmtId="0" fontId="2" applyFont="1" fillId="2" applyFill="1" borderId="18" applyBorder="1" applyAlignment="1" xfId="0">
      <alignment horizontal="center" vertical="center"/>
    </xf>
    <xf numFmtId="0" fontId="2" applyFont="1" fillId="2" applyFill="1" borderId="19" applyBorder="1" applyAlignment="1" xfId="0">
      <alignment horizontal="center" vertical="center"/>
    </xf>
    <xf numFmtId="176" applyNumberFormat="1" fontId="4" applyFont="1" fillId="2" applyFill="1" borderId="20" applyBorder="1" applyAlignment="1" xfId="0">
      <alignment horizontal="center" vertical="center" wrapText="1"/>
    </xf>
    <xf numFmtId="176" applyNumberFormat="1" fontId="4" applyFont="1" fillId="2" applyFill="1" borderId="17" applyBorder="1" applyAlignment="1" xfId="1">
      <alignment horizontal="center" vertical="center" wrapText="1"/>
    </xf>
    <xf numFmtId="0" fontId="1" applyFont="1" fillId="2" applyFill="1" borderId="22" applyBorder="1" applyAlignment="1" xfId="0">
      <alignment vertical="center" wrapText="1"/>
    </xf>
    <xf numFmtId="0" fontId="1" applyFont="1" fillId="2" applyFill="1" borderId="23" applyBorder="1" applyAlignment="1" xfId="0">
      <alignment horizontal="center" vertical="center" wrapText="1"/>
    </xf>
    <xf numFmtId="0" fontId="1" applyFont="1" fillId="2" applyFill="1" borderId="24" applyBorder="1" applyAlignment="1" xfId="0">
      <alignment horizontal="center" vertical="center" wrapText="1"/>
    </xf>
    <xf numFmtId="176" applyNumberFormat="1" fontId="2" applyFont="1" fillId="2" applyFill="1" borderId="25" applyBorder="1" applyAlignment="1" xfId="0">
      <alignment horizontal="center" vertical="center" wrapText="1"/>
    </xf>
    <xf numFmtId="176" applyNumberFormat="1" fontId="4" applyFont="1" fillId="2" applyFill="1" borderId="26" applyBorder="1" applyAlignment="1" xfId="0">
      <alignment horizontal="center" vertical="center"/>
    </xf>
    <xf numFmtId="0" fontId="0" fillId="0" borderId="27" applyBorder="1" applyAlignment="1" xfId="0">
      <alignment horizontal="center" vertical="center" wrapText="1"/>
    </xf>
    <xf numFmtId="0" fontId="0" fillId="0" borderId="28" applyBorder="1" applyAlignment="1" xfId="0">
      <alignment horizontal="center" vertical="center" wrapText="1"/>
    </xf>
    <xf numFmtId="0" fontId="0" fillId="0" borderId="29" applyBorder="1" applyAlignment="1" xfId="0">
      <alignment horizontal="center" vertical="center"/>
    </xf>
    <xf numFmtId="0" fontId="0" fillId="0" borderId="30" applyBorder="1" applyAlignment="1" xfId="0">
      <alignment horizontal="center" vertical="center" wrapText="1"/>
    </xf>
    <xf numFmtId="0" fontId="0" fillId="0" borderId="31" applyBorder="1" applyAlignment="1" xfId="0">
      <alignment horizontal="center" vertical="center"/>
    </xf>
    <xf numFmtId="0" fontId="0" fillId="0" borderId="32" applyBorder="1" applyAlignment="1" xfId="0">
      <alignment horizontal="center" vertical="center" wrapText="1"/>
    </xf>
    <xf numFmtId="0" fontId="0" fillId="0" borderId="33" applyBorder="1" applyAlignment="1" xfId="0">
      <alignment horizontal="center" vertical="center" wrapText="1"/>
    </xf>
    <xf numFmtId="0" fontId="0" fillId="0" borderId="34" applyBorder="1" applyAlignment="1" xfId="0">
      <alignment horizontal="center" vertical="center"/>
    </xf>
    <xf numFmtId="177" applyNumberFormat="1" fontId="1" applyFont="1" fillId="0" borderId="35" applyBorder="1" applyAlignment="1" xfId="0">
      <alignment horizontal="center" vertical="center"/>
    </xf>
    <xf numFmtId="177" applyNumberFormat="1" fontId="0" fillId="0" borderId="36" applyBorder="1" applyAlignment="1" xfId="0">
      <alignment horizontal="center" vertical="center"/>
    </xf>
    <xf numFmtId="176" applyNumberFormat="1" fontId="4" applyFont="1" fillId="2" applyFill="1" borderId="37" applyBorder="1" applyAlignment="1" xfId="0">
      <alignment horizontal="center"/>
    </xf>
    <xf numFmtId="176" applyNumberFormat="1" fontId="4" applyFont="1" fillId="2" applyFill="1" borderId="38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/>
    </xf>
    <xf numFmtId="0" fontId="1" applyFont="1" fillId="2" applyFill="1" borderId="39" applyBorder="1" applyAlignment="1" xfId="0">
      <alignment horizontal="center" vertical="center" wrapText="1"/>
    </xf>
    <xf numFmtId="177" applyNumberFormat="1" fontId="0" fillId="0" borderId="40" applyBorder="1" applyAlignment="1" xfId="0">
      <alignment horizontal="center" vertical="center"/>
    </xf>
    <xf numFmtId="176" applyNumberFormat="1" fontId="2" applyFont="1" fillId="0" borderId="41" applyBorder="1" applyAlignment="1" xfId="0">
      <alignment horizontal="center" vertical="center" wrapText="1"/>
    </xf>
    <xf numFmtId="177" applyNumberFormat="1" fontId="0" fillId="0" borderId="42" applyBorder="1" applyAlignment="1" xfId="0">
      <alignment horizontal="center" vertical="center"/>
    </xf>
    <xf numFmtId="0" fontId="0" fillId="0" borderId="43" applyBorder="1" applyAlignment="1" xfId="0">
      <alignment horizontal="center" vertical="center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5" applyFont="1" fillId="4" applyFill="1" borderId="44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6" applyFont="1" fillId="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7" applyFont="1" fillId="7" applyFill="1" borderId="0" applyAlignment="1" xfId="0">
      <alignment vertical="center"/>
    </xf>
    <xf numFmtId="0" fontId="8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9" applyFont="1" fillId="0" borderId="0" applyAlignment="1" xfId="0">
      <alignment vertical="center"/>
    </xf>
    <xf numFmtId="0" fontId="0" fillId="8" applyFill="1" borderId="45" applyBorder="1" applyAlignment="1" xfId="0">
      <alignment vertical="center"/>
    </xf>
    <xf numFmtId="0" fontId="7" applyFont="1" fillId="9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46" applyBorder="1" applyAlignment="1" xfId="0">
      <alignment vertical="center"/>
    </xf>
    <xf numFmtId="0" fontId="15" applyFont="1" fillId="0" borderId="47" applyBorder="1" applyAlignment="1" xfId="0">
      <alignment vertical="center"/>
    </xf>
    <xf numFmtId="0" fontId="7" applyFont="1" fillId="10" applyFill="1" borderId="0" applyAlignment="1" xfId="0">
      <alignment vertical="center"/>
    </xf>
    <xf numFmtId="0" fontId="10" applyFont="1" fillId="0" borderId="48" applyBorder="1" applyAlignment="1" xfId="0">
      <alignment vertical="center"/>
    </xf>
    <xf numFmtId="0" fontId="7" applyFont="1" fillId="11" applyFill="1" borderId="0" applyAlignment="1" xfId="0">
      <alignment vertical="center"/>
    </xf>
    <xf numFmtId="0" fontId="16" applyFont="1" fillId="12" applyFill="1" borderId="49" applyBorder="1" applyAlignment="1" xfId="0">
      <alignment vertical="center"/>
    </xf>
    <xf numFmtId="0" fontId="17" applyFont="1" fillId="12" applyFill="1" borderId="50" applyBorder="1" applyAlignment="1" xfId="0">
      <alignment vertical="center"/>
    </xf>
    <xf numFmtId="0" fontId="18" applyFont="1" fillId="13" applyFill="1" borderId="51" applyBorder="1" applyAlignment="1" xfId="0">
      <alignment vertical="center"/>
    </xf>
    <xf numFmtId="0" fontId="0" fillId="14" applyFill="1" borderId="0" applyAlignment="1" xfId="0">
      <alignment vertical="center"/>
    </xf>
    <xf numFmtId="0" fontId="7" applyFont="1" fillId="15" applyFill="1" borderId="0" applyAlignment="1" xfId="0">
      <alignment vertical="center"/>
    </xf>
    <xf numFmtId="0" fontId="19" applyFont="1" fillId="0" borderId="52" applyBorder="1" applyAlignment="1" xfId="0">
      <alignment vertical="center"/>
    </xf>
    <xf numFmtId="0" fontId="20" applyFont="1" fillId="0" borderId="53" applyBorder="1" applyAlignment="1" xfId="0">
      <alignment vertical="center"/>
    </xf>
    <xf numFmtId="0" fontId="21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7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7" applyFont="1" fillId="13" applyFill="1" borderId="0" applyAlignment="1" xfId="0">
      <alignment vertical="center"/>
    </xf>
    <xf numFmtId="0" fontId="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7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7" applyFont="1" fillId="29" applyFill="1" borderId="0" applyAlignment="1" xfId="0">
      <alignment vertical="center"/>
    </xf>
    <xf numFmtId="0" fontId="7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7" applyFont="1" fillId="32" applyFill="1" borderId="0" applyAlignment="1" xfId="0">
      <alignment vertical="center"/>
    </xf>
    <xf numFmtId="0" fontId="1" applyFont="1" fillId="0" borderId="0" applyAlignment="1" xfId="0"/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176" applyNumberFormat="1" fontId="2" applyFont="1" fillId="2" applyFill="1" borderId="54" applyBorder="1" applyAlignment="1" xfId="0">
      <alignment horizontal="center" vertical="center" wrapText="1"/>
    </xf>
    <xf numFmtId="176" applyNumberFormat="1" fontId="2" applyFont="1" fillId="2" applyFill="1" borderId="55" applyBorder="1" applyAlignment="1" xfId="0">
      <alignment horizontal="center" vertical="center" wrapText="1"/>
    </xf>
    <xf numFmtId="176" applyNumberFormat="1" fontId="2" applyFont="1" fillId="0" borderId="56" applyBorder="1" applyAlignment="1" xfId="0">
      <alignment horizontal="center" vertical="center" wrapText="1"/>
    </xf>
    <xf numFmtId="176" applyNumberFormat="1" fontId="2" applyFont="1" fillId="0" borderId="57" applyBorder="1" applyAlignment="1" xfId="0">
      <alignment horizontal="center" vertical="center" wrapText="1"/>
    </xf>
    <xf numFmtId="0" fontId="0" fillId="0" borderId="58" applyBorder="1" applyAlignment="1" xfId="0">
      <alignment horizontal="center" vertical="center"/>
    </xf>
    <xf numFmtId="0" fontId="0" fillId="0" borderId="59" applyBorder="1" applyAlignment="1" xfId="0">
      <alignment horizontal="center" vertical="center"/>
    </xf>
    <xf numFmtId="0" fontId="1" applyFont="1" fillId="0" borderId="60" applyBorder="1" applyAlignment="1" xfId="0">
      <alignment horizontal="center" vertical="center" wrapText="1"/>
    </xf>
    <xf numFmtId="0" fontId="2" applyFont="1" fillId="0" borderId="61" applyBorder="1" applyAlignment="1" xfId="0">
      <alignment horizontal="center" vertical="center" wrapText="1"/>
    </xf>
    <xf numFmtId="0" fontId="2" applyFont="1" fillId="0" borderId="61" applyBorder="1" applyAlignment="1" xfId="0">
      <alignment horizontal="center" vertical="center" wrapText="1"/>
    </xf>
    <xf numFmtId="0" fontId="2" applyFont="1" fillId="0" borderId="63" applyBorder="1" applyAlignment="1" xfId="0">
      <alignment horizontal="center" vertical="center" wrapText="1"/>
    </xf>
    <xf numFmtId="0" fontId="2" applyFont="1" fillId="0" borderId="64" applyBorder="1" applyAlignment="1" xfId="0">
      <alignment horizontal="center" vertical="center" wrapText="1"/>
    </xf>
    <xf numFmtId="0" fontId="0" fillId="0" borderId="65" applyBorder="1" applyAlignment="1" xfId="0">
      <alignment horizontal="center" vertical="center" wrapText="1"/>
    </xf>
    <xf numFmtId="0" fontId="0" fillId="0" borderId="66" applyBorder="1" applyAlignment="1" xfId="0">
      <alignment horizontal="center" vertical="center" wrapText="1"/>
    </xf>
    <xf numFmtId="0" fontId="0" fillId="0" borderId="67" applyBorder="1" applyAlignment="1" xfId="0">
      <alignment horizontal="center" vertical="center" wrapText="1"/>
    </xf>
    <xf numFmtId="0" fontId="0" fillId="0" borderId="68" applyBorder="1" applyAlignment="1" xfId="0">
      <alignment horizontal="center" vertical="center" wrapText="1"/>
    </xf>
    <xf numFmtId="0" fontId="0" fillId="0" borderId="69" applyBorder="1" applyAlignment="1" xfId="0">
      <alignment horizontal="center" vertical="center" wrapText="1"/>
    </xf>
    <xf numFmtId="0" fontId="0" fillId="0" borderId="70" applyBorder="1" applyAlignment="1" xfId="0">
      <alignment horizontal="center" vertical="center" wrapText="1"/>
    </xf>
    <xf numFmtId="0" fontId="0" fillId="0" borderId="71" applyBorder="1" applyAlignment="1" xfId="0">
      <alignment horizontal="center" vertical="center" wrapText="1"/>
    </xf>
    <xf numFmtId="0" fontId="0" fillId="0" borderId="72" applyBorder="1" applyAlignment="1" xfId="0">
      <alignment horizontal="center" vertical="center"/>
    </xf>
    <xf numFmtId="0" fontId="0" fillId="0" borderId="73" applyBorder="1" applyAlignment="1" xfId="0">
      <alignment horizontal="center" vertical="center"/>
    </xf>
    <xf numFmtId="0" fontId="0" fillId="0" borderId="74" applyBorder="1" applyAlignment="1" xfId="0">
      <alignment horizontal="center" vertical="center"/>
    </xf>
    <xf numFmtId="0" fontId="6" applyFont="1" fillId="6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75" applyBorder="1" applyAlignment="1" xfId="0">
      <alignment vertical="center"/>
    </xf>
    <xf numFmtId="0" fontId="27" applyFont="1" fillId="37" applyFill="1" borderId="76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77" applyBorder="1" applyAlignment="1" xfId="0">
      <alignment vertical="center"/>
    </xf>
    <xf numFmtId="0" fontId="31" applyFont="1" fillId="36" applyFill="1" borderId="78" applyBorder="1" applyAlignment="1" xfId="0">
      <alignment vertical="center"/>
    </xf>
    <xf numFmtId="0" fontId="32" applyFont="1" fillId="38" applyFill="1" borderId="79" applyBorder="1" applyAlignment="1" xfId="0">
      <alignment vertical="center"/>
    </xf>
    <xf numFmtId="0" fontId="0" fillId="39" applyFill="1" borderId="80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81" applyBorder="1" applyAlignment="1" xfId="0">
      <alignment vertical="center"/>
    </xf>
    <xf numFmtId="0" fontId="35" applyFont="1" fillId="0" borderId="82" applyBorder="1" applyAlignment="1" xfId="0">
      <alignment vertical="center"/>
    </xf>
    <xf numFmtId="0" fontId="36" applyFont="1" fillId="0" borderId="83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84" applyBorder="1" applyAlignment="1" xfId="0">
      <alignment vertical="center"/>
    </xf>
    <xf numFmtId="0" fontId="38" applyFont="1" fillId="40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8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39" applyFont="1" fillId="53" applyFill="1" borderId="0" applyAlignment="1" xfId="0">
      <alignment vertical="center"/>
    </xf>
    <xf numFmtId="0" fontId="39" applyFont="1" fillId="54" applyFill="1" borderId="0" applyAlignment="1" xfId="0">
      <alignment vertical="center"/>
    </xf>
    <xf numFmtId="0" fontId="39" applyFont="1" fillId="55" applyFill="1" borderId="0" applyAlignment="1" xfId="0">
      <alignment vertical="center"/>
    </xf>
    <xf numFmtId="0" fontId="39" applyFont="1" fillId="56" applyFill="1" borderId="0" applyAlignment="1" xfId="0">
      <alignment vertical="center"/>
    </xf>
    <xf numFmtId="0" fontId="39" applyFont="1" fillId="57" applyFill="1" borderId="0" applyAlignment="1" xfId="0">
      <alignment vertical="center"/>
    </xf>
    <xf numFmtId="0" fontId="39" applyFont="1" fillId="58" applyFill="1" borderId="0" applyAlignment="1" xfId="0">
      <alignment vertical="center"/>
    </xf>
    <xf numFmtId="0" fontId="39" applyFont="1" fillId="59" applyFill="1" borderId="0" applyAlignment="1" xfId="0">
      <alignment vertical="center"/>
    </xf>
    <xf numFmtId="0" fontId="39" applyFont="1" fillId="60" applyFill="1" borderId="0" applyAlignment="1" xfId="0">
      <alignment vertical="center"/>
    </xf>
    <xf numFmtId="0" fontId="39" applyFont="1" fillId="61" applyFill="1" borderId="0" applyAlignment="1" xfId="0">
      <alignment vertical="center"/>
    </xf>
    <xf numFmtId="0" fontId="39" applyFont="1" fillId="62" applyFill="1" borderId="0" applyAlignment="1" xfId="0">
      <alignment vertical="center"/>
    </xf>
    <xf numFmtId="0" fontId="39" applyFont="1" fillId="63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40" applyFont="1" fillId="0" borderId="0" applyAlignment="1" xfId="0">
      <alignment horizontal="left"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66"/>
  <sheetViews>
    <sheetView tabSelected="1" zoomScaleNormal="100" topLeftCell="A1" workbookViewId="0">
      <selection activeCell="A2" activeCellId="0" sqref="A2:F2"/>
    </sheetView>
  </sheetViews>
  <sheetFormatPr defaultRowHeight="14.25" defaultColWidth="9.0" x14ac:dyDescent="0.15"/>
  <cols>
    <col min="1" max="1" width="3.2857142857142856" customWidth="1" style="2"/>
    <col min="2" max="2" width="5.571428571428571" customWidth="1" style="3"/>
    <col min="3" max="3" width="11.857142857142858" customWidth="1" style="4"/>
    <col min="4" max="4" width="8.857142857142858" customWidth="1" style="5"/>
    <col min="5" max="5" width="5.571428571428571" customWidth="1" style="6"/>
    <col min="6" max="6" width="19.0" customWidth="1" style="6"/>
    <col min="7" max="7" width="10.142857142857142" customWidth="1" style="5"/>
    <col min="8" max="9" width="12.142857142857142" customWidth="1" style="7"/>
    <col min="10" max="10" width="9.428571428571429" customWidth="1" style="7"/>
    <col min="11" max="11" width="10.428571428571429" customWidth="1" style="7"/>
    <col min="12" max="13" width="9.0" style="2"/>
    <col min="14" max="14" width="29.428571428571427" customWidth="1" style="2"/>
    <col min="15" max="16384" width="9.0" style="2"/>
  </cols>
  <sheetData>
    <row r="1" spans="1:11" s="2" customFormat="1" ht="30.9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7"/>
      <c r="K1" s="7"/>
    </row>
    <row r="2" spans="1:7" ht="23.1" customHeight="1" x14ac:dyDescent="0.15">
      <c r="A2" s="177" t="s">
        <v>1</v>
      </c>
      <c r="B2" s="107"/>
      <c r="C2" s="107"/>
      <c r="D2" s="107"/>
      <c r="E2" s="107"/>
      <c r="F2" s="107"/>
      <c r="G2" s="10"/>
    </row>
    <row r="3" spans="1:11" s="2" customFormat="1" ht="12.0" customHeight="1" x14ac:dyDescent="0.15">
      <c r="A3" s="115" t="s">
        <v>2</v>
      </c>
      <c r="B3" s="111" t="s">
        <v>3</v>
      </c>
      <c r="C3" s="111" t="s">
        <v>4</v>
      </c>
      <c r="D3" s="116" t="s">
        <v>5</v>
      </c>
      <c r="E3" s="116" t="s">
        <v>6</v>
      </c>
      <c r="F3" s="117" t="s">
        <v>7</v>
      </c>
      <c r="G3" s="116" t="s">
        <v>8</v>
      </c>
      <c r="H3" s="120" t="s">
        <v>9</v>
      </c>
      <c r="I3" s="122" t="s">
        <v>10</v>
      </c>
      <c r="J3" s="125" t="s">
        <v>11</v>
      </c>
      <c r="K3" s="128"/>
    </row>
    <row r="4" spans="1:11" s="2" customFormat="1" ht="14.25" customHeight="1" x14ac:dyDescent="0.15">
      <c r="A4" s="114"/>
      <c r="B4" s="111"/>
      <c r="C4" s="111"/>
      <c r="D4" s="116"/>
      <c r="E4" s="116"/>
      <c r="F4" s="117"/>
      <c r="G4" s="116"/>
      <c r="H4" s="120"/>
      <c r="I4" s="122"/>
      <c r="J4" s="124"/>
      <c r="K4" s="127"/>
    </row>
    <row r="5" spans="1:11" s="2" customFormat="1" ht="23.1" customHeight="1" x14ac:dyDescent="0.15">
      <c r="A5" s="114"/>
      <c r="B5" s="111"/>
      <c r="C5" s="111"/>
      <c r="D5" s="116"/>
      <c r="E5" s="116"/>
      <c r="F5" s="117"/>
      <c r="G5" s="118"/>
      <c r="H5" s="119"/>
      <c r="I5" s="121"/>
      <c r="J5" s="123"/>
      <c r="K5" s="126"/>
    </row>
    <row r="6" spans="1:11" s="2" customFormat="1" ht="19.0" customHeight="1" x14ac:dyDescent="0.15">
      <c r="A6" s="114" t="s">
        <v>12</v>
      </c>
      <c r="B6" s="19" t="s">
        <v>13</v>
      </c>
      <c r="C6" s="20" t="s">
        <v>14</v>
      </c>
      <c r="D6" s="21" t="s">
        <v>15</v>
      </c>
      <c r="E6" s="21" t="s">
        <v>16</v>
      </c>
      <c r="F6" s="22" t="s">
        <v>17</v>
      </c>
      <c r="G6" s="23">
        <v>3032.4</v>
      </c>
      <c r="H6" s="24">
        <v>60.648</v>
      </c>
      <c r="I6" s="45">
        <v>263.822</v>
      </c>
      <c r="J6" s="23">
        <v>160.0</v>
      </c>
      <c r="K6" s="23">
        <f>I6+J6</f>
        <v>423.822</v>
      </c>
    </row>
    <row r="7" spans="1:11" s="2" customFormat="1" ht="19.0" customHeight="1" x14ac:dyDescent="0.15">
      <c r="A7" s="114"/>
      <c r="B7" s="19" t="s">
        <v>18</v>
      </c>
      <c r="C7" s="25" t="s">
        <v>14</v>
      </c>
      <c r="D7" s="26" t="s">
        <v>19</v>
      </c>
      <c r="E7" s="26" t="s">
        <v>16</v>
      </c>
      <c r="F7" s="27" t="s">
        <v>20</v>
      </c>
      <c r="G7" s="23">
        <v>3032.4</v>
      </c>
      <c r="H7" s="24">
        <v>60.648</v>
      </c>
      <c r="I7" s="45">
        <v>263.822</v>
      </c>
      <c r="J7" s="23">
        <v>160.0</v>
      </c>
      <c r="K7" s="23">
        <f>I7+J7</f>
        <v>423.822</v>
      </c>
    </row>
    <row r="8" spans="1:11" s="2" customFormat="1" ht="19.0" customHeight="1" x14ac:dyDescent="0.15">
      <c r="A8" s="114"/>
      <c r="B8" s="19" t="s">
        <v>21</v>
      </c>
      <c r="C8" s="25" t="s">
        <v>14</v>
      </c>
      <c r="D8" s="26" t="s">
        <v>22</v>
      </c>
      <c r="E8" s="26" t="s">
        <v>16</v>
      </c>
      <c r="F8" s="27" t="s">
        <v>23</v>
      </c>
      <c r="G8" s="23">
        <v>3032.4</v>
      </c>
      <c r="H8" s="24">
        <v>60.648</v>
      </c>
      <c r="I8" s="45">
        <v>263.822</v>
      </c>
      <c r="J8" s="23">
        <v>160.0</v>
      </c>
      <c r="K8" s="23">
        <f>I8+J8</f>
        <v>423.822</v>
      </c>
    </row>
    <row r="9" spans="1:11" s="2" customFormat="1" ht="19.0" customHeight="1" x14ac:dyDescent="0.15">
      <c r="A9" s="114"/>
      <c r="B9" s="19" t="s">
        <v>24</v>
      </c>
      <c r="C9" s="26" t="s">
        <v>14</v>
      </c>
      <c r="D9" s="26" t="s">
        <v>25</v>
      </c>
      <c r="E9" s="26" t="s">
        <v>16</v>
      </c>
      <c r="F9" s="27" t="s">
        <v>26</v>
      </c>
      <c r="G9" s="23">
        <v>3032.4</v>
      </c>
      <c r="H9" s="24">
        <v>60.648</v>
      </c>
      <c r="I9" s="45">
        <v>263.822</v>
      </c>
      <c r="J9" s="23">
        <v>160.0</v>
      </c>
      <c r="K9" s="23">
        <f>I9+J9</f>
        <v>423.822</v>
      </c>
    </row>
    <row r="10" spans="1:11" s="2" customFormat="1" ht="19.0" customHeight="1" x14ac:dyDescent="0.15">
      <c r="A10" s="114"/>
      <c r="B10" s="19" t="s">
        <v>27</v>
      </c>
      <c r="C10" s="26" t="s">
        <v>14</v>
      </c>
      <c r="D10" s="26" t="s">
        <v>28</v>
      </c>
      <c r="E10" s="26" t="s">
        <v>16</v>
      </c>
      <c r="F10" s="27" t="s">
        <v>29</v>
      </c>
      <c r="G10" s="23">
        <v>3032.4</v>
      </c>
      <c r="H10" s="24">
        <v>60.648</v>
      </c>
      <c r="I10" s="45">
        <v>263.822</v>
      </c>
      <c r="J10" s="23">
        <v>160.0</v>
      </c>
      <c r="K10" s="23">
        <f>I10+J10</f>
        <v>423.822</v>
      </c>
    </row>
    <row r="11" spans="1:11" s="2" customFormat="1" ht="19.0" customHeight="1" x14ac:dyDescent="0.15">
      <c r="A11" s="114"/>
      <c r="B11" s="19" t="s">
        <v>30</v>
      </c>
      <c r="C11" s="26" t="s">
        <v>14</v>
      </c>
      <c r="D11" s="26" t="s">
        <v>31</v>
      </c>
      <c r="E11" s="26" t="s">
        <v>16</v>
      </c>
      <c r="F11" s="27" t="s">
        <v>32</v>
      </c>
      <c r="G11" s="23">
        <v>3032.4</v>
      </c>
      <c r="H11" s="24">
        <v>60.648</v>
      </c>
      <c r="I11" s="45">
        <v>263.822</v>
      </c>
      <c r="J11" s="23">
        <v>160.0</v>
      </c>
      <c r="K11" s="23">
        <f>I11+J11</f>
        <v>423.822</v>
      </c>
    </row>
    <row r="12" spans="1:11" s="2" customFormat="1" ht="19.0" customHeight="1" x14ac:dyDescent="0.15">
      <c r="A12" s="114"/>
      <c r="B12" s="19" t="s">
        <v>33</v>
      </c>
      <c r="C12" s="26" t="s">
        <v>34</v>
      </c>
      <c r="D12" s="26" t="s">
        <v>35</v>
      </c>
      <c r="E12" s="26" t="s">
        <v>16</v>
      </c>
      <c r="F12" s="27" t="s">
        <v>36</v>
      </c>
      <c r="G12" s="23">
        <v>3032.4</v>
      </c>
      <c r="H12" s="24">
        <v>60.648</v>
      </c>
      <c r="I12" s="45">
        <v>263.822</v>
      </c>
      <c r="J12" s="23">
        <v>160.0</v>
      </c>
      <c r="K12" s="23">
        <f>I12+J12</f>
        <v>423.822</v>
      </c>
    </row>
    <row r="13" spans="1:11" s="2" customFormat="1" ht="19.0" customHeight="1" x14ac:dyDescent="0.15">
      <c r="A13" s="114"/>
      <c r="B13" s="19" t="s">
        <v>37</v>
      </c>
      <c r="C13" s="26" t="s">
        <v>38</v>
      </c>
      <c r="D13" s="26" t="s">
        <v>39</v>
      </c>
      <c r="E13" s="26" t="s">
        <v>16</v>
      </c>
      <c r="F13" s="27" t="s">
        <v>40</v>
      </c>
      <c r="G13" s="23">
        <v>3032.4</v>
      </c>
      <c r="H13" s="24">
        <v>60.648</v>
      </c>
      <c r="I13" s="45">
        <v>263.822</v>
      </c>
      <c r="J13" s="23">
        <v>160.0</v>
      </c>
      <c r="K13" s="23">
        <f>I13+J13</f>
        <v>423.822</v>
      </c>
    </row>
    <row r="14" spans="1:11" s="2" customFormat="1" ht="19.0" customHeight="1" x14ac:dyDescent="0.15">
      <c r="A14" s="114"/>
      <c r="B14" s="19" t="s">
        <v>41</v>
      </c>
      <c r="C14" s="26" t="s">
        <v>34</v>
      </c>
      <c r="D14" s="26" t="s">
        <v>42</v>
      </c>
      <c r="E14" s="26" t="s">
        <v>16</v>
      </c>
      <c r="F14" s="27" t="s">
        <v>43</v>
      </c>
      <c r="G14" s="23">
        <v>3032.4</v>
      </c>
      <c r="H14" s="24">
        <v>60.648</v>
      </c>
      <c r="I14" s="45">
        <v>263.822</v>
      </c>
      <c r="J14" s="23">
        <v>160.0</v>
      </c>
      <c r="K14" s="23">
        <f>I14+J14</f>
        <v>423.822</v>
      </c>
    </row>
    <row r="15" spans="1:11" s="2" customFormat="1" ht="19.0" customHeight="1" x14ac:dyDescent="0.15">
      <c r="A15" s="114"/>
      <c r="B15" s="19" t="s">
        <v>44</v>
      </c>
      <c r="C15" s="26" t="s">
        <v>34</v>
      </c>
      <c r="D15" s="26" t="s">
        <v>45</v>
      </c>
      <c r="E15" s="26" t="s">
        <v>16</v>
      </c>
      <c r="F15" s="27" t="s">
        <v>46</v>
      </c>
      <c r="G15" s="23">
        <v>3032.4</v>
      </c>
      <c r="H15" s="24">
        <v>60.648</v>
      </c>
      <c r="I15" s="45">
        <v>263.822</v>
      </c>
      <c r="J15" s="23">
        <v>160.0</v>
      </c>
      <c r="K15" s="23">
        <f>I15+J15</f>
        <v>423.822</v>
      </c>
    </row>
    <row r="16" spans="1:11" s="2" customFormat="1" ht="19.0" customHeight="1" x14ac:dyDescent="0.15">
      <c r="A16" s="114"/>
      <c r="B16" s="19" t="s">
        <v>47</v>
      </c>
      <c r="C16" s="26" t="s">
        <v>34</v>
      </c>
      <c r="D16" s="26" t="s">
        <v>48</v>
      </c>
      <c r="E16" s="26" t="s">
        <v>16</v>
      </c>
      <c r="F16" s="27" t="s">
        <v>49</v>
      </c>
      <c r="G16" s="23">
        <v>3032.4</v>
      </c>
      <c r="H16" s="24">
        <v>60.648</v>
      </c>
      <c r="I16" s="45">
        <v>263.822</v>
      </c>
      <c r="J16" s="23">
        <v>160.0</v>
      </c>
      <c r="K16" s="23">
        <f>I16+J16</f>
        <v>423.822</v>
      </c>
    </row>
    <row r="17" spans="1:11" s="2" customFormat="1" ht="19.0" customHeight="1" x14ac:dyDescent="0.15">
      <c r="A17" s="114"/>
      <c r="B17" s="19" t="s">
        <v>50</v>
      </c>
      <c r="C17" s="26" t="s">
        <v>34</v>
      </c>
      <c r="D17" s="26" t="s">
        <v>51</v>
      </c>
      <c r="E17" s="26" t="s">
        <v>16</v>
      </c>
      <c r="F17" s="27" t="s">
        <v>52</v>
      </c>
      <c r="G17" s="23">
        <v>3032.4</v>
      </c>
      <c r="H17" s="24">
        <v>60.648</v>
      </c>
      <c r="I17" s="45">
        <v>263.822</v>
      </c>
      <c r="J17" s="23">
        <v>160.0</v>
      </c>
      <c r="K17" s="23">
        <f>I17+J17</f>
        <v>423.822</v>
      </c>
    </row>
    <row r="18" spans="1:11" s="2" customFormat="1" ht="19.0" customHeight="1" x14ac:dyDescent="0.15">
      <c r="A18" s="114"/>
      <c r="B18" s="19" t="s">
        <v>53</v>
      </c>
      <c r="C18" s="26" t="s">
        <v>34</v>
      </c>
      <c r="D18" s="26" t="s">
        <v>54</v>
      </c>
      <c r="E18" s="26" t="s">
        <v>16</v>
      </c>
      <c r="F18" s="27" t="s">
        <v>55</v>
      </c>
      <c r="G18" s="23">
        <v>3032.4</v>
      </c>
      <c r="H18" s="24">
        <v>60.648</v>
      </c>
      <c r="I18" s="45">
        <v>263.822</v>
      </c>
      <c r="J18" s="23">
        <v>160.0</v>
      </c>
      <c r="K18" s="23">
        <f>I18+J18</f>
        <v>423.822</v>
      </c>
    </row>
    <row r="19" spans="1:11" s="2" customFormat="1" ht="19.0" customHeight="1" x14ac:dyDescent="0.15">
      <c r="A19" s="114"/>
      <c r="B19" s="19" t="s">
        <v>56</v>
      </c>
      <c r="C19" s="26" t="s">
        <v>34</v>
      </c>
      <c r="D19" s="26" t="s">
        <v>57</v>
      </c>
      <c r="E19" s="26" t="s">
        <v>16</v>
      </c>
      <c r="F19" s="27" t="s">
        <v>58</v>
      </c>
      <c r="G19" s="23">
        <v>3032.4</v>
      </c>
      <c r="H19" s="24">
        <v>60.648</v>
      </c>
      <c r="I19" s="45">
        <v>263.822</v>
      </c>
      <c r="J19" s="23">
        <v>160.0</v>
      </c>
      <c r="K19" s="23">
        <f>I19+J19</f>
        <v>423.822</v>
      </c>
    </row>
    <row r="20" spans="1:11" s="2" customFormat="1" ht="19.0" customHeight="1" x14ac:dyDescent="0.15">
      <c r="A20" s="114"/>
      <c r="B20" s="19" t="s">
        <v>59</v>
      </c>
      <c r="C20" s="26" t="s">
        <v>60</v>
      </c>
      <c r="D20" s="26" t="s">
        <v>61</v>
      </c>
      <c r="E20" s="26" t="s">
        <v>16</v>
      </c>
      <c r="F20" s="27" t="s">
        <v>62</v>
      </c>
      <c r="G20" s="23">
        <v>3032.4</v>
      </c>
      <c r="H20" s="24">
        <v>60.648</v>
      </c>
      <c r="I20" s="45">
        <v>263.822</v>
      </c>
      <c r="J20" s="23">
        <v>160.0</v>
      </c>
      <c r="K20" s="23">
        <f>I20+J20</f>
        <v>423.822</v>
      </c>
    </row>
    <row r="21" spans="1:11" s="2" customFormat="1" ht="19.0" customHeight="1" x14ac:dyDescent="0.15">
      <c r="A21" s="114"/>
      <c r="B21" s="19" t="s">
        <v>63</v>
      </c>
      <c r="C21" s="26" t="s">
        <v>64</v>
      </c>
      <c r="D21" s="26" t="s">
        <v>65</v>
      </c>
      <c r="E21" s="26" t="s">
        <v>16</v>
      </c>
      <c r="F21" s="27" t="s">
        <v>66</v>
      </c>
      <c r="G21" s="23">
        <v>3032.4</v>
      </c>
      <c r="H21" s="24">
        <v>60.648</v>
      </c>
      <c r="I21" s="45">
        <v>263.822</v>
      </c>
      <c r="J21" s="23">
        <v>160.0</v>
      </c>
      <c r="K21" s="23">
        <f>I21+J21</f>
        <v>423.822</v>
      </c>
    </row>
    <row r="22" spans="1:11" s="2" customFormat="1" ht="19.0" customHeight="1" x14ac:dyDescent="0.15">
      <c r="A22" s="114"/>
      <c r="B22" s="19" t="s">
        <v>67</v>
      </c>
      <c r="C22" s="26" t="s">
        <v>64</v>
      </c>
      <c r="D22" s="26" t="s">
        <v>68</v>
      </c>
      <c r="E22" s="26" t="s">
        <v>16</v>
      </c>
      <c r="F22" s="27" t="s">
        <v>69</v>
      </c>
      <c r="G22" s="23">
        <v>3032.4</v>
      </c>
      <c r="H22" s="24">
        <v>60.648</v>
      </c>
      <c r="I22" s="45">
        <v>263.822</v>
      </c>
      <c r="J22" s="23">
        <v>160.0</v>
      </c>
      <c r="K22" s="23">
        <f>I22+J22</f>
        <v>423.822</v>
      </c>
    </row>
    <row r="23" spans="1:11" s="2" customFormat="1" ht="19.0" customHeight="1" x14ac:dyDescent="0.15">
      <c r="A23" s="114"/>
      <c r="B23" s="19" t="s">
        <v>70</v>
      </c>
      <c r="C23" s="26" t="s">
        <v>64</v>
      </c>
      <c r="D23" s="26" t="s">
        <v>71</v>
      </c>
      <c r="E23" s="26" t="s">
        <v>16</v>
      </c>
      <c r="F23" s="22" t="s">
        <v>72</v>
      </c>
      <c r="G23" s="23">
        <v>3032.4</v>
      </c>
      <c r="H23" s="24">
        <v>60.648</v>
      </c>
      <c r="I23" s="45">
        <v>263.822</v>
      </c>
      <c r="J23" s="23">
        <v>160.0</v>
      </c>
      <c r="K23" s="23">
        <f>I23+J23</f>
        <v>423.822</v>
      </c>
    </row>
    <row r="24" spans="1:11" s="2" customFormat="1" ht="19.0" customHeight="1" x14ac:dyDescent="0.15">
      <c r="A24" s="114"/>
      <c r="B24" s="19" t="s">
        <v>73</v>
      </c>
      <c r="C24" s="26" t="s">
        <v>34</v>
      </c>
      <c r="D24" s="26" t="s">
        <v>74</v>
      </c>
      <c r="E24" s="26" t="s">
        <v>16</v>
      </c>
      <c r="F24" s="22" t="s">
        <v>75</v>
      </c>
      <c r="G24" s="23">
        <v>3032.4</v>
      </c>
      <c r="H24" s="24">
        <v>60.648</v>
      </c>
      <c r="I24" s="45">
        <v>263.822</v>
      </c>
      <c r="J24" s="23">
        <v>160.0</v>
      </c>
      <c r="K24" s="23">
        <f>I24+J24</f>
        <v>423.822</v>
      </c>
    </row>
    <row r="25" spans="1:11" s="2" customFormat="1" ht="19.0" customHeight="1" x14ac:dyDescent="0.15">
      <c r="A25" s="114"/>
      <c r="B25" s="19"/>
      <c r="C25" s="25" t="s">
        <v>76</v>
      </c>
      <c r="D25" s="28"/>
      <c r="E25" s="28"/>
      <c r="F25" s="29"/>
      <c r="G25" s="23"/>
      <c r="H25" s="24">
        <f>SUM(H6:H24)</f>
        <v>1152.3120000000001</v>
      </c>
      <c r="I25" s="46">
        <f>SUM(I6:I24)</f>
        <v>5012.618000000001</v>
      </c>
      <c r="J25" s="24">
        <f>SUM(J6:J24)</f>
        <v>3040</v>
      </c>
      <c r="K25" s="24">
        <f>SUM(K6:K24)</f>
        <v>8052.618000000001</v>
      </c>
    </row>
    <row r="26" spans="1:11" s="2" customFormat="1" ht="19.0" customHeight="1" x14ac:dyDescent="0.15">
      <c r="A26" s="114"/>
      <c r="B26" s="26"/>
      <c r="C26" s="25"/>
      <c r="D26" s="28"/>
      <c r="E26" s="28"/>
      <c r="F26" s="29"/>
      <c r="G26" s="23"/>
      <c r="H26" s="24"/>
      <c r="I26" s="45"/>
      <c r="J26" s="23"/>
      <c r="K26" s="23"/>
    </row>
    <row r="27" spans="1:11" s="2" customFormat="1" ht="19.0" customHeight="1" x14ac:dyDescent="0.15">
      <c r="A27" s="114" t="s">
        <v>77</v>
      </c>
      <c r="B27" s="26" t="s">
        <v>78</v>
      </c>
      <c r="C27" s="30" t="s">
        <v>79</v>
      </c>
      <c r="D27" s="26" t="s">
        <v>80</v>
      </c>
      <c r="E27" s="26" t="s">
        <v>16</v>
      </c>
      <c r="F27" s="27" t="s">
        <v>81</v>
      </c>
      <c r="G27" s="23">
        <v>3032.4</v>
      </c>
      <c r="H27" s="24">
        <v>60.648</v>
      </c>
      <c r="I27" s="45">
        <v>263.822</v>
      </c>
      <c r="J27" s="23">
        <v>160.0</v>
      </c>
      <c r="K27" s="23">
        <f>I27+J27</f>
        <v>423.822</v>
      </c>
    </row>
    <row r="28" spans="1:11" s="2" customFormat="1" ht="19.0" customHeight="1" x14ac:dyDescent="0.15">
      <c r="A28" s="114"/>
      <c r="B28" s="26" t="s">
        <v>82</v>
      </c>
      <c r="C28" s="25" t="s">
        <v>83</v>
      </c>
      <c r="D28" s="26" t="s">
        <v>84</v>
      </c>
      <c r="E28" s="26" t="s">
        <v>16</v>
      </c>
      <c r="F28" s="27" t="s">
        <v>85</v>
      </c>
      <c r="G28" s="23">
        <v>3032.4</v>
      </c>
      <c r="H28" s="24">
        <v>60.648</v>
      </c>
      <c r="I28" s="45">
        <v>263.822</v>
      </c>
      <c r="J28" s="23">
        <v>160.0</v>
      </c>
      <c r="K28" s="23">
        <f>I28+J28</f>
        <v>423.822</v>
      </c>
    </row>
    <row r="29" spans="1:11" s="2" customFormat="1" ht="19.0" customHeight="1" x14ac:dyDescent="0.15">
      <c r="A29" s="114"/>
      <c r="B29" s="26" t="s">
        <v>86</v>
      </c>
      <c r="C29" s="25" t="s">
        <v>83</v>
      </c>
      <c r="D29" s="26" t="s">
        <v>87</v>
      </c>
      <c r="E29" s="26" t="s">
        <v>16</v>
      </c>
      <c r="F29" s="27" t="s">
        <v>88</v>
      </c>
      <c r="G29" s="23">
        <v>3032.4</v>
      </c>
      <c r="H29" s="24">
        <v>60.648</v>
      </c>
      <c r="I29" s="45">
        <v>263.822</v>
      </c>
      <c r="J29" s="23">
        <v>160.0</v>
      </c>
      <c r="K29" s="23">
        <f>I29+J29</f>
        <v>423.822</v>
      </c>
    </row>
    <row r="30" spans="1:11" s="2" customFormat="1" ht="19.0" customHeight="1" x14ac:dyDescent="0.15">
      <c r="A30" s="114"/>
      <c r="B30" s="26" t="s">
        <v>89</v>
      </c>
      <c r="C30" s="25" t="s">
        <v>90</v>
      </c>
      <c r="D30" s="25" t="s">
        <v>91</v>
      </c>
      <c r="E30" s="25" t="s">
        <v>16</v>
      </c>
      <c r="F30" s="27" t="s">
        <v>92</v>
      </c>
      <c r="G30" s="23">
        <v>3032.4</v>
      </c>
      <c r="H30" s="24">
        <v>60.648</v>
      </c>
      <c r="I30" s="45">
        <v>263.822</v>
      </c>
      <c r="J30" s="23">
        <v>160.0</v>
      </c>
      <c r="K30" s="23">
        <f>I30+J30</f>
        <v>423.822</v>
      </c>
    </row>
    <row r="31" spans="1:11" s="2" customFormat="1" ht="19.0" customHeight="1" x14ac:dyDescent="0.15">
      <c r="A31" s="114"/>
      <c r="B31" s="26" t="s">
        <v>93</v>
      </c>
      <c r="C31" s="26" t="s">
        <v>94</v>
      </c>
      <c r="D31" s="25" t="s">
        <v>95</v>
      </c>
      <c r="E31" s="26" t="s">
        <v>16</v>
      </c>
      <c r="F31" s="27" t="s">
        <v>96</v>
      </c>
      <c r="G31" s="23">
        <v>3032.4</v>
      </c>
      <c r="H31" s="24">
        <v>60.648</v>
      </c>
      <c r="I31" s="45">
        <v>263.822</v>
      </c>
      <c r="J31" s="23">
        <v>160.0</v>
      </c>
      <c r="K31" s="23">
        <f>I31+J31</f>
        <v>423.822</v>
      </c>
    </row>
    <row r="32" spans="1:11" s="2" customFormat="1" ht="19.0" customHeight="1" x14ac:dyDescent="0.15">
      <c r="A32" s="114"/>
      <c r="B32" s="26" t="s">
        <v>97</v>
      </c>
      <c r="C32" s="25" t="s">
        <v>98</v>
      </c>
      <c r="D32" s="25" t="s">
        <v>99</v>
      </c>
      <c r="E32" s="25" t="s">
        <v>16</v>
      </c>
      <c r="F32" s="27" t="s">
        <v>100</v>
      </c>
      <c r="G32" s="23">
        <v>3032.4</v>
      </c>
      <c r="H32" s="24">
        <v>60.648</v>
      </c>
      <c r="I32" s="45">
        <v>263.822</v>
      </c>
      <c r="J32" s="23">
        <v>160.0</v>
      </c>
      <c r="K32" s="23">
        <f>I32+J32</f>
        <v>423.822</v>
      </c>
    </row>
    <row r="33" spans="1:11" s="2" customFormat="1" ht="19.0" customHeight="1" x14ac:dyDescent="0.15">
      <c r="A33" s="114"/>
      <c r="B33" s="26" t="s">
        <v>101</v>
      </c>
      <c r="C33" s="25" t="s">
        <v>98</v>
      </c>
      <c r="D33" s="25" t="s">
        <v>102</v>
      </c>
      <c r="E33" s="25" t="s">
        <v>16</v>
      </c>
      <c r="F33" s="27" t="s">
        <v>103</v>
      </c>
      <c r="G33" s="23">
        <v>3032.4</v>
      </c>
      <c r="H33" s="24">
        <v>60.648</v>
      </c>
      <c r="I33" s="45">
        <v>263.822</v>
      </c>
      <c r="J33" s="23">
        <v>160.0</v>
      </c>
      <c r="K33" s="23">
        <f>I33+J33</f>
        <v>423.822</v>
      </c>
    </row>
    <row r="34" spans="1:11" s="2" customFormat="1" ht="19.0" customHeight="1" x14ac:dyDescent="0.15">
      <c r="A34" s="114"/>
      <c r="B34" s="26" t="s">
        <v>104</v>
      </c>
      <c r="C34" s="25" t="s">
        <v>105</v>
      </c>
      <c r="D34" s="26" t="s">
        <v>106</v>
      </c>
      <c r="E34" s="26" t="s">
        <v>16</v>
      </c>
      <c r="F34" s="27" t="s">
        <v>107</v>
      </c>
      <c r="G34" s="23">
        <v>3032.4</v>
      </c>
      <c r="H34" s="24">
        <v>60.648</v>
      </c>
      <c r="I34" s="45">
        <v>263.822</v>
      </c>
      <c r="J34" s="23">
        <v>160.0</v>
      </c>
      <c r="K34" s="23">
        <f>I34+J34</f>
        <v>423.822</v>
      </c>
    </row>
    <row r="35" spans="1:11" s="2" customFormat="1" ht="19.0" customHeight="1" x14ac:dyDescent="0.15">
      <c r="A35" s="114"/>
      <c r="B35" s="26" t="s">
        <v>108</v>
      </c>
      <c r="C35" s="25" t="s">
        <v>105</v>
      </c>
      <c r="D35" s="26" t="s">
        <v>109</v>
      </c>
      <c r="E35" s="26" t="s">
        <v>16</v>
      </c>
      <c r="F35" s="27" t="s">
        <v>110</v>
      </c>
      <c r="G35" s="23">
        <v>3032.4</v>
      </c>
      <c r="H35" s="24">
        <v>60.648</v>
      </c>
      <c r="I35" s="45">
        <v>263.822</v>
      </c>
      <c r="J35" s="23">
        <v>160.0</v>
      </c>
      <c r="K35" s="23">
        <f>I35+J35</f>
        <v>423.822</v>
      </c>
    </row>
    <row r="36" spans="1:11" s="2" customFormat="1" ht="19.0" customHeight="1" x14ac:dyDescent="0.15">
      <c r="A36" s="114"/>
      <c r="B36" s="26" t="s">
        <v>111</v>
      </c>
      <c r="C36" s="25" t="s">
        <v>105</v>
      </c>
      <c r="D36" s="26" t="s">
        <v>112</v>
      </c>
      <c r="E36" s="26" t="s">
        <v>16</v>
      </c>
      <c r="F36" s="27" t="s">
        <v>113</v>
      </c>
      <c r="G36" s="23">
        <v>3032.4</v>
      </c>
      <c r="H36" s="24">
        <v>60.648</v>
      </c>
      <c r="I36" s="45">
        <v>263.822</v>
      </c>
      <c r="J36" s="23">
        <v>160.0</v>
      </c>
      <c r="K36" s="23">
        <f>I36+J36</f>
        <v>423.822</v>
      </c>
    </row>
    <row r="37" spans="1:11" s="2" customFormat="1" ht="19.0" customHeight="1" x14ac:dyDescent="0.15">
      <c r="A37" s="114"/>
      <c r="B37" s="26" t="s">
        <v>114</v>
      </c>
      <c r="C37" s="25" t="s">
        <v>105</v>
      </c>
      <c r="D37" s="26" t="s">
        <v>115</v>
      </c>
      <c r="E37" s="26" t="s">
        <v>16</v>
      </c>
      <c r="F37" s="27" t="s">
        <v>116</v>
      </c>
      <c r="G37" s="23">
        <v>3032.4</v>
      </c>
      <c r="H37" s="24">
        <v>60.648</v>
      </c>
      <c r="I37" s="45">
        <v>263.822</v>
      </c>
      <c r="J37" s="23">
        <v>160.0</v>
      </c>
      <c r="K37" s="23">
        <f>I37+J37</f>
        <v>423.822</v>
      </c>
    </row>
    <row r="38" spans="1:11" s="2" customFormat="1" ht="19.0" customHeight="1" x14ac:dyDescent="0.15">
      <c r="A38" s="114"/>
      <c r="B38" s="26" t="s">
        <v>117</v>
      </c>
      <c r="C38" s="25" t="s">
        <v>118</v>
      </c>
      <c r="D38" s="25" t="s">
        <v>119</v>
      </c>
      <c r="E38" s="25" t="s">
        <v>16</v>
      </c>
      <c r="F38" s="27" t="s">
        <v>120</v>
      </c>
      <c r="G38" s="23">
        <v>3032.4</v>
      </c>
      <c r="H38" s="24">
        <v>60.648</v>
      </c>
      <c r="I38" s="45">
        <v>263.822</v>
      </c>
      <c r="J38" s="23">
        <v>160.0</v>
      </c>
      <c r="K38" s="23">
        <f>I38+J38</f>
        <v>423.822</v>
      </c>
    </row>
    <row r="39" spans="1:11" s="2" customFormat="1" ht="19.0" customHeight="1" x14ac:dyDescent="0.15">
      <c r="A39" s="114"/>
      <c r="B39" s="26" t="s">
        <v>121</v>
      </c>
      <c r="C39" s="26" t="s">
        <v>122</v>
      </c>
      <c r="D39" s="26" t="s">
        <v>123</v>
      </c>
      <c r="E39" s="26" t="s">
        <v>16</v>
      </c>
      <c r="F39" s="27" t="s">
        <v>124</v>
      </c>
      <c r="G39" s="23">
        <v>3032.4</v>
      </c>
      <c r="H39" s="24">
        <v>60.648</v>
      </c>
      <c r="I39" s="45">
        <v>263.822</v>
      </c>
      <c r="J39" s="23">
        <v>160.0</v>
      </c>
      <c r="K39" s="23">
        <f>I39+J39</f>
        <v>423.822</v>
      </c>
    </row>
    <row r="40" spans="1:11" s="2" customFormat="1" ht="19.0" customHeight="1" x14ac:dyDescent="0.15">
      <c r="A40" s="114"/>
      <c r="B40" s="26" t="s">
        <v>125</v>
      </c>
      <c r="C40" s="25" t="s">
        <v>122</v>
      </c>
      <c r="D40" s="26" t="s">
        <v>126</v>
      </c>
      <c r="E40" s="26" t="s">
        <v>16</v>
      </c>
      <c r="F40" s="27" t="s">
        <v>127</v>
      </c>
      <c r="G40" s="23">
        <v>3032.4</v>
      </c>
      <c r="H40" s="24">
        <v>60.648</v>
      </c>
      <c r="I40" s="45">
        <v>263.822</v>
      </c>
      <c r="J40" s="23">
        <v>160.0</v>
      </c>
      <c r="K40" s="23">
        <f>I40+J40</f>
        <v>423.822</v>
      </c>
    </row>
    <row r="41" spans="1:11" s="2" customFormat="1" ht="19.0" customHeight="1" x14ac:dyDescent="0.15">
      <c r="A41" s="114"/>
      <c r="B41" s="26" t="s">
        <v>128</v>
      </c>
      <c r="C41" s="26" t="s">
        <v>129</v>
      </c>
      <c r="D41" s="26" t="s">
        <v>130</v>
      </c>
      <c r="E41" s="26" t="s">
        <v>16</v>
      </c>
      <c r="F41" s="27" t="s">
        <v>113</v>
      </c>
      <c r="G41" s="23">
        <v>3032.4</v>
      </c>
      <c r="H41" s="24">
        <v>60.648</v>
      </c>
      <c r="I41" s="45">
        <v>263.822</v>
      </c>
      <c r="J41" s="23">
        <v>160.0</v>
      </c>
      <c r="K41" s="23">
        <f>I41+J41</f>
        <v>423.822</v>
      </c>
    </row>
    <row r="42" spans="1:11" s="2" customFormat="1" ht="19.0" customHeight="1" x14ac:dyDescent="0.15">
      <c r="A42" s="114"/>
      <c r="B42" s="26" t="s">
        <v>131</v>
      </c>
      <c r="C42" s="26" t="s">
        <v>129</v>
      </c>
      <c r="D42" s="26" t="s">
        <v>132</v>
      </c>
      <c r="E42" s="26" t="s">
        <v>16</v>
      </c>
      <c r="F42" s="27" t="s">
        <v>133</v>
      </c>
      <c r="G42" s="23">
        <v>3032.4</v>
      </c>
      <c r="H42" s="24">
        <v>60.648</v>
      </c>
      <c r="I42" s="45">
        <v>263.822</v>
      </c>
      <c r="J42" s="23">
        <v>160.0</v>
      </c>
      <c r="K42" s="23">
        <f>I42+J42</f>
        <v>423.822</v>
      </c>
    </row>
    <row r="43" spans="1:11" s="2" customFormat="1" ht="19.0" customHeight="1" x14ac:dyDescent="0.15">
      <c r="A43" s="114"/>
      <c r="B43" s="26" t="s">
        <v>134</v>
      </c>
      <c r="C43" s="26" t="s">
        <v>129</v>
      </c>
      <c r="D43" s="26" t="s">
        <v>135</v>
      </c>
      <c r="E43" s="26" t="s">
        <v>16</v>
      </c>
      <c r="F43" s="27" t="s">
        <v>136</v>
      </c>
      <c r="G43" s="23">
        <v>3032.4</v>
      </c>
      <c r="H43" s="24">
        <v>60.648</v>
      </c>
      <c r="I43" s="45">
        <v>263.822</v>
      </c>
      <c r="J43" s="23">
        <v>160.0</v>
      </c>
      <c r="K43" s="23">
        <f>I43+J43</f>
        <v>423.822</v>
      </c>
    </row>
    <row r="44" spans="1:11" s="2" customFormat="1" ht="19.0" customHeight="1" x14ac:dyDescent="0.15">
      <c r="A44" s="114"/>
      <c r="B44" s="26" t="s">
        <v>137</v>
      </c>
      <c r="C44" s="25" t="s">
        <v>129</v>
      </c>
      <c r="D44" s="25" t="s">
        <v>138</v>
      </c>
      <c r="E44" s="25" t="s">
        <v>16</v>
      </c>
      <c r="F44" s="27" t="s">
        <v>139</v>
      </c>
      <c r="G44" s="23">
        <v>3032.4</v>
      </c>
      <c r="H44" s="24">
        <v>60.648</v>
      </c>
      <c r="I44" s="45">
        <v>263.822</v>
      </c>
      <c r="J44" s="23">
        <v>160.0</v>
      </c>
      <c r="K44" s="23">
        <f>I44+J44</f>
        <v>423.822</v>
      </c>
    </row>
    <row r="45" spans="1:11" s="2" customFormat="1" ht="19.0" customHeight="1" x14ac:dyDescent="0.15">
      <c r="A45" s="114"/>
      <c r="B45" s="26" t="s">
        <v>140</v>
      </c>
      <c r="C45" s="25" t="s">
        <v>129</v>
      </c>
      <c r="D45" s="25" t="s">
        <v>141</v>
      </c>
      <c r="E45" s="25" t="s">
        <v>16</v>
      </c>
      <c r="F45" s="27" t="s">
        <v>142</v>
      </c>
      <c r="G45" s="23">
        <v>3032.4</v>
      </c>
      <c r="H45" s="24">
        <v>60.648</v>
      </c>
      <c r="I45" s="45">
        <v>263.822</v>
      </c>
      <c r="J45" s="23">
        <v>160.0</v>
      </c>
      <c r="K45" s="23">
        <f>I45+J45</f>
        <v>423.822</v>
      </c>
    </row>
    <row r="46" spans="1:11" s="2" customFormat="1" ht="19.0" customHeight="1" x14ac:dyDescent="0.15">
      <c r="A46" s="114"/>
      <c r="B46" s="26" t="s">
        <v>143</v>
      </c>
      <c r="C46" s="25" t="s">
        <v>129</v>
      </c>
      <c r="D46" s="26" t="s">
        <v>144</v>
      </c>
      <c r="E46" s="26" t="s">
        <v>16</v>
      </c>
      <c r="F46" s="27" t="s">
        <v>145</v>
      </c>
      <c r="G46" s="23">
        <v>3032.4</v>
      </c>
      <c r="H46" s="24">
        <v>60.648</v>
      </c>
      <c r="I46" s="45">
        <v>263.822</v>
      </c>
      <c r="J46" s="23">
        <v>160.0</v>
      </c>
      <c r="K46" s="23">
        <f>I46+J46</f>
        <v>423.822</v>
      </c>
    </row>
    <row r="47" spans="1:11" s="2" customFormat="1" ht="19.0" customHeight="1" x14ac:dyDescent="0.15">
      <c r="A47" s="114"/>
      <c r="B47" s="26" t="s">
        <v>146</v>
      </c>
      <c r="C47" s="25" t="s">
        <v>129</v>
      </c>
      <c r="D47" s="26" t="s">
        <v>147</v>
      </c>
      <c r="E47" s="26" t="s">
        <v>16</v>
      </c>
      <c r="F47" s="27" t="s">
        <v>148</v>
      </c>
      <c r="G47" s="23">
        <v>3032.4</v>
      </c>
      <c r="H47" s="24">
        <v>60.648</v>
      </c>
      <c r="I47" s="45">
        <v>263.822</v>
      </c>
      <c r="J47" s="23">
        <v>160.0</v>
      </c>
      <c r="K47" s="23">
        <f>I47+J47</f>
        <v>423.822</v>
      </c>
    </row>
    <row r="48" spans="1:11" s="2" customFormat="1" ht="19.0" customHeight="1" x14ac:dyDescent="0.15">
      <c r="A48" s="114"/>
      <c r="B48" s="26" t="s">
        <v>149</v>
      </c>
      <c r="C48" s="25" t="s">
        <v>129</v>
      </c>
      <c r="D48" s="26" t="s">
        <v>150</v>
      </c>
      <c r="E48" s="26" t="s">
        <v>16</v>
      </c>
      <c r="F48" s="27" t="s">
        <v>151</v>
      </c>
      <c r="G48" s="23">
        <v>3032.4</v>
      </c>
      <c r="H48" s="24">
        <v>60.648</v>
      </c>
      <c r="I48" s="45">
        <v>263.822</v>
      </c>
      <c r="J48" s="23">
        <v>160.0</v>
      </c>
      <c r="K48" s="23">
        <f>I48+J48</f>
        <v>423.822</v>
      </c>
    </row>
    <row r="49" spans="1:11" s="2" customFormat="1" ht="19.0" customHeight="1" x14ac:dyDescent="0.15">
      <c r="A49" s="114"/>
      <c r="B49" s="26" t="s">
        <v>152</v>
      </c>
      <c r="C49" s="25" t="s">
        <v>153</v>
      </c>
      <c r="D49" s="25" t="s">
        <v>154</v>
      </c>
      <c r="E49" s="25" t="s">
        <v>16</v>
      </c>
      <c r="F49" s="31" t="s">
        <v>155</v>
      </c>
      <c r="G49" s="23">
        <v>3032.4</v>
      </c>
      <c r="H49" s="24">
        <v>60.648</v>
      </c>
      <c r="I49" s="45">
        <v>263.822</v>
      </c>
      <c r="J49" s="23">
        <v>160.0</v>
      </c>
      <c r="K49" s="23">
        <f>I49+J49</f>
        <v>423.822</v>
      </c>
    </row>
    <row r="50" spans="1:11" s="2" customFormat="1" ht="19.0" customHeight="1" x14ac:dyDescent="0.15">
      <c r="A50" s="114"/>
      <c r="B50" s="26" t="s">
        <v>156</v>
      </c>
      <c r="C50" s="25" t="s">
        <v>157</v>
      </c>
      <c r="D50" s="26" t="s">
        <v>158</v>
      </c>
      <c r="E50" s="25" t="s">
        <v>16</v>
      </c>
      <c r="F50" s="27" t="s">
        <v>159</v>
      </c>
      <c r="G50" s="23">
        <v>3032.4</v>
      </c>
      <c r="H50" s="24">
        <v>60.648</v>
      </c>
      <c r="I50" s="45">
        <v>263.822</v>
      </c>
      <c r="J50" s="23">
        <v>160.0</v>
      </c>
      <c r="K50" s="23">
        <f>I50+J50</f>
        <v>423.822</v>
      </c>
    </row>
    <row r="51" spans="1:11" s="2" customFormat="1" ht="19.0" customHeight="1" x14ac:dyDescent="0.15">
      <c r="A51" s="114"/>
      <c r="B51" s="26" t="s">
        <v>160</v>
      </c>
      <c r="C51" s="25" t="s">
        <v>161</v>
      </c>
      <c r="D51" s="26" t="s">
        <v>162</v>
      </c>
      <c r="E51" s="25" t="s">
        <v>16</v>
      </c>
      <c r="F51" s="27" t="s">
        <v>163</v>
      </c>
      <c r="G51" s="23">
        <v>3032.4</v>
      </c>
      <c r="H51" s="24">
        <v>60.648</v>
      </c>
      <c r="I51" s="45">
        <v>263.822</v>
      </c>
      <c r="J51" s="23">
        <v>160.0</v>
      </c>
      <c r="K51" s="23">
        <f>I51+J51</f>
        <v>423.822</v>
      </c>
    </row>
    <row r="52" spans="1:11" s="2" customFormat="1" ht="19.0" customHeight="1" x14ac:dyDescent="0.15">
      <c r="A52" s="114"/>
      <c r="B52" s="26" t="s">
        <v>164</v>
      </c>
      <c r="C52" s="25" t="s">
        <v>161</v>
      </c>
      <c r="D52" s="26" t="s">
        <v>165</v>
      </c>
      <c r="E52" s="26" t="s">
        <v>16</v>
      </c>
      <c r="F52" s="27" t="s">
        <v>166</v>
      </c>
      <c r="G52" s="23">
        <v>3032.4</v>
      </c>
      <c r="H52" s="24">
        <v>60.648</v>
      </c>
      <c r="I52" s="45">
        <v>263.822</v>
      </c>
      <c r="J52" s="23">
        <v>160.0</v>
      </c>
      <c r="K52" s="23">
        <f>I52+J52</f>
        <v>423.822</v>
      </c>
    </row>
    <row r="53" spans="1:11" s="2" customFormat="1" ht="19.0" customHeight="1" x14ac:dyDescent="0.15">
      <c r="A53" s="114"/>
      <c r="B53" s="26" t="s">
        <v>167</v>
      </c>
      <c r="C53" s="25" t="s">
        <v>168</v>
      </c>
      <c r="D53" s="26" t="s">
        <v>169</v>
      </c>
      <c r="E53" s="26" t="s">
        <v>16</v>
      </c>
      <c r="F53" s="27" t="s">
        <v>170</v>
      </c>
      <c r="G53" s="23">
        <v>3032.4</v>
      </c>
      <c r="H53" s="24">
        <v>60.648</v>
      </c>
      <c r="I53" s="45">
        <v>263.822</v>
      </c>
      <c r="J53" s="23">
        <v>160.0</v>
      </c>
      <c r="K53" s="23">
        <f>I53+J53</f>
        <v>423.822</v>
      </c>
    </row>
    <row r="54" spans="1:11" s="2" customFormat="1" ht="19.0" customHeight="1" x14ac:dyDescent="0.15">
      <c r="A54" s="114"/>
      <c r="B54" s="26" t="s">
        <v>171</v>
      </c>
      <c r="C54" s="25" t="s">
        <v>83</v>
      </c>
      <c r="D54" s="26" t="s">
        <v>172</v>
      </c>
      <c r="E54" s="26" t="s">
        <v>16</v>
      </c>
      <c r="F54" s="22" t="s">
        <v>173</v>
      </c>
      <c r="G54" s="23">
        <v>3032.4</v>
      </c>
      <c r="H54" s="24">
        <v>60.648</v>
      </c>
      <c r="I54" s="45">
        <v>263.822</v>
      </c>
      <c r="J54" s="23">
        <v>160.0</v>
      </c>
      <c r="K54" s="23">
        <f>I54+J54</f>
        <v>423.822</v>
      </c>
    </row>
    <row r="55" spans="1:11" s="2" customFormat="1" ht="19.0" customHeight="1" x14ac:dyDescent="0.15">
      <c r="A55" s="114"/>
      <c r="B55" s="32"/>
      <c r="C55" s="25" t="s">
        <v>174</v>
      </c>
      <c r="D55" s="33"/>
      <c r="E55" s="32"/>
      <c r="F55" s="34"/>
      <c r="G55" s="23"/>
      <c r="H55" s="24">
        <f>SUM(H27:H54)</f>
        <v>1698.1439999999993</v>
      </c>
      <c r="I55" s="46">
        <f>SUM(I27:I54)</f>
        <v>7387.016000000002</v>
      </c>
      <c r="J55" s="24">
        <f>SUM(J27:J54)</f>
        <v>4480</v>
      </c>
      <c r="K55" s="24">
        <f>SUM(K27:K54)</f>
        <v>11867.016000000001</v>
      </c>
    </row>
    <row r="56" spans="1:11" s="2" customFormat="1" ht="19.0" customHeight="1" x14ac:dyDescent="0.15">
      <c r="A56" s="114"/>
      <c r="B56" s="26"/>
      <c r="C56" s="25"/>
      <c r="D56" s="26"/>
      <c r="E56" s="26"/>
      <c r="F56" s="35"/>
      <c r="G56" s="23"/>
      <c r="H56" s="24"/>
      <c r="I56" s="45"/>
      <c r="J56" s="23"/>
      <c r="K56" s="23"/>
    </row>
    <row r="57" spans="1:11" s="2" customFormat="1" ht="19.0" customHeight="1" x14ac:dyDescent="0.15">
      <c r="A57" s="114" t="s">
        <v>175</v>
      </c>
      <c r="B57" s="30" t="s">
        <v>176</v>
      </c>
      <c r="C57" s="25" t="s">
        <v>177</v>
      </c>
      <c r="D57" s="26" t="s">
        <v>178</v>
      </c>
      <c r="E57" s="26" t="s">
        <v>16</v>
      </c>
      <c r="F57" s="27" t="s">
        <v>179</v>
      </c>
      <c r="G57" s="23">
        <v>3032.4</v>
      </c>
      <c r="H57" s="24">
        <v>60.648</v>
      </c>
      <c r="I57" s="45">
        <v>263.822</v>
      </c>
      <c r="J57" s="23">
        <v>160.0</v>
      </c>
      <c r="K57" s="23">
        <f>I57+J57</f>
        <v>423.822</v>
      </c>
    </row>
    <row r="58" spans="1:11" s="2" customFormat="1" ht="19.0" customHeight="1" x14ac:dyDescent="0.15">
      <c r="A58" s="114"/>
      <c r="B58" s="30" t="s">
        <v>180</v>
      </c>
      <c r="C58" s="25" t="s">
        <v>177</v>
      </c>
      <c r="D58" s="28" t="s">
        <v>181</v>
      </c>
      <c r="E58" s="28" t="s">
        <v>16</v>
      </c>
      <c r="F58" s="36" t="s">
        <v>182</v>
      </c>
      <c r="G58" s="23">
        <v>3032.4</v>
      </c>
      <c r="H58" s="24">
        <v>60.648</v>
      </c>
      <c r="I58" s="45">
        <v>263.822</v>
      </c>
      <c r="J58" s="23">
        <v>160.0</v>
      </c>
      <c r="K58" s="23">
        <f>I58+J58</f>
        <v>423.822</v>
      </c>
    </row>
    <row r="59" spans="1:11" s="2" customFormat="1" ht="19.0" customHeight="1" x14ac:dyDescent="0.15">
      <c r="A59" s="114"/>
      <c r="B59" s="30" t="s">
        <v>183</v>
      </c>
      <c r="C59" s="26" t="s">
        <v>177</v>
      </c>
      <c r="D59" s="26" t="s">
        <v>184</v>
      </c>
      <c r="E59" s="26" t="s">
        <v>16</v>
      </c>
      <c r="F59" s="27" t="s">
        <v>185</v>
      </c>
      <c r="G59" s="23">
        <v>3032.4</v>
      </c>
      <c r="H59" s="24">
        <v>60.648</v>
      </c>
      <c r="I59" s="45">
        <v>263.822</v>
      </c>
      <c r="J59" s="23">
        <v>160.0</v>
      </c>
      <c r="K59" s="23">
        <f>I59+J59</f>
        <v>423.822</v>
      </c>
    </row>
    <row r="60" spans="1:11" s="2" customFormat="1" ht="19.0" customHeight="1" x14ac:dyDescent="0.15">
      <c r="A60" s="114"/>
      <c r="B60" s="30" t="s">
        <v>186</v>
      </c>
      <c r="C60" s="26" t="s">
        <v>187</v>
      </c>
      <c r="D60" s="26" t="s">
        <v>188</v>
      </c>
      <c r="E60" s="26" t="s">
        <v>16</v>
      </c>
      <c r="F60" s="27" t="s">
        <v>189</v>
      </c>
      <c r="G60" s="23">
        <v>3032.4</v>
      </c>
      <c r="H60" s="24">
        <v>60.648</v>
      </c>
      <c r="I60" s="45">
        <v>263.822</v>
      </c>
      <c r="J60" s="23">
        <v>160.0</v>
      </c>
      <c r="K60" s="23">
        <f>I60+J60</f>
        <v>423.822</v>
      </c>
    </row>
    <row r="61" spans="1:11" s="2" customFormat="1" ht="19.0" customHeight="1" x14ac:dyDescent="0.15">
      <c r="A61" s="114"/>
      <c r="B61" s="30" t="s">
        <v>190</v>
      </c>
      <c r="C61" s="26" t="s">
        <v>187</v>
      </c>
      <c r="D61" s="26" t="s">
        <v>191</v>
      </c>
      <c r="E61" s="26" t="s">
        <v>16</v>
      </c>
      <c r="F61" s="27" t="s">
        <v>192</v>
      </c>
      <c r="G61" s="23">
        <v>3032.4</v>
      </c>
      <c r="H61" s="24">
        <v>60.648</v>
      </c>
      <c r="I61" s="45">
        <v>263.822</v>
      </c>
      <c r="J61" s="23">
        <v>160.0</v>
      </c>
      <c r="K61" s="23">
        <f>I61+J61</f>
        <v>423.822</v>
      </c>
    </row>
    <row r="62" spans="1:11" s="2" customFormat="1" ht="19.0" customHeight="1" x14ac:dyDescent="0.15">
      <c r="A62" s="114"/>
      <c r="B62" s="30" t="s">
        <v>193</v>
      </c>
      <c r="C62" s="26" t="s">
        <v>187</v>
      </c>
      <c r="D62" s="26" t="s">
        <v>194</v>
      </c>
      <c r="E62" s="26" t="s">
        <v>16</v>
      </c>
      <c r="F62" s="27" t="s">
        <v>195</v>
      </c>
      <c r="G62" s="23">
        <v>3032.4</v>
      </c>
      <c r="H62" s="24">
        <v>60.648</v>
      </c>
      <c r="I62" s="45">
        <v>263.822</v>
      </c>
      <c r="J62" s="23">
        <v>160.0</v>
      </c>
      <c r="K62" s="23">
        <f>I62+J62</f>
        <v>423.822</v>
      </c>
    </row>
    <row r="63" spans="1:11" s="2" customFormat="1" ht="19.0" customHeight="1" x14ac:dyDescent="0.15">
      <c r="A63" s="114"/>
      <c r="B63" s="30" t="s">
        <v>196</v>
      </c>
      <c r="C63" s="25" t="s">
        <v>187</v>
      </c>
      <c r="D63" s="26" t="s">
        <v>197</v>
      </c>
      <c r="E63" s="26" t="s">
        <v>16</v>
      </c>
      <c r="F63" s="27" t="s">
        <v>88</v>
      </c>
      <c r="G63" s="23">
        <v>3032.4</v>
      </c>
      <c r="H63" s="24">
        <v>60.648</v>
      </c>
      <c r="I63" s="45">
        <v>263.822</v>
      </c>
      <c r="J63" s="23">
        <v>160.0</v>
      </c>
      <c r="K63" s="23">
        <f>I63+J63</f>
        <v>423.822</v>
      </c>
    </row>
    <row r="64" spans="1:11" s="2" customFormat="1" ht="19.0" customHeight="1" x14ac:dyDescent="0.15">
      <c r="A64" s="114"/>
      <c r="B64" s="30" t="s">
        <v>198</v>
      </c>
      <c r="C64" s="25" t="s">
        <v>199</v>
      </c>
      <c r="D64" s="28" t="s">
        <v>200</v>
      </c>
      <c r="E64" s="28" t="s">
        <v>16</v>
      </c>
      <c r="F64" s="36" t="s">
        <v>201</v>
      </c>
      <c r="G64" s="23">
        <v>3032.4</v>
      </c>
      <c r="H64" s="24">
        <v>60.648</v>
      </c>
      <c r="I64" s="45">
        <v>263.822</v>
      </c>
      <c r="J64" s="23">
        <v>160.0</v>
      </c>
      <c r="K64" s="23">
        <f>I64+J64</f>
        <v>423.822</v>
      </c>
    </row>
    <row r="65" spans="1:11" s="2" customFormat="1" ht="19.0" customHeight="1" x14ac:dyDescent="0.15">
      <c r="A65" s="114"/>
      <c r="B65" s="30" t="s">
        <v>202</v>
      </c>
      <c r="C65" s="25" t="s">
        <v>199</v>
      </c>
      <c r="D65" s="26" t="s">
        <v>203</v>
      </c>
      <c r="E65" s="26" t="s">
        <v>16</v>
      </c>
      <c r="F65" s="27" t="s">
        <v>204</v>
      </c>
      <c r="G65" s="23">
        <v>3032.4</v>
      </c>
      <c r="H65" s="24">
        <v>60.648</v>
      </c>
      <c r="I65" s="45">
        <v>263.822</v>
      </c>
      <c r="J65" s="23">
        <v>160.0</v>
      </c>
      <c r="K65" s="23">
        <f>I65+J65</f>
        <v>423.822</v>
      </c>
    </row>
    <row r="66" spans="1:11" s="2" customFormat="1" ht="19.0" customHeight="1" x14ac:dyDescent="0.15">
      <c r="A66" s="114"/>
      <c r="B66" s="30" t="s">
        <v>205</v>
      </c>
      <c r="C66" s="25" t="s">
        <v>187</v>
      </c>
      <c r="D66" s="26" t="s">
        <v>206</v>
      </c>
      <c r="E66" s="26" t="s">
        <v>16</v>
      </c>
      <c r="F66" s="27" t="s">
        <v>207</v>
      </c>
      <c r="G66" s="23">
        <v>3032.4</v>
      </c>
      <c r="H66" s="24">
        <v>60.648</v>
      </c>
      <c r="I66" s="45">
        <v>263.822</v>
      </c>
      <c r="J66" s="23">
        <v>160.0</v>
      </c>
      <c r="K66" s="23">
        <f>I66+J66</f>
        <v>423.822</v>
      </c>
    </row>
    <row r="67" spans="1:11" s="2" customFormat="1" ht="19.0" customHeight="1" x14ac:dyDescent="0.15">
      <c r="A67" s="114"/>
      <c r="B67" s="30" t="s">
        <v>208</v>
      </c>
      <c r="C67" s="25" t="s">
        <v>199</v>
      </c>
      <c r="D67" s="26" t="s">
        <v>209</v>
      </c>
      <c r="E67" s="26" t="s">
        <v>16</v>
      </c>
      <c r="F67" s="27" t="s">
        <v>210</v>
      </c>
      <c r="G67" s="23">
        <v>3032.4</v>
      </c>
      <c r="H67" s="24">
        <v>60.648</v>
      </c>
      <c r="I67" s="45">
        <v>263.822</v>
      </c>
      <c r="J67" s="23">
        <v>160.0</v>
      </c>
      <c r="K67" s="23">
        <f>I67+J67</f>
        <v>423.822</v>
      </c>
    </row>
    <row r="68" spans="1:11" s="2" customFormat="1" ht="19.0" customHeight="1" x14ac:dyDescent="0.15">
      <c r="A68" s="114"/>
      <c r="B68" s="30" t="s">
        <v>211</v>
      </c>
      <c r="C68" s="25" t="s">
        <v>212</v>
      </c>
      <c r="D68" s="26" t="s">
        <v>213</v>
      </c>
      <c r="E68" s="26" t="s">
        <v>16</v>
      </c>
      <c r="F68" s="27" t="s">
        <v>214</v>
      </c>
      <c r="G68" s="23">
        <v>3032.4</v>
      </c>
      <c r="H68" s="24">
        <v>60.648</v>
      </c>
      <c r="I68" s="45">
        <v>263.822</v>
      </c>
      <c r="J68" s="23">
        <v>160.0</v>
      </c>
      <c r="K68" s="23">
        <f>I68+J68</f>
        <v>423.822</v>
      </c>
    </row>
    <row r="69" spans="1:11" s="2" customFormat="1" ht="19.0" customHeight="1" x14ac:dyDescent="0.15">
      <c r="A69" s="114"/>
      <c r="B69" s="30" t="s">
        <v>215</v>
      </c>
      <c r="C69" s="25" t="s">
        <v>212</v>
      </c>
      <c r="D69" s="26" t="s">
        <v>216</v>
      </c>
      <c r="E69" s="26" t="s">
        <v>16</v>
      </c>
      <c r="F69" s="27" t="s">
        <v>217</v>
      </c>
      <c r="G69" s="23">
        <v>3032.4</v>
      </c>
      <c r="H69" s="24">
        <v>60.648</v>
      </c>
      <c r="I69" s="45">
        <v>263.822</v>
      </c>
      <c r="J69" s="23">
        <v>160.0</v>
      </c>
      <c r="K69" s="23">
        <f>I69+J69</f>
        <v>423.822</v>
      </c>
    </row>
    <row r="70" spans="1:11" s="2" customFormat="1" ht="19.0" customHeight="1" x14ac:dyDescent="0.15">
      <c r="A70" s="114"/>
      <c r="B70" s="30" t="s">
        <v>218</v>
      </c>
      <c r="C70" s="25" t="s">
        <v>187</v>
      </c>
      <c r="D70" s="26" t="s">
        <v>219</v>
      </c>
      <c r="E70" s="26" t="s">
        <v>16</v>
      </c>
      <c r="F70" s="27" t="s">
        <v>220</v>
      </c>
      <c r="G70" s="23">
        <v>3032.4</v>
      </c>
      <c r="H70" s="24">
        <v>60.648</v>
      </c>
      <c r="I70" s="45">
        <v>263.822</v>
      </c>
      <c r="J70" s="23">
        <v>160.0</v>
      </c>
      <c r="K70" s="23">
        <f>I70+J70</f>
        <v>423.822</v>
      </c>
    </row>
    <row r="71" spans="1:11" s="2" customFormat="1" ht="19.0" customHeight="1" x14ac:dyDescent="0.15">
      <c r="A71" s="114"/>
      <c r="B71" s="30" t="s">
        <v>221</v>
      </c>
      <c r="C71" s="25" t="s">
        <v>199</v>
      </c>
      <c r="D71" s="26" t="s">
        <v>222</v>
      </c>
      <c r="E71" s="26" t="s">
        <v>16</v>
      </c>
      <c r="F71" s="27" t="s">
        <v>223</v>
      </c>
      <c r="G71" s="23">
        <v>3032.4</v>
      </c>
      <c r="H71" s="24">
        <v>60.648</v>
      </c>
      <c r="I71" s="45">
        <v>263.822</v>
      </c>
      <c r="J71" s="23">
        <v>160.0</v>
      </c>
      <c r="K71" s="23">
        <f>I71+J71</f>
        <v>423.822</v>
      </c>
    </row>
    <row r="72" spans="1:11" s="2" customFormat="1" ht="19.0" customHeight="1" x14ac:dyDescent="0.15">
      <c r="A72" s="114"/>
      <c r="B72" s="30" t="s">
        <v>224</v>
      </c>
      <c r="C72" s="25" t="s">
        <v>187</v>
      </c>
      <c r="D72" s="26" t="s">
        <v>225</v>
      </c>
      <c r="E72" s="26" t="s">
        <v>16</v>
      </c>
      <c r="F72" s="27" t="s">
        <v>226</v>
      </c>
      <c r="G72" s="23">
        <v>3032.4</v>
      </c>
      <c r="H72" s="24">
        <v>60.648</v>
      </c>
      <c r="I72" s="45">
        <v>263.822</v>
      </c>
      <c r="J72" s="23">
        <v>160.0</v>
      </c>
      <c r="K72" s="23">
        <f>I72+J72</f>
        <v>423.822</v>
      </c>
    </row>
    <row r="73" spans="1:11" s="2" customFormat="1" ht="19.0" customHeight="1" x14ac:dyDescent="0.15">
      <c r="A73" s="114"/>
      <c r="B73" s="30" t="s">
        <v>227</v>
      </c>
      <c r="C73" s="25" t="s">
        <v>228</v>
      </c>
      <c r="D73" s="26" t="s">
        <v>229</v>
      </c>
      <c r="E73" s="26" t="s">
        <v>16</v>
      </c>
      <c r="F73" s="27" t="s">
        <v>124</v>
      </c>
      <c r="G73" s="23">
        <v>3032.4</v>
      </c>
      <c r="H73" s="24">
        <v>60.648</v>
      </c>
      <c r="I73" s="45">
        <v>263.822</v>
      </c>
      <c r="J73" s="23">
        <v>160.0</v>
      </c>
      <c r="K73" s="23">
        <f>I73+J73</f>
        <v>423.822</v>
      </c>
    </row>
    <row r="74" spans="1:11" s="2" customFormat="1" ht="19.0" customHeight="1" x14ac:dyDescent="0.15">
      <c r="A74" s="114"/>
      <c r="B74" s="30" t="s">
        <v>230</v>
      </c>
      <c r="C74" s="25" t="s">
        <v>187</v>
      </c>
      <c r="D74" s="26" t="s">
        <v>231</v>
      </c>
      <c r="E74" s="26" t="s">
        <v>16</v>
      </c>
      <c r="F74" s="27" t="s">
        <v>232</v>
      </c>
      <c r="G74" s="23">
        <v>3032.4</v>
      </c>
      <c r="H74" s="24">
        <v>60.648</v>
      </c>
      <c r="I74" s="45">
        <v>263.822</v>
      </c>
      <c r="J74" s="23">
        <v>160.0</v>
      </c>
      <c r="K74" s="23">
        <f>I74+J74</f>
        <v>423.822</v>
      </c>
    </row>
    <row r="75" spans="1:11" s="2" customFormat="1" ht="19.0" customHeight="1" x14ac:dyDescent="0.15">
      <c r="A75" s="114"/>
      <c r="B75" s="30" t="s">
        <v>233</v>
      </c>
      <c r="C75" s="25" t="s">
        <v>187</v>
      </c>
      <c r="D75" s="26" t="s">
        <v>234</v>
      </c>
      <c r="E75" s="26" t="s">
        <v>16</v>
      </c>
      <c r="F75" s="27" t="s">
        <v>235</v>
      </c>
      <c r="G75" s="23">
        <v>3032.4</v>
      </c>
      <c r="H75" s="24">
        <v>60.648</v>
      </c>
      <c r="I75" s="45">
        <v>263.822</v>
      </c>
      <c r="J75" s="23">
        <v>160.0</v>
      </c>
      <c r="K75" s="23">
        <f>I75+J75</f>
        <v>423.822</v>
      </c>
    </row>
    <row r="76" spans="1:11" s="2" customFormat="1" ht="19.0" customHeight="1" x14ac:dyDescent="0.15">
      <c r="A76" s="114"/>
      <c r="B76" s="30" t="s">
        <v>236</v>
      </c>
      <c r="C76" s="25" t="s">
        <v>187</v>
      </c>
      <c r="D76" s="26" t="s">
        <v>237</v>
      </c>
      <c r="E76" s="26" t="s">
        <v>16</v>
      </c>
      <c r="F76" s="27" t="s">
        <v>238</v>
      </c>
      <c r="G76" s="23">
        <v>3032.4</v>
      </c>
      <c r="H76" s="24">
        <v>60.648</v>
      </c>
      <c r="I76" s="45">
        <v>263.822</v>
      </c>
      <c r="J76" s="23">
        <v>160.0</v>
      </c>
      <c r="K76" s="23">
        <f>I76+J76</f>
        <v>423.822</v>
      </c>
    </row>
    <row r="77" spans="1:11" s="2" customFormat="1" ht="19.0" customHeight="1" x14ac:dyDescent="0.15">
      <c r="A77" s="114"/>
      <c r="B77" s="30" t="s">
        <v>239</v>
      </c>
      <c r="C77" s="25" t="s">
        <v>187</v>
      </c>
      <c r="D77" s="26" t="s">
        <v>240</v>
      </c>
      <c r="E77" s="26" t="s">
        <v>16</v>
      </c>
      <c r="F77" s="27" t="s">
        <v>88</v>
      </c>
      <c r="G77" s="23">
        <v>3032.4</v>
      </c>
      <c r="H77" s="24">
        <v>60.648</v>
      </c>
      <c r="I77" s="45">
        <v>263.822</v>
      </c>
      <c r="J77" s="23">
        <v>160.0</v>
      </c>
      <c r="K77" s="23">
        <f>I77+J77</f>
        <v>423.822</v>
      </c>
    </row>
    <row r="78" spans="1:11" s="2" customFormat="1" ht="19.0" customHeight="1" x14ac:dyDescent="0.15">
      <c r="A78" s="114"/>
      <c r="B78" s="30" t="s">
        <v>241</v>
      </c>
      <c r="C78" s="25" t="s">
        <v>187</v>
      </c>
      <c r="D78" s="26" t="s">
        <v>242</v>
      </c>
      <c r="E78" s="26" t="s">
        <v>16</v>
      </c>
      <c r="F78" s="27" t="s">
        <v>100</v>
      </c>
      <c r="G78" s="23">
        <v>3032.4</v>
      </c>
      <c r="H78" s="24">
        <v>60.648</v>
      </c>
      <c r="I78" s="45">
        <v>263.822</v>
      </c>
      <c r="J78" s="23">
        <v>160.0</v>
      </c>
      <c r="K78" s="23">
        <f>I78+J78</f>
        <v>423.822</v>
      </c>
    </row>
    <row r="79" spans="1:11" s="2" customFormat="1" ht="19.0" customHeight="1" x14ac:dyDescent="0.15">
      <c r="A79" s="114"/>
      <c r="B79" s="30" t="s">
        <v>243</v>
      </c>
      <c r="C79" s="25" t="s">
        <v>187</v>
      </c>
      <c r="D79" s="26" t="s">
        <v>244</v>
      </c>
      <c r="E79" s="26" t="s">
        <v>16</v>
      </c>
      <c r="F79" s="27" t="s">
        <v>245</v>
      </c>
      <c r="G79" s="23">
        <v>3032.4</v>
      </c>
      <c r="H79" s="24">
        <v>60.648</v>
      </c>
      <c r="I79" s="45">
        <v>263.822</v>
      </c>
      <c r="J79" s="23">
        <v>160.0</v>
      </c>
      <c r="K79" s="23">
        <f>I79+J79</f>
        <v>423.822</v>
      </c>
    </row>
    <row r="80" spans="1:11" s="2" customFormat="1" ht="19.0" customHeight="1" x14ac:dyDescent="0.15">
      <c r="A80" s="114"/>
      <c r="B80" s="30" t="s">
        <v>246</v>
      </c>
      <c r="C80" s="26" t="s">
        <v>247</v>
      </c>
      <c r="D80" s="26" t="s">
        <v>248</v>
      </c>
      <c r="E80" s="26" t="s">
        <v>16</v>
      </c>
      <c r="F80" s="27" t="s">
        <v>249</v>
      </c>
      <c r="G80" s="23">
        <v>3032.4</v>
      </c>
      <c r="H80" s="24">
        <v>60.648</v>
      </c>
      <c r="I80" s="45">
        <v>263.822</v>
      </c>
      <c r="J80" s="23">
        <v>160.0</v>
      </c>
      <c r="K80" s="23">
        <f>I80+J80</f>
        <v>423.822</v>
      </c>
    </row>
    <row r="81" spans="1:11" s="2" customFormat="1" ht="19.0" customHeight="1" x14ac:dyDescent="0.15">
      <c r="A81" s="114"/>
      <c r="B81" s="30" t="s">
        <v>250</v>
      </c>
      <c r="C81" s="26" t="s">
        <v>247</v>
      </c>
      <c r="D81" s="26" t="s">
        <v>251</v>
      </c>
      <c r="E81" s="26" t="s">
        <v>16</v>
      </c>
      <c r="F81" s="27" t="s">
        <v>252</v>
      </c>
      <c r="G81" s="23">
        <v>3032.4</v>
      </c>
      <c r="H81" s="24">
        <v>60.648</v>
      </c>
      <c r="I81" s="45">
        <v>263.822</v>
      </c>
      <c r="J81" s="23">
        <v>160.0</v>
      </c>
      <c r="K81" s="23">
        <f>I81+J81</f>
        <v>423.822</v>
      </c>
    </row>
    <row r="82" spans="1:11" s="2" customFormat="1" ht="19.0" customHeight="1" x14ac:dyDescent="0.15">
      <c r="A82" s="114"/>
      <c r="B82" s="30" t="s">
        <v>253</v>
      </c>
      <c r="C82" s="26" t="s">
        <v>247</v>
      </c>
      <c r="D82" s="26" t="s">
        <v>254</v>
      </c>
      <c r="E82" s="26" t="s">
        <v>16</v>
      </c>
      <c r="F82" s="27" t="s">
        <v>255</v>
      </c>
      <c r="G82" s="23">
        <v>3032.4</v>
      </c>
      <c r="H82" s="24">
        <v>60.648</v>
      </c>
      <c r="I82" s="45">
        <v>263.822</v>
      </c>
      <c r="J82" s="23">
        <v>160.0</v>
      </c>
      <c r="K82" s="23">
        <f>I82+J82</f>
        <v>423.822</v>
      </c>
    </row>
    <row r="83" spans="1:11" s="2" customFormat="1" ht="19.0" customHeight="1" x14ac:dyDescent="0.15">
      <c r="A83" s="114"/>
      <c r="B83" s="26"/>
      <c r="C83" s="25" t="s">
        <v>174</v>
      </c>
      <c r="D83" s="26"/>
      <c r="E83" s="26"/>
      <c r="F83" s="35"/>
      <c r="G83" s="23"/>
      <c r="H83" s="24">
        <f>SUM(H57:H82)</f>
        <v>1576.8479999999995</v>
      </c>
      <c r="I83" s="46">
        <f>SUM(I57:I82)</f>
        <v>6859.372000000002</v>
      </c>
      <c r="J83" s="24">
        <f>SUM(J57:J82)</f>
        <v>4160</v>
      </c>
      <c r="K83" s="24">
        <f>SUM(K57:K82)</f>
        <v>11019.372000000001</v>
      </c>
    </row>
    <row r="84" spans="1:11" s="2" customFormat="1" ht="19.0" customHeight="1" x14ac:dyDescent="0.15">
      <c r="A84" s="114"/>
      <c r="B84" s="26"/>
      <c r="C84" s="25"/>
      <c r="D84" s="26"/>
      <c r="E84" s="26"/>
      <c r="F84" s="35"/>
      <c r="G84" s="23"/>
      <c r="H84" s="24"/>
      <c r="I84" s="45"/>
      <c r="J84" s="23"/>
      <c r="K84" s="23"/>
    </row>
    <row r="85" spans="1:11" s="2" customFormat="1" ht="19.0" customHeight="1" x14ac:dyDescent="0.15">
      <c r="A85" s="114">
        <v>46.0</v>
      </c>
      <c r="B85" s="30" t="s">
        <v>256</v>
      </c>
      <c r="C85" s="26" t="s">
        <v>257</v>
      </c>
      <c r="D85" s="26" t="s">
        <v>258</v>
      </c>
      <c r="E85" s="26" t="s">
        <v>16</v>
      </c>
      <c r="F85" s="27" t="s">
        <v>259</v>
      </c>
      <c r="G85" s="23">
        <v>3032.4</v>
      </c>
      <c r="H85" s="24">
        <v>60.648</v>
      </c>
      <c r="I85" s="45">
        <v>263.822</v>
      </c>
      <c r="J85" s="23">
        <v>160.0</v>
      </c>
      <c r="K85" s="23">
        <f>I85+J85</f>
        <v>423.822</v>
      </c>
    </row>
    <row r="86" spans="1:11" s="2" customFormat="1" ht="19.0" customHeight="1" x14ac:dyDescent="0.15">
      <c r="A86" s="114"/>
      <c r="B86" s="30" t="s">
        <v>260</v>
      </c>
      <c r="C86" s="26" t="s">
        <v>257</v>
      </c>
      <c r="D86" s="28" t="s">
        <v>261</v>
      </c>
      <c r="E86" s="26" t="s">
        <v>16</v>
      </c>
      <c r="F86" s="47" t="s">
        <v>262</v>
      </c>
      <c r="G86" s="23">
        <v>3032.4</v>
      </c>
      <c r="H86" s="24">
        <v>60.648</v>
      </c>
      <c r="I86" s="45">
        <v>263.822</v>
      </c>
      <c r="J86" s="23">
        <v>160.0</v>
      </c>
      <c r="K86" s="23">
        <f>I86+J86</f>
        <v>423.822</v>
      </c>
    </row>
    <row r="87" spans="1:11" s="2" customFormat="1" ht="19.0" customHeight="1" x14ac:dyDescent="0.15">
      <c r="A87" s="114"/>
      <c r="B87" s="30" t="s">
        <v>263</v>
      </c>
      <c r="C87" s="26" t="s">
        <v>257</v>
      </c>
      <c r="D87" s="28" t="s">
        <v>264</v>
      </c>
      <c r="E87" s="26" t="s">
        <v>16</v>
      </c>
      <c r="F87" s="47" t="s">
        <v>265</v>
      </c>
      <c r="G87" s="23">
        <v>3032.4</v>
      </c>
      <c r="H87" s="24">
        <v>60.648</v>
      </c>
      <c r="I87" s="45">
        <v>263.822</v>
      </c>
      <c r="J87" s="23">
        <v>160.0</v>
      </c>
      <c r="K87" s="23">
        <f>I87+J87</f>
        <v>423.822</v>
      </c>
    </row>
    <row r="88" spans="1:11" s="2" customFormat="1" ht="19.0" customHeight="1" x14ac:dyDescent="0.15">
      <c r="A88" s="114"/>
      <c r="B88" s="30" t="s">
        <v>266</v>
      </c>
      <c r="C88" s="26" t="s">
        <v>267</v>
      </c>
      <c r="D88" s="26" t="s">
        <v>268</v>
      </c>
      <c r="E88" s="26" t="s">
        <v>16</v>
      </c>
      <c r="F88" s="27" t="s">
        <v>269</v>
      </c>
      <c r="G88" s="23">
        <v>3032.4</v>
      </c>
      <c r="H88" s="24">
        <v>60.648</v>
      </c>
      <c r="I88" s="45">
        <v>263.822</v>
      </c>
      <c r="J88" s="23">
        <v>160.0</v>
      </c>
      <c r="K88" s="23">
        <f>I88+J88</f>
        <v>423.822</v>
      </c>
    </row>
    <row r="89" spans="1:11" s="2" customFormat="1" ht="19.0" customHeight="1" x14ac:dyDescent="0.15">
      <c r="A89" s="114"/>
      <c r="B89" s="30" t="s">
        <v>270</v>
      </c>
      <c r="C89" s="26" t="s">
        <v>267</v>
      </c>
      <c r="D89" s="26" t="s">
        <v>271</v>
      </c>
      <c r="E89" s="26" t="s">
        <v>16</v>
      </c>
      <c r="F89" s="27" t="s">
        <v>272</v>
      </c>
      <c r="G89" s="23">
        <v>3032.4</v>
      </c>
      <c r="H89" s="24">
        <v>60.648</v>
      </c>
      <c r="I89" s="45">
        <v>263.822</v>
      </c>
      <c r="J89" s="23">
        <v>160.0</v>
      </c>
      <c r="K89" s="23">
        <f>I89+J89</f>
        <v>423.822</v>
      </c>
    </row>
    <row r="90" spans="1:11" s="2" customFormat="1" ht="19.0" customHeight="1" x14ac:dyDescent="0.15">
      <c r="A90" s="114"/>
      <c r="B90" s="30" t="s">
        <v>273</v>
      </c>
      <c r="C90" s="26" t="s">
        <v>267</v>
      </c>
      <c r="D90" s="26" t="s">
        <v>274</v>
      </c>
      <c r="E90" s="26" t="s">
        <v>16</v>
      </c>
      <c r="F90" s="27" t="s">
        <v>275</v>
      </c>
      <c r="G90" s="23">
        <v>3032.4</v>
      </c>
      <c r="H90" s="24">
        <v>60.648</v>
      </c>
      <c r="I90" s="45">
        <v>263.822</v>
      </c>
      <c r="J90" s="23">
        <v>160.0</v>
      </c>
      <c r="K90" s="23">
        <f>I90+J90</f>
        <v>423.822</v>
      </c>
    </row>
    <row r="91" spans="1:11" s="2" customFormat="1" ht="19.0" customHeight="1" x14ac:dyDescent="0.15">
      <c r="A91" s="114"/>
      <c r="B91" s="30" t="s">
        <v>276</v>
      </c>
      <c r="C91" s="26" t="s">
        <v>267</v>
      </c>
      <c r="D91" s="26" t="s">
        <v>277</v>
      </c>
      <c r="E91" s="26" t="s">
        <v>16</v>
      </c>
      <c r="F91" s="27" t="s">
        <v>278</v>
      </c>
      <c r="G91" s="23">
        <v>3032.4</v>
      </c>
      <c r="H91" s="24">
        <v>60.648</v>
      </c>
      <c r="I91" s="45">
        <v>263.822</v>
      </c>
      <c r="J91" s="23">
        <v>160.0</v>
      </c>
      <c r="K91" s="23">
        <f>I91+J91</f>
        <v>423.822</v>
      </c>
    </row>
    <row r="92" spans="1:11" s="2" customFormat="1" ht="19.0" customHeight="1" x14ac:dyDescent="0.15">
      <c r="A92" s="114"/>
      <c r="B92" s="30" t="s">
        <v>279</v>
      </c>
      <c r="C92" s="26" t="s">
        <v>267</v>
      </c>
      <c r="D92" s="26" t="s">
        <v>280</v>
      </c>
      <c r="E92" s="26" t="s">
        <v>281</v>
      </c>
      <c r="F92" s="27" t="s">
        <v>282</v>
      </c>
      <c r="G92" s="23">
        <v>3032.4</v>
      </c>
      <c r="H92" s="24">
        <v>60.648</v>
      </c>
      <c r="I92" s="45">
        <v>263.822</v>
      </c>
      <c r="J92" s="23">
        <v>160.0</v>
      </c>
      <c r="K92" s="23">
        <f>I92+J92</f>
        <v>423.822</v>
      </c>
    </row>
    <row r="93" spans="1:11" s="2" customFormat="1" ht="19.0" customHeight="1" x14ac:dyDescent="0.15">
      <c r="A93" s="114"/>
      <c r="B93" s="30" t="s">
        <v>283</v>
      </c>
      <c r="C93" s="26" t="s">
        <v>267</v>
      </c>
      <c r="D93" s="26" t="s">
        <v>284</v>
      </c>
      <c r="E93" s="26" t="s">
        <v>16</v>
      </c>
      <c r="F93" s="27" t="s">
        <v>285</v>
      </c>
      <c r="G93" s="23">
        <v>3032.4</v>
      </c>
      <c r="H93" s="24">
        <v>60.648</v>
      </c>
      <c r="I93" s="45">
        <v>263.822</v>
      </c>
      <c r="J93" s="23">
        <v>160.0</v>
      </c>
      <c r="K93" s="23">
        <f>I93+J93</f>
        <v>423.822</v>
      </c>
    </row>
    <row r="94" spans="1:11" s="2" customFormat="1" ht="19.0" customHeight="1" x14ac:dyDescent="0.15">
      <c r="A94" s="114"/>
      <c r="B94" s="30" t="s">
        <v>286</v>
      </c>
      <c r="C94" s="26" t="s">
        <v>267</v>
      </c>
      <c r="D94" s="26" t="s">
        <v>287</v>
      </c>
      <c r="E94" s="26" t="s">
        <v>16</v>
      </c>
      <c r="F94" s="27" t="s">
        <v>23</v>
      </c>
      <c r="G94" s="23">
        <v>3032.4</v>
      </c>
      <c r="H94" s="24">
        <v>60.648</v>
      </c>
      <c r="I94" s="45">
        <v>263.822</v>
      </c>
      <c r="J94" s="23">
        <v>160.0</v>
      </c>
      <c r="K94" s="23">
        <f>I94+J94</f>
        <v>423.822</v>
      </c>
    </row>
    <row r="95" spans="1:11" s="2" customFormat="1" ht="19.0" customHeight="1" x14ac:dyDescent="0.15">
      <c r="A95" s="114"/>
      <c r="B95" s="30" t="s">
        <v>288</v>
      </c>
      <c r="C95" s="26" t="s">
        <v>267</v>
      </c>
      <c r="D95" s="26" t="s">
        <v>289</v>
      </c>
      <c r="E95" s="26" t="s">
        <v>16</v>
      </c>
      <c r="F95" s="27" t="s">
        <v>29</v>
      </c>
      <c r="G95" s="23">
        <v>3032.4</v>
      </c>
      <c r="H95" s="24">
        <v>60.648</v>
      </c>
      <c r="I95" s="45">
        <v>263.822</v>
      </c>
      <c r="J95" s="23">
        <v>160.0</v>
      </c>
      <c r="K95" s="23">
        <f>I95+J95</f>
        <v>423.822</v>
      </c>
    </row>
    <row r="96" spans="1:11" s="2" customFormat="1" ht="19.0" customHeight="1" x14ac:dyDescent="0.15">
      <c r="A96" s="114"/>
      <c r="B96" s="30" t="s">
        <v>290</v>
      </c>
      <c r="C96" s="26" t="s">
        <v>267</v>
      </c>
      <c r="D96" s="26" t="s">
        <v>291</v>
      </c>
      <c r="E96" s="26" t="s">
        <v>16</v>
      </c>
      <c r="F96" s="27" t="s">
        <v>265</v>
      </c>
      <c r="G96" s="23">
        <v>3032.4</v>
      </c>
      <c r="H96" s="24">
        <v>60.648</v>
      </c>
      <c r="I96" s="45">
        <v>263.822</v>
      </c>
      <c r="J96" s="23">
        <v>160.0</v>
      </c>
      <c r="K96" s="23">
        <f>I96+J96</f>
        <v>423.822</v>
      </c>
    </row>
    <row r="97" spans="1:11" s="2" customFormat="1" ht="19.0" customHeight="1" x14ac:dyDescent="0.15">
      <c r="A97" s="114"/>
      <c r="B97" s="30" t="s">
        <v>292</v>
      </c>
      <c r="C97" s="26" t="s">
        <v>267</v>
      </c>
      <c r="D97" s="26" t="s">
        <v>293</v>
      </c>
      <c r="E97" s="26" t="s">
        <v>16</v>
      </c>
      <c r="F97" s="27" t="s">
        <v>294</v>
      </c>
      <c r="G97" s="23">
        <v>3032.4</v>
      </c>
      <c r="H97" s="24">
        <v>60.648</v>
      </c>
      <c r="I97" s="45">
        <v>263.822</v>
      </c>
      <c r="J97" s="23">
        <v>160.0</v>
      </c>
      <c r="K97" s="23">
        <f>I97+J97</f>
        <v>423.822</v>
      </c>
    </row>
    <row r="98" spans="1:11" s="2" customFormat="1" ht="19.0" customHeight="1" x14ac:dyDescent="0.15">
      <c r="A98" s="114"/>
      <c r="B98" s="30" t="s">
        <v>295</v>
      </c>
      <c r="C98" s="26" t="s">
        <v>267</v>
      </c>
      <c r="D98" s="26" t="s">
        <v>296</v>
      </c>
      <c r="E98" s="26" t="s">
        <v>16</v>
      </c>
      <c r="F98" s="27" t="s">
        <v>297</v>
      </c>
      <c r="G98" s="23">
        <v>3032.4</v>
      </c>
      <c r="H98" s="24">
        <v>60.648</v>
      </c>
      <c r="I98" s="45">
        <v>263.822</v>
      </c>
      <c r="J98" s="23">
        <v>160.0</v>
      </c>
      <c r="K98" s="23">
        <f>I98+J98</f>
        <v>423.822</v>
      </c>
    </row>
    <row r="99" spans="1:11" s="2" customFormat="1" ht="19.0" customHeight="1" x14ac:dyDescent="0.15">
      <c r="A99" s="114"/>
      <c r="B99" s="30" t="s">
        <v>298</v>
      </c>
      <c r="C99" s="25" t="s">
        <v>267</v>
      </c>
      <c r="D99" s="26" t="s">
        <v>299</v>
      </c>
      <c r="E99" s="26" t="s">
        <v>16</v>
      </c>
      <c r="F99" s="27" t="s">
        <v>300</v>
      </c>
      <c r="G99" s="23">
        <v>3032.4</v>
      </c>
      <c r="H99" s="24">
        <v>60.648</v>
      </c>
      <c r="I99" s="45">
        <v>263.822</v>
      </c>
      <c r="J99" s="23">
        <v>160.0</v>
      </c>
      <c r="K99" s="23">
        <f>I99+J99</f>
        <v>423.822</v>
      </c>
    </row>
    <row r="100" spans="1:11" s="2" customFormat="1" ht="19.0" customHeight="1" x14ac:dyDescent="0.15">
      <c r="A100" s="114"/>
      <c r="B100" s="30" t="s">
        <v>301</v>
      </c>
      <c r="C100" s="25" t="s">
        <v>267</v>
      </c>
      <c r="D100" s="26" t="s">
        <v>302</v>
      </c>
      <c r="E100" s="26" t="s">
        <v>16</v>
      </c>
      <c r="F100" s="27" t="s">
        <v>23</v>
      </c>
      <c r="G100" s="23">
        <v>3032.4</v>
      </c>
      <c r="H100" s="24">
        <v>60.648</v>
      </c>
      <c r="I100" s="45">
        <v>263.822</v>
      </c>
      <c r="J100" s="23">
        <v>160.0</v>
      </c>
      <c r="K100" s="23">
        <f>I100+J100</f>
        <v>423.822</v>
      </c>
    </row>
    <row r="101" spans="1:11" s="2" customFormat="1" ht="19.0" customHeight="1" x14ac:dyDescent="0.15">
      <c r="A101" s="114"/>
      <c r="B101" s="30" t="s">
        <v>303</v>
      </c>
      <c r="C101" s="25" t="s">
        <v>267</v>
      </c>
      <c r="D101" s="26" t="s">
        <v>304</v>
      </c>
      <c r="E101" s="26" t="s">
        <v>16</v>
      </c>
      <c r="F101" s="27" t="s">
        <v>23</v>
      </c>
      <c r="G101" s="23">
        <v>3032.4</v>
      </c>
      <c r="H101" s="24">
        <v>60.648</v>
      </c>
      <c r="I101" s="45">
        <v>263.822</v>
      </c>
      <c r="J101" s="23">
        <v>160.0</v>
      </c>
      <c r="K101" s="23">
        <f>I101+J101</f>
        <v>423.822</v>
      </c>
    </row>
    <row r="102" spans="1:11" s="2" customFormat="1" ht="19.0" customHeight="1" x14ac:dyDescent="0.15">
      <c r="A102" s="114"/>
      <c r="B102" s="30" t="s">
        <v>305</v>
      </c>
      <c r="C102" s="25" t="s">
        <v>267</v>
      </c>
      <c r="D102" s="26" t="s">
        <v>306</v>
      </c>
      <c r="E102" s="26" t="s">
        <v>16</v>
      </c>
      <c r="F102" s="27" t="s">
        <v>285</v>
      </c>
      <c r="G102" s="23">
        <v>3032.4</v>
      </c>
      <c r="H102" s="24">
        <v>60.648</v>
      </c>
      <c r="I102" s="45">
        <v>263.822</v>
      </c>
      <c r="J102" s="23">
        <v>160.0</v>
      </c>
      <c r="K102" s="23">
        <f>I102+J102</f>
        <v>423.822</v>
      </c>
    </row>
    <row r="103" spans="1:11" s="2" customFormat="1" ht="19.0" customHeight="1" x14ac:dyDescent="0.15">
      <c r="A103" s="114"/>
      <c r="B103" s="30" t="s">
        <v>307</v>
      </c>
      <c r="C103" s="25" t="s">
        <v>267</v>
      </c>
      <c r="D103" s="26" t="s">
        <v>308</v>
      </c>
      <c r="E103" s="26" t="s">
        <v>16</v>
      </c>
      <c r="F103" s="27" t="s">
        <v>309</v>
      </c>
      <c r="G103" s="23">
        <v>3032.4</v>
      </c>
      <c r="H103" s="24">
        <v>60.648</v>
      </c>
      <c r="I103" s="45">
        <v>263.822</v>
      </c>
      <c r="J103" s="23">
        <v>160.0</v>
      </c>
      <c r="K103" s="23">
        <f>I103+J103</f>
        <v>423.822</v>
      </c>
    </row>
    <row r="104" spans="1:11" s="2" customFormat="1" ht="19.0" customHeight="1" x14ac:dyDescent="0.15">
      <c r="A104" s="114"/>
      <c r="B104" s="30" t="s">
        <v>310</v>
      </c>
      <c r="C104" s="25" t="s">
        <v>267</v>
      </c>
      <c r="D104" s="28" t="s">
        <v>311</v>
      </c>
      <c r="E104" s="26" t="s">
        <v>16</v>
      </c>
      <c r="F104" s="27" t="s">
        <v>312</v>
      </c>
      <c r="G104" s="23">
        <v>3032.4</v>
      </c>
      <c r="H104" s="24">
        <v>60.648</v>
      </c>
      <c r="I104" s="45">
        <v>263.822</v>
      </c>
      <c r="J104" s="23">
        <v>160.0</v>
      </c>
      <c r="K104" s="23">
        <f>I104+J104</f>
        <v>423.822</v>
      </c>
    </row>
    <row r="105" spans="1:11" s="2" customFormat="1" ht="19.0" customHeight="1" x14ac:dyDescent="0.15">
      <c r="A105" s="114"/>
      <c r="B105" s="30" t="s">
        <v>313</v>
      </c>
      <c r="C105" s="25" t="s">
        <v>267</v>
      </c>
      <c r="D105" s="28" t="s">
        <v>314</v>
      </c>
      <c r="E105" s="26" t="s">
        <v>16</v>
      </c>
      <c r="F105" s="27" t="s">
        <v>315</v>
      </c>
      <c r="G105" s="23">
        <v>3032.4</v>
      </c>
      <c r="H105" s="24">
        <v>60.648</v>
      </c>
      <c r="I105" s="45">
        <v>263.822</v>
      </c>
      <c r="J105" s="23">
        <v>160.0</v>
      </c>
      <c r="K105" s="23">
        <f>I105+J105</f>
        <v>423.822</v>
      </c>
    </row>
    <row r="106" spans="1:11" s="2" customFormat="1" ht="19.0" customHeight="1" x14ac:dyDescent="0.15">
      <c r="A106" s="114"/>
      <c r="B106" s="30" t="s">
        <v>316</v>
      </c>
      <c r="C106" s="26" t="s">
        <v>317</v>
      </c>
      <c r="D106" s="26" t="s">
        <v>318</v>
      </c>
      <c r="E106" s="26" t="s">
        <v>16</v>
      </c>
      <c r="F106" s="27" t="s">
        <v>319</v>
      </c>
      <c r="G106" s="23">
        <v>3032.4</v>
      </c>
      <c r="H106" s="24">
        <v>60.648</v>
      </c>
      <c r="I106" s="45">
        <v>263.822</v>
      </c>
      <c r="J106" s="23">
        <v>160.0</v>
      </c>
      <c r="K106" s="23">
        <f>I106+J106</f>
        <v>423.822</v>
      </c>
    </row>
    <row r="107" spans="1:11" s="2" customFormat="1" ht="19.0" customHeight="1" x14ac:dyDescent="0.15">
      <c r="A107" s="114"/>
      <c r="B107" s="30" t="s">
        <v>320</v>
      </c>
      <c r="C107" s="26" t="s">
        <v>317</v>
      </c>
      <c r="D107" s="26" t="s">
        <v>321</v>
      </c>
      <c r="E107" s="26" t="s">
        <v>16</v>
      </c>
      <c r="F107" s="27" t="s">
        <v>322</v>
      </c>
      <c r="G107" s="23">
        <v>3032.4</v>
      </c>
      <c r="H107" s="24">
        <v>60.648</v>
      </c>
      <c r="I107" s="45">
        <v>263.822</v>
      </c>
      <c r="J107" s="23">
        <v>160.0</v>
      </c>
      <c r="K107" s="23">
        <f>I107+J107</f>
        <v>423.822</v>
      </c>
    </row>
    <row r="108" spans="1:11" s="2" customFormat="1" ht="19.0" customHeight="1" x14ac:dyDescent="0.15">
      <c r="A108" s="114"/>
      <c r="B108" s="30" t="s">
        <v>323</v>
      </c>
      <c r="C108" s="26" t="s">
        <v>317</v>
      </c>
      <c r="D108" s="26" t="s">
        <v>324</v>
      </c>
      <c r="E108" s="26" t="s">
        <v>16</v>
      </c>
      <c r="F108" s="27" t="s">
        <v>325</v>
      </c>
      <c r="G108" s="23">
        <v>3032.4</v>
      </c>
      <c r="H108" s="24">
        <v>60.648</v>
      </c>
      <c r="I108" s="45">
        <v>263.822</v>
      </c>
      <c r="J108" s="23">
        <v>160.0</v>
      </c>
      <c r="K108" s="23">
        <f>I108+J108</f>
        <v>423.822</v>
      </c>
    </row>
    <row r="109" spans="1:11" s="2" customFormat="1" ht="19.0" customHeight="1" x14ac:dyDescent="0.15">
      <c r="A109" s="114"/>
      <c r="B109" s="30" t="s">
        <v>326</v>
      </c>
      <c r="C109" s="26" t="s">
        <v>317</v>
      </c>
      <c r="D109" s="26" t="s">
        <v>327</v>
      </c>
      <c r="E109" s="26" t="s">
        <v>16</v>
      </c>
      <c r="F109" s="27" t="s">
        <v>300</v>
      </c>
      <c r="G109" s="23">
        <v>3032.4</v>
      </c>
      <c r="H109" s="24">
        <v>60.648</v>
      </c>
      <c r="I109" s="45">
        <v>263.822</v>
      </c>
      <c r="J109" s="23">
        <v>160.0</v>
      </c>
      <c r="K109" s="23">
        <f>I109+J109</f>
        <v>423.822</v>
      </c>
    </row>
    <row r="110" spans="1:11" s="2" customFormat="1" ht="19.0" customHeight="1" x14ac:dyDescent="0.15">
      <c r="A110" s="114"/>
      <c r="B110" s="30" t="s">
        <v>328</v>
      </c>
      <c r="C110" s="26" t="s">
        <v>317</v>
      </c>
      <c r="D110" s="26" t="s">
        <v>329</v>
      </c>
      <c r="E110" s="26" t="s">
        <v>16</v>
      </c>
      <c r="F110" s="27" t="s">
        <v>330</v>
      </c>
      <c r="G110" s="23">
        <v>3032.4</v>
      </c>
      <c r="H110" s="24">
        <v>60.648</v>
      </c>
      <c r="I110" s="45">
        <v>263.822</v>
      </c>
      <c r="J110" s="23">
        <v>160.0</v>
      </c>
      <c r="K110" s="23">
        <f>I110+J110</f>
        <v>423.822</v>
      </c>
    </row>
    <row r="111" spans="1:11" s="2" customFormat="1" ht="19.0" customHeight="1" x14ac:dyDescent="0.15">
      <c r="A111" s="114"/>
      <c r="B111" s="30" t="s">
        <v>331</v>
      </c>
      <c r="C111" s="26" t="s">
        <v>317</v>
      </c>
      <c r="D111" s="28" t="s">
        <v>332</v>
      </c>
      <c r="E111" s="26" t="s">
        <v>16</v>
      </c>
      <c r="F111" s="47" t="s">
        <v>29</v>
      </c>
      <c r="G111" s="23">
        <v>3032.4</v>
      </c>
      <c r="H111" s="24">
        <v>60.648</v>
      </c>
      <c r="I111" s="45">
        <v>263.822</v>
      </c>
      <c r="J111" s="23">
        <v>160.0</v>
      </c>
      <c r="K111" s="23">
        <f>I111+J111</f>
        <v>423.822</v>
      </c>
    </row>
    <row r="112" spans="1:11" s="2" customFormat="1" ht="19.0" customHeight="1" x14ac:dyDescent="0.15">
      <c r="A112" s="114"/>
      <c r="B112" s="30" t="s">
        <v>333</v>
      </c>
      <c r="C112" s="26" t="s">
        <v>317</v>
      </c>
      <c r="D112" s="26" t="s">
        <v>334</v>
      </c>
      <c r="E112" s="26" t="s">
        <v>16</v>
      </c>
      <c r="F112" s="27" t="s">
        <v>29</v>
      </c>
      <c r="G112" s="23">
        <v>3032.4</v>
      </c>
      <c r="H112" s="24">
        <v>60.648</v>
      </c>
      <c r="I112" s="45">
        <v>263.822</v>
      </c>
      <c r="J112" s="23">
        <v>160.0</v>
      </c>
      <c r="K112" s="23">
        <f>I112+J112</f>
        <v>423.822</v>
      </c>
    </row>
    <row r="113" spans="1:11" s="2" customFormat="1" ht="19.0" customHeight="1" x14ac:dyDescent="0.15">
      <c r="A113" s="114"/>
      <c r="B113" s="30" t="s">
        <v>335</v>
      </c>
      <c r="C113" s="26" t="s">
        <v>317</v>
      </c>
      <c r="D113" s="28" t="s">
        <v>336</v>
      </c>
      <c r="E113" s="26" t="s">
        <v>16</v>
      </c>
      <c r="F113" s="27" t="s">
        <v>337</v>
      </c>
      <c r="G113" s="23">
        <v>3032.4</v>
      </c>
      <c r="H113" s="24">
        <v>60.648</v>
      </c>
      <c r="I113" s="45">
        <v>263.822</v>
      </c>
      <c r="J113" s="23">
        <v>160.0</v>
      </c>
      <c r="K113" s="23">
        <f>I113+J113</f>
        <v>423.822</v>
      </c>
    </row>
    <row r="114" spans="1:11" s="2" customFormat="1" ht="19.0" customHeight="1" x14ac:dyDescent="0.15">
      <c r="A114" s="114"/>
      <c r="B114" s="30" t="s">
        <v>338</v>
      </c>
      <c r="C114" s="26" t="s">
        <v>317</v>
      </c>
      <c r="D114" s="28" t="s">
        <v>339</v>
      </c>
      <c r="E114" s="26" t="s">
        <v>16</v>
      </c>
      <c r="F114" s="27" t="s">
        <v>133</v>
      </c>
      <c r="G114" s="23">
        <v>3032.4</v>
      </c>
      <c r="H114" s="24">
        <v>60.648</v>
      </c>
      <c r="I114" s="45">
        <v>263.822</v>
      </c>
      <c r="J114" s="23">
        <v>160.0</v>
      </c>
      <c r="K114" s="23">
        <f>I114+J114</f>
        <v>423.822</v>
      </c>
    </row>
    <row r="115" spans="1:11" s="2" customFormat="1" ht="19.0" customHeight="1" x14ac:dyDescent="0.15">
      <c r="A115" s="114"/>
      <c r="B115" s="30" t="s">
        <v>340</v>
      </c>
      <c r="C115" s="26" t="s">
        <v>317</v>
      </c>
      <c r="D115" s="26" t="s">
        <v>341</v>
      </c>
      <c r="E115" s="26" t="s">
        <v>16</v>
      </c>
      <c r="F115" s="27" t="s">
        <v>96</v>
      </c>
      <c r="G115" s="23">
        <v>3032.4</v>
      </c>
      <c r="H115" s="24">
        <v>60.648</v>
      </c>
      <c r="I115" s="45">
        <v>263.822</v>
      </c>
      <c r="J115" s="23">
        <v>160.0</v>
      </c>
      <c r="K115" s="23">
        <f>I115+J115</f>
        <v>423.822</v>
      </c>
    </row>
    <row r="116" spans="1:11" s="2" customFormat="1" ht="19.0" customHeight="1" x14ac:dyDescent="0.15">
      <c r="A116" s="114"/>
      <c r="B116" s="30" t="s">
        <v>342</v>
      </c>
      <c r="C116" s="26" t="s">
        <v>317</v>
      </c>
      <c r="D116" s="26" t="s">
        <v>343</v>
      </c>
      <c r="E116" s="26" t="s">
        <v>16</v>
      </c>
      <c r="F116" s="27" t="s">
        <v>344</v>
      </c>
      <c r="G116" s="23">
        <v>3032.4</v>
      </c>
      <c r="H116" s="24">
        <v>60.648</v>
      </c>
      <c r="I116" s="45">
        <v>263.822</v>
      </c>
      <c r="J116" s="23">
        <v>160.0</v>
      </c>
      <c r="K116" s="23">
        <f>I116+J116</f>
        <v>423.822</v>
      </c>
    </row>
    <row r="117" spans="1:11" s="2" customFormat="1" ht="19.0" customHeight="1" x14ac:dyDescent="0.15">
      <c r="A117" s="114"/>
      <c r="B117" s="30" t="s">
        <v>345</v>
      </c>
      <c r="C117" s="26" t="s">
        <v>317</v>
      </c>
      <c r="D117" s="26" t="s">
        <v>346</v>
      </c>
      <c r="E117" s="26" t="s">
        <v>16</v>
      </c>
      <c r="F117" s="27" t="s">
        <v>347</v>
      </c>
      <c r="G117" s="23">
        <v>3032.4</v>
      </c>
      <c r="H117" s="24">
        <v>60.648</v>
      </c>
      <c r="I117" s="45">
        <v>263.822</v>
      </c>
      <c r="J117" s="23">
        <v>160.0</v>
      </c>
      <c r="K117" s="23">
        <f>I117+J117</f>
        <v>423.822</v>
      </c>
    </row>
    <row r="118" spans="1:11" s="2" customFormat="1" ht="19.0" customHeight="1" x14ac:dyDescent="0.15">
      <c r="A118" s="114"/>
      <c r="B118" s="30"/>
      <c r="C118" s="26" t="s">
        <v>174</v>
      </c>
      <c r="D118" s="26"/>
      <c r="E118" s="26"/>
      <c r="F118" s="35"/>
      <c r="G118" s="23"/>
      <c r="H118" s="24">
        <f>SUM(H85:H117)</f>
        <v>2001.3839999999989</v>
      </c>
      <c r="I118" s="46">
        <f>SUM(I85:I117)</f>
        <v>8706.126000000002</v>
      </c>
      <c r="J118" s="24">
        <f>SUM(J85:J117)</f>
        <v>5280</v>
      </c>
      <c r="K118" s="24">
        <f>SUM(K85:K117)</f>
        <v>13986.126000000002</v>
      </c>
    </row>
    <row r="119" spans="1:11" s="2" customFormat="1" ht="19.0" customHeight="1" x14ac:dyDescent="0.15">
      <c r="A119" s="114"/>
      <c r="B119" s="30"/>
      <c r="C119" s="26"/>
      <c r="D119" s="26"/>
      <c r="E119" s="26"/>
      <c r="F119" s="35"/>
      <c r="G119" s="23"/>
      <c r="H119" s="24"/>
      <c r="I119" s="45"/>
      <c r="J119" s="23"/>
      <c r="K119" s="23">
        <f>I119+J119</f>
        <v>0</v>
      </c>
    </row>
    <row r="120" spans="1:11" s="2" customFormat="1" ht="19.0" customHeight="1" x14ac:dyDescent="0.15">
      <c r="A120" s="114" t="s">
        <v>348</v>
      </c>
      <c r="B120" s="30" t="s">
        <v>349</v>
      </c>
      <c r="C120" s="26" t="s">
        <v>350</v>
      </c>
      <c r="D120" s="26" t="s">
        <v>351</v>
      </c>
      <c r="E120" s="26" t="s">
        <v>16</v>
      </c>
      <c r="F120" s="27" t="s">
        <v>352</v>
      </c>
      <c r="G120" s="23">
        <v>3032.4</v>
      </c>
      <c r="H120" s="24">
        <v>60.648</v>
      </c>
      <c r="I120" s="45">
        <v>263.822</v>
      </c>
      <c r="J120" s="23">
        <v>160.0</v>
      </c>
      <c r="K120" s="23">
        <f>I120+J120</f>
        <v>423.822</v>
      </c>
    </row>
    <row r="121" spans="1:11" s="2" customFormat="1" ht="19.0" customHeight="1" x14ac:dyDescent="0.15">
      <c r="A121" s="114"/>
      <c r="B121" s="30" t="s">
        <v>353</v>
      </c>
      <c r="C121" s="26" t="s">
        <v>350</v>
      </c>
      <c r="D121" s="26" t="s">
        <v>354</v>
      </c>
      <c r="E121" s="26" t="s">
        <v>16</v>
      </c>
      <c r="F121" s="27" t="s">
        <v>355</v>
      </c>
      <c r="G121" s="23">
        <v>3032.4</v>
      </c>
      <c r="H121" s="24">
        <v>60.648</v>
      </c>
      <c r="I121" s="45">
        <v>263.822</v>
      </c>
      <c r="J121" s="23">
        <v>160.0</v>
      </c>
      <c r="K121" s="23">
        <f>I121+J121</f>
        <v>423.822</v>
      </c>
    </row>
    <row r="122" spans="1:11" s="2" customFormat="1" ht="19.0" customHeight="1" x14ac:dyDescent="0.15">
      <c r="A122" s="114"/>
      <c r="B122" s="30" t="s">
        <v>356</v>
      </c>
      <c r="C122" s="26" t="s">
        <v>350</v>
      </c>
      <c r="D122" s="26" t="s">
        <v>357</v>
      </c>
      <c r="E122" s="26" t="s">
        <v>16</v>
      </c>
      <c r="F122" s="27" t="s">
        <v>358</v>
      </c>
      <c r="G122" s="23">
        <v>3032.4</v>
      </c>
      <c r="H122" s="24">
        <v>60.648</v>
      </c>
      <c r="I122" s="45">
        <v>263.822</v>
      </c>
      <c r="J122" s="23">
        <v>160.0</v>
      </c>
      <c r="K122" s="23">
        <f>I122+J122</f>
        <v>423.822</v>
      </c>
    </row>
    <row r="123" spans="1:11" s="2" customFormat="1" ht="19.0" customHeight="1" x14ac:dyDescent="0.15">
      <c r="A123" s="114"/>
      <c r="B123" s="30" t="s">
        <v>359</v>
      </c>
      <c r="C123" s="25" t="s">
        <v>350</v>
      </c>
      <c r="D123" s="25" t="s">
        <v>360</v>
      </c>
      <c r="E123" s="25" t="s">
        <v>16</v>
      </c>
      <c r="F123" s="27" t="s">
        <v>361</v>
      </c>
      <c r="G123" s="23">
        <v>3032.4</v>
      </c>
      <c r="H123" s="24">
        <v>60.648</v>
      </c>
      <c r="I123" s="45">
        <v>263.822</v>
      </c>
      <c r="J123" s="23">
        <v>160.0</v>
      </c>
      <c r="K123" s="23">
        <f>I123+J123</f>
        <v>423.822</v>
      </c>
    </row>
    <row r="124" spans="1:11" s="2" customFormat="1" ht="19.0" customHeight="1" x14ac:dyDescent="0.15">
      <c r="A124" s="114"/>
      <c r="B124" s="30" t="s">
        <v>362</v>
      </c>
      <c r="C124" s="26" t="s">
        <v>363</v>
      </c>
      <c r="D124" s="26" t="s">
        <v>364</v>
      </c>
      <c r="E124" s="26" t="s">
        <v>16</v>
      </c>
      <c r="F124" s="27" t="s">
        <v>355</v>
      </c>
      <c r="G124" s="23">
        <v>3032.4</v>
      </c>
      <c r="H124" s="24">
        <v>60.648</v>
      </c>
      <c r="I124" s="45">
        <v>263.822</v>
      </c>
      <c r="J124" s="23">
        <v>160.0</v>
      </c>
      <c r="K124" s="23">
        <f>I124+J124</f>
        <v>423.822</v>
      </c>
    </row>
    <row r="125" spans="1:11" s="2" customFormat="1" ht="19.0" customHeight="1" x14ac:dyDescent="0.15">
      <c r="A125" s="114"/>
      <c r="B125" s="30" t="s">
        <v>365</v>
      </c>
      <c r="C125" s="25" t="s">
        <v>363</v>
      </c>
      <c r="D125" s="25" t="s">
        <v>366</v>
      </c>
      <c r="E125" s="25" t="s">
        <v>16</v>
      </c>
      <c r="F125" s="27" t="s">
        <v>367</v>
      </c>
      <c r="G125" s="23">
        <v>3032.4</v>
      </c>
      <c r="H125" s="24">
        <v>60.648</v>
      </c>
      <c r="I125" s="45">
        <v>263.822</v>
      </c>
      <c r="J125" s="23">
        <v>160.0</v>
      </c>
      <c r="K125" s="23">
        <f>I125+J125</f>
        <v>423.822</v>
      </c>
    </row>
    <row r="126" spans="1:11" s="2" customFormat="1" ht="19.0" customHeight="1" x14ac:dyDescent="0.15">
      <c r="A126" s="114"/>
      <c r="B126" s="30" t="s">
        <v>368</v>
      </c>
      <c r="C126" s="25" t="s">
        <v>363</v>
      </c>
      <c r="D126" s="25" t="s">
        <v>369</v>
      </c>
      <c r="E126" s="25" t="s">
        <v>16</v>
      </c>
      <c r="F126" s="27" t="s">
        <v>62</v>
      </c>
      <c r="G126" s="23">
        <v>3032.4</v>
      </c>
      <c r="H126" s="24">
        <v>60.648</v>
      </c>
      <c r="I126" s="45">
        <v>263.822</v>
      </c>
      <c r="J126" s="23">
        <v>160.0</v>
      </c>
      <c r="K126" s="23">
        <f>I126+J126</f>
        <v>423.822</v>
      </c>
    </row>
    <row r="127" spans="1:11" s="2" customFormat="1" ht="19.0" customHeight="1" x14ac:dyDescent="0.15">
      <c r="A127" s="114"/>
      <c r="B127" s="30" t="s">
        <v>370</v>
      </c>
      <c r="C127" s="25" t="s">
        <v>363</v>
      </c>
      <c r="D127" s="25" t="s">
        <v>371</v>
      </c>
      <c r="E127" s="25" t="s">
        <v>16</v>
      </c>
      <c r="F127" s="27" t="s">
        <v>372</v>
      </c>
      <c r="G127" s="23">
        <v>3032.4</v>
      </c>
      <c r="H127" s="24">
        <v>60.648</v>
      </c>
      <c r="I127" s="45">
        <v>263.822</v>
      </c>
      <c r="J127" s="23">
        <v>160.0</v>
      </c>
      <c r="K127" s="23">
        <f>I127+J127</f>
        <v>423.822</v>
      </c>
    </row>
    <row r="128" spans="1:11" s="2" customFormat="1" ht="19.0" customHeight="1" x14ac:dyDescent="0.15">
      <c r="A128" s="114"/>
      <c r="B128" s="30" t="s">
        <v>373</v>
      </c>
      <c r="C128" s="25" t="s">
        <v>374</v>
      </c>
      <c r="D128" s="26" t="s">
        <v>375</v>
      </c>
      <c r="E128" s="26" t="s">
        <v>16</v>
      </c>
      <c r="F128" s="48" t="s">
        <v>372</v>
      </c>
      <c r="G128" s="23">
        <v>3032.4</v>
      </c>
      <c r="H128" s="24">
        <v>60.648</v>
      </c>
      <c r="I128" s="45">
        <v>263.822</v>
      </c>
      <c r="J128" s="23">
        <v>160.0</v>
      </c>
      <c r="K128" s="23">
        <f>I128+J128</f>
        <v>423.822</v>
      </c>
    </row>
    <row r="129" spans="1:11" s="2" customFormat="1" ht="19.0" customHeight="1" x14ac:dyDescent="0.15">
      <c r="A129" s="114"/>
      <c r="B129" s="30" t="s">
        <v>376</v>
      </c>
      <c r="C129" s="25" t="s">
        <v>374</v>
      </c>
      <c r="D129" s="25" t="s">
        <v>377</v>
      </c>
      <c r="E129" s="25" t="s">
        <v>16</v>
      </c>
      <c r="F129" s="27" t="s">
        <v>378</v>
      </c>
      <c r="G129" s="23">
        <v>3032.4</v>
      </c>
      <c r="H129" s="24">
        <v>60.648</v>
      </c>
      <c r="I129" s="45">
        <v>263.822</v>
      </c>
      <c r="J129" s="23">
        <v>160.0</v>
      </c>
      <c r="K129" s="23">
        <f>I129+J129</f>
        <v>423.822</v>
      </c>
    </row>
    <row r="130" spans="1:11" s="2" customFormat="1" ht="19.0" customHeight="1" x14ac:dyDescent="0.15">
      <c r="A130" s="114"/>
      <c r="B130" s="30" t="s">
        <v>379</v>
      </c>
      <c r="C130" s="25" t="s">
        <v>374</v>
      </c>
      <c r="D130" s="25" t="s">
        <v>380</v>
      </c>
      <c r="E130" s="25" t="s">
        <v>16</v>
      </c>
      <c r="F130" s="27" t="s">
        <v>32</v>
      </c>
      <c r="G130" s="23">
        <v>3032.4</v>
      </c>
      <c r="H130" s="24">
        <v>60.648</v>
      </c>
      <c r="I130" s="45">
        <v>263.822</v>
      </c>
      <c r="J130" s="23">
        <v>160.0</v>
      </c>
      <c r="K130" s="23">
        <f>I130+J130</f>
        <v>423.822</v>
      </c>
    </row>
    <row r="131" spans="1:11" ht="17.1" customHeight="1" x14ac:dyDescent="0.15">
      <c r="A131" s="114"/>
      <c r="B131" s="30" t="s">
        <v>381</v>
      </c>
      <c r="C131" s="25" t="s">
        <v>374</v>
      </c>
      <c r="D131" s="25" t="s">
        <v>382</v>
      </c>
      <c r="E131" s="25" t="s">
        <v>16</v>
      </c>
      <c r="F131" s="27" t="s">
        <v>383</v>
      </c>
      <c r="G131" s="23">
        <v>3032.4</v>
      </c>
      <c r="H131" s="24">
        <v>60.648</v>
      </c>
      <c r="I131" s="45">
        <v>263.822</v>
      </c>
      <c r="J131" s="23">
        <v>160.0</v>
      </c>
      <c r="K131" s="23">
        <f>I131+J131</f>
        <v>423.822</v>
      </c>
    </row>
    <row r="132" spans="1:11" x14ac:dyDescent="0.15">
      <c r="A132" s="114"/>
      <c r="B132" s="30" t="s">
        <v>384</v>
      </c>
      <c r="C132" s="25" t="s">
        <v>374</v>
      </c>
      <c r="D132" s="49" t="s">
        <v>385</v>
      </c>
      <c r="E132" s="25" t="s">
        <v>16</v>
      </c>
      <c r="F132" s="27" t="s">
        <v>355</v>
      </c>
      <c r="G132" s="23">
        <v>3032.4</v>
      </c>
      <c r="H132" s="24">
        <v>60.648</v>
      </c>
      <c r="I132" s="45">
        <v>263.822</v>
      </c>
      <c r="J132" s="23">
        <v>160.0</v>
      </c>
      <c r="K132" s="23">
        <f>I132+J132</f>
        <v>423.822</v>
      </c>
    </row>
    <row r="133" spans="1:11" x14ac:dyDescent="0.15">
      <c r="A133" s="114"/>
      <c r="B133" s="30" t="s">
        <v>386</v>
      </c>
      <c r="C133" s="25" t="s">
        <v>363</v>
      </c>
      <c r="D133" s="26" t="s">
        <v>387</v>
      </c>
      <c r="E133" s="25" t="s">
        <v>16</v>
      </c>
      <c r="F133" s="27" t="s">
        <v>388</v>
      </c>
      <c r="G133" s="23">
        <v>3032.4</v>
      </c>
      <c r="H133" s="24">
        <v>60.648</v>
      </c>
      <c r="I133" s="45">
        <v>263.822</v>
      </c>
      <c r="J133" s="23">
        <v>160.0</v>
      </c>
      <c r="K133" s="23">
        <f>I133+J133</f>
        <v>423.822</v>
      </c>
    </row>
    <row r="134" spans="1:11" x14ac:dyDescent="0.15">
      <c r="A134" s="114"/>
      <c r="B134" s="26"/>
      <c r="C134" s="25" t="s">
        <v>174</v>
      </c>
      <c r="D134" s="33"/>
      <c r="E134" s="32"/>
      <c r="F134" s="50"/>
      <c r="G134" s="44"/>
      <c r="H134" s="51">
        <f>SUM(H120:H133)</f>
        <v>849.0720000000002</v>
      </c>
      <c r="I134" s="53">
        <f>SUM(I120:I133)</f>
        <v>3693.508000000001</v>
      </c>
      <c r="J134" s="24">
        <f>SUM(J120:J133)</f>
        <v>2240</v>
      </c>
      <c r="K134" s="24">
        <f>SUM(K120:K133)</f>
        <v>5933.508000000001</v>
      </c>
    </row>
    <row r="135" spans="1:11" customHeight="1" x14ac:dyDescent="0.15">
      <c r="A135" s="109" t="s">
        <v>76</v>
      </c>
      <c r="B135" s="109"/>
      <c r="C135" s="109"/>
      <c r="D135" s="109"/>
      <c r="E135" s="109"/>
      <c r="F135" s="108"/>
      <c r="G135" s="23"/>
      <c r="H135" s="23">
        <f>H25+H55+H83+H118+H134</f>
        <v>7277.7599999999975</v>
      </c>
      <c r="I135" s="54">
        <f>I25+I55+I83+I118+I134</f>
        <v>31658.640000000007</v>
      </c>
      <c r="J135" s="23">
        <f>J25+J55+J83+J118+J134</f>
        <v>19200</v>
      </c>
      <c r="K135" s="23">
        <f>K25+K55+K83+K118+K134</f>
        <v>50858.64000000001</v>
      </c>
    </row>
    <row r="136" spans="1:11" customHeight="1" x14ac:dyDescent="0.15">
      <c r="A136" s="111" t="s">
        <v>389</v>
      </c>
      <c r="B136" s="111"/>
      <c r="C136" s="111"/>
      <c r="D136" s="111"/>
      <c r="E136" s="111"/>
      <c r="F136" s="110"/>
      <c r="G136" s="23"/>
      <c r="H136" s="113">
        <f>H135+I135</f>
        <v>38936.4</v>
      </c>
      <c r="I136" s="112"/>
      <c r="J136" s="113">
        <f>H135+K135</f>
        <v>58136.4</v>
      </c>
      <c r="K136" s="113"/>
    </row>
    <row r="137" spans="1:9" customHeight="1" x14ac:dyDescent="0.15">
      <c r="C137" s="2"/>
      <c r="D137" s="2"/>
      <c r="E137" s="2"/>
      <c r="F137" s="2"/>
      <c r="G137" s="10"/>
      <c r="H137" s="10"/>
      <c r="I137" s="7"/>
    </row>
    <row r="138" spans="1:9" customHeight="1" x14ac:dyDescent="0.15">
      <c r="C138" s="2"/>
      <c r="D138" s="2"/>
      <c r="E138" s="2"/>
      <c r="F138" s="2"/>
      <c r="G138" s="10"/>
      <c r="H138" s="7"/>
      <c r="I138" s="7"/>
    </row>
    <row r="139" spans="1:9" customHeight="1" x14ac:dyDescent="0.15">
      <c r="C139" s="2"/>
      <c r="D139" s="2"/>
      <c r="E139" s="2"/>
      <c r="F139" s="2"/>
      <c r="G139" s="10"/>
      <c r="H139" s="7"/>
      <c r="I139" s="7"/>
    </row>
    <row r="140" spans="1:9" customHeight="1" x14ac:dyDescent="0.15">
      <c r="C140" s="5"/>
      <c r="D140" s="2"/>
      <c r="E140" s="2"/>
      <c r="F140" s="2"/>
      <c r="G140" s="10"/>
      <c r="H140" s="7"/>
      <c r="I140" s="7"/>
    </row>
    <row r="141" spans="1:9" customHeight="1" x14ac:dyDescent="0.15">
      <c r="C141" s="5"/>
      <c r="D141" s="2"/>
      <c r="E141" s="2"/>
      <c r="F141" s="2"/>
      <c r="G141" s="10"/>
      <c r="H141" s="7"/>
      <c r="I141" s="7"/>
    </row>
    <row r="142" spans="1:9" customHeight="1" x14ac:dyDescent="0.15">
      <c r="E142" s="7"/>
      <c r="F142" s="7"/>
      <c r="G142" s="10"/>
      <c r="H142" s="7"/>
      <c r="I142" s="7"/>
    </row>
    <row r="143" spans="1:9" customHeight="1" x14ac:dyDescent="0.15">
      <c r="E143" s="7"/>
      <c r="F143" s="7"/>
      <c r="G143" s="10"/>
      <c r="H143" s="7"/>
      <c r="I143" s="7"/>
    </row>
    <row r="144" spans="1:9" customHeight="1" x14ac:dyDescent="0.15">
      <c r="E144" s="7"/>
      <c r="F144" s="7"/>
      <c r="G144" s="10"/>
      <c r="H144" s="7"/>
      <c r="I144" s="7"/>
    </row>
    <row r="145" spans="1:9" customHeight="1" x14ac:dyDescent="0.15">
      <c r="E145" s="7"/>
      <c r="F145" s="7"/>
      <c r="G145" s="10"/>
      <c r="H145" s="7"/>
      <c r="I145" s="7"/>
    </row>
    <row r="146" spans="1:9" customHeight="1" x14ac:dyDescent="0.15">
      <c r="E146" s="7"/>
      <c r="F146" s="7"/>
      <c r="G146" s="10"/>
      <c r="H146" s="7"/>
      <c r="I146" s="7"/>
    </row>
    <row r="147" spans="1:9" customHeight="1" x14ac:dyDescent="0.15">
      <c r="E147" s="7"/>
      <c r="F147" s="7"/>
      <c r="G147" s="10"/>
      <c r="H147" s="7"/>
      <c r="I147" s="7"/>
    </row>
    <row r="148" spans="1:9" customHeight="1" x14ac:dyDescent="0.15">
      <c r="E148" s="7"/>
      <c r="F148" s="7"/>
      <c r="G148" s="10"/>
      <c r="H148" s="7"/>
      <c r="I148" s="7"/>
    </row>
    <row r="149" spans="1:9" customHeight="1" x14ac:dyDescent="0.15">
      <c r="E149" s="7"/>
      <c r="F149" s="7"/>
      <c r="G149" s="10"/>
      <c r="H149" s="7"/>
      <c r="I149" s="7"/>
    </row>
    <row r="150" spans="1:9" customHeight="1" x14ac:dyDescent="0.15">
      <c r="E150" s="7"/>
      <c r="F150" s="7"/>
      <c r="G150" s="10"/>
      <c r="H150" s="7"/>
      <c r="I150" s="7"/>
    </row>
    <row r="151" spans="1:9" customHeight="1" x14ac:dyDescent="0.15">
      <c r="E151" s="7"/>
      <c r="F151" s="7"/>
      <c r="G151" s="10"/>
      <c r="H151" s="7"/>
      <c r="I151" s="7"/>
    </row>
    <row r="152" spans="1:9" customHeight="1" x14ac:dyDescent="0.15">
      <c r="E152" s="7"/>
      <c r="F152" s="7"/>
      <c r="G152" s="10"/>
      <c r="H152" s="7"/>
      <c r="I152" s="7"/>
    </row>
    <row r="153" spans="1:9" customHeight="1" x14ac:dyDescent="0.15">
      <c r="E153" s="7"/>
      <c r="F153" s="7"/>
      <c r="G153" s="10"/>
      <c r="H153" s="7"/>
      <c r="I153" s="7"/>
    </row>
    <row r="154" spans="1:9" customHeight="1" x14ac:dyDescent="0.15">
      <c r="E154" s="7"/>
      <c r="F154" s="7"/>
      <c r="G154" s="10"/>
      <c r="H154" s="7"/>
      <c r="I154" s="7"/>
    </row>
    <row r="155" spans="1:9" customHeight="1" x14ac:dyDescent="0.15">
      <c r="E155" s="7"/>
      <c r="F155" s="7"/>
      <c r="G155" s="10"/>
      <c r="H155" s="7"/>
      <c r="I155" s="7"/>
    </row>
    <row r="156" spans="1:9" customHeight="1" x14ac:dyDescent="0.15">
      <c r="E156" s="7"/>
      <c r="F156" s="7"/>
      <c r="G156" s="10"/>
      <c r="H156" s="7"/>
      <c r="I156" s="7"/>
    </row>
    <row r="157" spans="1:9" customHeight="1" x14ac:dyDescent="0.15">
      <c r="E157" s="7"/>
      <c r="F157" s="7"/>
      <c r="G157" s="10"/>
      <c r="H157" s="7"/>
      <c r="I157" s="7"/>
    </row>
    <row r="158" spans="1:9" customHeight="1" x14ac:dyDescent="0.15">
      <c r="E158" s="7"/>
      <c r="F158" s="7"/>
      <c r="G158" s="10"/>
      <c r="H158" s="7"/>
      <c r="I158" s="7"/>
    </row>
    <row r="159" spans="1:9" customHeight="1" x14ac:dyDescent="0.15">
      <c r="E159" s="7"/>
      <c r="F159" s="7"/>
      <c r="G159" s="10"/>
      <c r="H159" s="7"/>
      <c r="I159" s="7"/>
    </row>
    <row r="160" spans="1:9" customHeight="1" x14ac:dyDescent="0.15">
      <c r="E160" s="7"/>
      <c r="F160" s="7"/>
      <c r="G160" s="10"/>
      <c r="H160" s="7"/>
      <c r="I160" s="7"/>
    </row>
    <row r="161" spans="1:9" customHeight="1" x14ac:dyDescent="0.15">
      <c r="E161" s="7"/>
      <c r="F161" s="7"/>
      <c r="G161" s="10"/>
      <c r="H161" s="7"/>
      <c r="I161" s="7"/>
    </row>
    <row r="162" spans="1:9" customHeight="1" x14ac:dyDescent="0.15">
      <c r="E162" s="7"/>
      <c r="F162" s="7"/>
      <c r="G162" s="10"/>
      <c r="H162" s="7"/>
      <c r="I162" s="7"/>
    </row>
    <row r="163" spans="1:9" customHeight="1" x14ac:dyDescent="0.15">
      <c r="E163" s="7"/>
      <c r="F163" s="7"/>
      <c r="G163" s="10"/>
      <c r="H163" s="7"/>
      <c r="I163" s="7"/>
    </row>
    <row r="164" spans="1:9" customHeight="1" x14ac:dyDescent="0.15">
      <c r="E164" s="7"/>
      <c r="F164" s="7"/>
      <c r="G164" s="10"/>
      <c r="H164" s="7"/>
      <c r="I164" s="7"/>
    </row>
    <row r="165" spans="1:9" customHeight="1" x14ac:dyDescent="0.15">
      <c r="E165" s="7"/>
      <c r="F165" s="7"/>
      <c r="G165" s="10"/>
      <c r="H165" s="7"/>
      <c r="I165" s="7"/>
    </row>
    <row r="166" spans="1:9" customHeight="1" x14ac:dyDescent="0.15">
      <c r="E166" s="7"/>
      <c r="F166" s="7"/>
      <c r="G166" s="10"/>
      <c r="H166" s="7"/>
      <c r="I166" s="7"/>
    </row>
    <row r="167" spans="1:9" customHeight="1" x14ac:dyDescent="0.15">
      <c r="E167" s="7"/>
      <c r="F167" s="7"/>
      <c r="G167" s="10"/>
      <c r="H167" s="7"/>
      <c r="I167" s="7"/>
    </row>
    <row r="168" spans="1:9" customHeight="1" x14ac:dyDescent="0.15">
      <c r="E168" s="7"/>
      <c r="F168" s="7"/>
      <c r="G168" s="10"/>
      <c r="H168" s="7"/>
      <c r="I168" s="7"/>
    </row>
    <row r="169" spans="1:9" customHeight="1" x14ac:dyDescent="0.15">
      <c r="E169" s="7"/>
      <c r="F169" s="7"/>
      <c r="G169" s="10"/>
      <c r="H169" s="7"/>
      <c r="I169" s="7"/>
    </row>
    <row r="170" spans="1:9" customHeight="1" x14ac:dyDescent="0.15">
      <c r="E170" s="7"/>
      <c r="F170" s="7"/>
      <c r="G170" s="10"/>
      <c r="H170" s="7"/>
      <c r="I170" s="7"/>
    </row>
    <row r="171" spans="1:9" customHeight="1" x14ac:dyDescent="0.15">
      <c r="E171" s="7"/>
      <c r="F171" s="7"/>
      <c r="G171" s="10"/>
      <c r="H171" s="7"/>
      <c r="I171" s="7"/>
    </row>
    <row r="172" spans="1:9" customHeight="1" x14ac:dyDescent="0.15">
      <c r="E172" s="7"/>
      <c r="F172" s="7"/>
      <c r="G172" s="10"/>
      <c r="H172" s="7"/>
      <c r="I172" s="7"/>
    </row>
    <row r="173" spans="1:9" customHeight="1" x14ac:dyDescent="0.15">
      <c r="E173" s="7"/>
      <c r="F173" s="7"/>
      <c r="G173" s="10"/>
      <c r="H173" s="7"/>
      <c r="I173" s="7"/>
    </row>
    <row r="174" spans="1:9" customHeight="1" x14ac:dyDescent="0.15">
      <c r="E174" s="7"/>
      <c r="F174" s="7"/>
      <c r="G174" s="10"/>
      <c r="H174" s="7"/>
      <c r="I174" s="7"/>
    </row>
    <row r="175" spans="1:9" customHeight="1" x14ac:dyDescent="0.15">
      <c r="E175" s="7"/>
      <c r="F175" s="7"/>
      <c r="G175" s="10"/>
      <c r="H175" s="7"/>
      <c r="I175" s="7"/>
    </row>
    <row r="176" spans="1:9" customHeight="1" x14ac:dyDescent="0.15">
      <c r="E176" s="7"/>
      <c r="F176" s="7"/>
      <c r="G176" s="10"/>
      <c r="H176" s="7"/>
      <c r="I176" s="7"/>
    </row>
    <row r="177" spans="1:9" customHeight="1" x14ac:dyDescent="0.15">
      <c r="E177" s="7"/>
      <c r="F177" s="7"/>
      <c r="G177" s="10"/>
      <c r="H177" s="7"/>
      <c r="I177" s="7"/>
    </row>
    <row r="178" spans="1:9" customHeight="1" x14ac:dyDescent="0.15">
      <c r="E178" s="7"/>
      <c r="F178" s="7"/>
      <c r="G178" s="10"/>
      <c r="H178" s="7"/>
      <c r="I178" s="7"/>
    </row>
    <row r="179" spans="1:9" customHeight="1" x14ac:dyDescent="0.15">
      <c r="E179" s="7"/>
      <c r="F179" s="7"/>
      <c r="G179" s="10"/>
      <c r="H179" s="7"/>
      <c r="I179" s="7"/>
    </row>
    <row r="180" spans="1:9" customHeight="1" x14ac:dyDescent="0.15">
      <c r="E180" s="7"/>
      <c r="F180" s="7"/>
      <c r="G180" s="10"/>
      <c r="H180" s="7"/>
      <c r="I180" s="7"/>
    </row>
    <row r="181" spans="1:9" customHeight="1" x14ac:dyDescent="0.15">
      <c r="E181" s="7"/>
      <c r="F181" s="7"/>
      <c r="G181" s="10"/>
      <c r="H181" s="7"/>
      <c r="I181" s="7"/>
    </row>
    <row r="182" spans="1:9" customHeight="1" x14ac:dyDescent="0.15">
      <c r="E182" s="7"/>
      <c r="F182" s="7"/>
      <c r="G182" s="10"/>
      <c r="H182" s="7"/>
      <c r="I182" s="7"/>
    </row>
    <row r="183" spans="1:9" customHeight="1" x14ac:dyDescent="0.15">
      <c r="E183" s="7"/>
      <c r="F183" s="7"/>
      <c r="G183" s="10"/>
      <c r="H183" s="7"/>
      <c r="I183" s="7"/>
    </row>
    <row r="184" spans="1:9" customHeight="1" x14ac:dyDescent="0.15">
      <c r="E184" s="7"/>
      <c r="F184" s="7"/>
      <c r="G184" s="10"/>
      <c r="H184" s="7"/>
      <c r="I184" s="7"/>
    </row>
    <row r="185" spans="1:9" customHeight="1" x14ac:dyDescent="0.15">
      <c r="E185" s="7"/>
      <c r="F185" s="7"/>
      <c r="G185" s="10"/>
      <c r="H185" s="7"/>
      <c r="I185" s="7"/>
    </row>
    <row r="186" spans="1:9" customHeight="1" x14ac:dyDescent="0.15">
      <c r="E186" s="7"/>
      <c r="F186" s="7"/>
      <c r="G186" s="10"/>
      <c r="H186" s="7"/>
      <c r="I186" s="7"/>
    </row>
    <row r="187" spans="1:9" customHeight="1" x14ac:dyDescent="0.15">
      <c r="E187" s="7"/>
      <c r="F187" s="7"/>
      <c r="G187" s="10"/>
      <c r="H187" s="7"/>
      <c r="I187" s="7"/>
    </row>
    <row r="188" spans="1:9" customHeight="1" x14ac:dyDescent="0.15">
      <c r="E188" s="7"/>
      <c r="F188" s="7"/>
      <c r="G188" s="10"/>
      <c r="H188" s="7"/>
      <c r="I188" s="7"/>
    </row>
    <row r="189" spans="1:9" customHeight="1" x14ac:dyDescent="0.15">
      <c r="E189" s="7"/>
      <c r="F189" s="7"/>
      <c r="G189" s="10"/>
      <c r="H189" s="7"/>
      <c r="I189" s="7"/>
    </row>
    <row r="190" spans="1:9" customHeight="1" x14ac:dyDescent="0.15">
      <c r="E190" s="7"/>
      <c r="F190" s="7"/>
      <c r="G190" s="10"/>
      <c r="H190" s="7"/>
      <c r="I190" s="7"/>
    </row>
    <row r="191" spans="1:9" customHeight="1" x14ac:dyDescent="0.15">
      <c r="E191" s="7"/>
      <c r="F191" s="7"/>
      <c r="G191" s="10"/>
      <c r="H191" s="7"/>
      <c r="I191" s="7"/>
    </row>
    <row r="192" spans="1:9" customHeight="1" x14ac:dyDescent="0.15">
      <c r="E192" s="7"/>
      <c r="F192" s="7"/>
      <c r="G192" s="10"/>
      <c r="H192" s="7"/>
      <c r="I192" s="7"/>
    </row>
    <row r="193" spans="1:9" customHeight="1" x14ac:dyDescent="0.15">
      <c r="E193" s="7"/>
      <c r="F193" s="7"/>
      <c r="G193" s="10"/>
      <c r="H193" s="7"/>
      <c r="I193" s="7"/>
    </row>
    <row r="194" spans="1:9" customHeight="1" x14ac:dyDescent="0.15">
      <c r="E194" s="7"/>
      <c r="F194" s="7"/>
      <c r="G194" s="10"/>
      <c r="H194" s="7"/>
      <c r="I194" s="7"/>
    </row>
    <row r="195" spans="1:9" customHeight="1" x14ac:dyDescent="0.15">
      <c r="E195" s="7"/>
      <c r="F195" s="7"/>
      <c r="G195" s="10"/>
      <c r="H195" s="7"/>
      <c r="I195" s="7"/>
    </row>
    <row r="196" spans="1:9" customHeight="1" x14ac:dyDescent="0.15">
      <c r="E196" s="7"/>
      <c r="F196" s="7"/>
      <c r="G196" s="10"/>
      <c r="H196" s="7"/>
      <c r="I196" s="7"/>
    </row>
    <row r="197" spans="1:9" customHeight="1" x14ac:dyDescent="0.15">
      <c r="E197" s="7"/>
      <c r="F197" s="7"/>
      <c r="G197" s="10"/>
      <c r="H197" s="7"/>
      <c r="I197" s="7"/>
    </row>
    <row r="198" spans="1:9" customHeight="1" x14ac:dyDescent="0.15">
      <c r="E198" s="7"/>
      <c r="F198" s="7"/>
      <c r="G198" s="10"/>
      <c r="H198" s="7"/>
      <c r="I198" s="7"/>
    </row>
    <row r="199" spans="1:9" customHeight="1" x14ac:dyDescent="0.15">
      <c r="E199" s="7"/>
      <c r="F199" s="7"/>
      <c r="G199" s="10"/>
      <c r="H199" s="7"/>
      <c r="I199" s="7"/>
    </row>
    <row r="200" spans="1:9" customHeight="1" x14ac:dyDescent="0.15">
      <c r="E200" s="7"/>
      <c r="F200" s="7"/>
      <c r="G200" s="10"/>
      <c r="H200" s="7"/>
      <c r="I200" s="7"/>
    </row>
    <row r="201" spans="1:9" customHeight="1" x14ac:dyDescent="0.15">
      <c r="E201" s="7"/>
      <c r="F201" s="7"/>
      <c r="G201" s="10"/>
      <c r="H201" s="7"/>
      <c r="I201" s="7"/>
    </row>
    <row r="202" spans="1:9" customHeight="1" x14ac:dyDescent="0.15">
      <c r="E202" s="7"/>
      <c r="F202" s="7"/>
      <c r="G202" s="10"/>
      <c r="H202" s="7"/>
      <c r="I202" s="7"/>
    </row>
    <row r="203" spans="1:9" customHeight="1" x14ac:dyDescent="0.15">
      <c r="E203" s="7"/>
      <c r="F203" s="7"/>
      <c r="G203" s="10"/>
      <c r="H203" s="7"/>
      <c r="I203" s="7"/>
    </row>
    <row r="204" spans="1:9" customHeight="1" x14ac:dyDescent="0.15">
      <c r="E204" s="7"/>
      <c r="F204" s="7"/>
      <c r="G204" s="10"/>
      <c r="H204" s="7"/>
      <c r="I204" s="7"/>
    </row>
    <row r="205" spans="1:9" customHeight="1" x14ac:dyDescent="0.15">
      <c r="E205" s="7"/>
      <c r="F205" s="7"/>
      <c r="G205" s="10"/>
      <c r="H205" s="7"/>
      <c r="I205" s="7"/>
    </row>
    <row r="206" spans="1:9" customHeight="1" x14ac:dyDescent="0.15">
      <c r="E206" s="7"/>
      <c r="F206" s="7"/>
      <c r="G206" s="10"/>
      <c r="H206" s="7"/>
      <c r="I206" s="7"/>
    </row>
    <row r="207" spans="1:9" customHeight="1" x14ac:dyDescent="0.15">
      <c r="E207" s="7"/>
      <c r="F207" s="7"/>
      <c r="G207" s="10"/>
      <c r="H207" s="7"/>
      <c r="I207" s="7"/>
    </row>
    <row r="208" spans="1:9" customHeight="1" x14ac:dyDescent="0.15">
      <c r="E208" s="7"/>
      <c r="F208" s="7"/>
      <c r="G208" s="10"/>
      <c r="H208" s="7"/>
      <c r="I208" s="7"/>
    </row>
    <row r="209" spans="1:9" customHeight="1" x14ac:dyDescent="0.15">
      <c r="E209" s="7"/>
      <c r="F209" s="7"/>
      <c r="G209" s="10"/>
      <c r="H209" s="7"/>
      <c r="I209" s="7"/>
    </row>
    <row r="210" spans="1:9" customHeight="1" x14ac:dyDescent="0.15">
      <c r="E210" s="7"/>
      <c r="F210" s="7"/>
      <c r="G210" s="10"/>
      <c r="H210" s="7"/>
      <c r="I210" s="7"/>
    </row>
    <row r="211" spans="1:9" customHeight="1" x14ac:dyDescent="0.15">
      <c r="E211" s="7"/>
      <c r="F211" s="7"/>
      <c r="G211" s="10"/>
      <c r="H211" s="7"/>
      <c r="I211" s="7"/>
    </row>
    <row r="212" spans="1:9" customHeight="1" x14ac:dyDescent="0.15">
      <c r="E212" s="7"/>
      <c r="F212" s="7"/>
      <c r="G212" s="10"/>
      <c r="H212" s="7"/>
      <c r="I212" s="7"/>
    </row>
    <row r="213" spans="1:9" customHeight="1" x14ac:dyDescent="0.15">
      <c r="E213" s="7"/>
      <c r="F213" s="7"/>
      <c r="G213" s="10"/>
      <c r="H213" s="7"/>
      <c r="I213" s="7"/>
    </row>
    <row r="214" spans="1:9" customHeight="1" x14ac:dyDescent="0.15">
      <c r="E214" s="7"/>
      <c r="F214" s="7"/>
      <c r="G214" s="10"/>
      <c r="H214" s="7"/>
      <c r="I214" s="7"/>
    </row>
    <row r="215" spans="1:9" customHeight="1" x14ac:dyDescent="0.15">
      <c r="E215" s="7"/>
      <c r="F215" s="7"/>
      <c r="G215" s="10"/>
      <c r="H215" s="7"/>
      <c r="I215" s="7"/>
    </row>
    <row r="216" spans="1:9" customHeight="1" x14ac:dyDescent="0.15">
      <c r="E216" s="7"/>
      <c r="F216" s="7"/>
      <c r="G216" s="10"/>
      <c r="H216" s="7"/>
      <c r="I216" s="7"/>
    </row>
    <row r="217" spans="1:9" customHeight="1" x14ac:dyDescent="0.15">
      <c r="E217" s="7"/>
      <c r="F217" s="7"/>
      <c r="G217" s="10"/>
      <c r="H217" s="7"/>
      <c r="I217" s="7"/>
    </row>
    <row r="218" spans="1:9" customHeight="1" x14ac:dyDescent="0.15">
      <c r="E218" s="7"/>
      <c r="F218" s="7"/>
      <c r="G218" s="10"/>
      <c r="H218" s="7"/>
      <c r="I218" s="7"/>
    </row>
    <row r="219" spans="1:9" customHeight="1" x14ac:dyDescent="0.15">
      <c r="E219" s="7"/>
      <c r="F219" s="7"/>
      <c r="G219" s="10"/>
      <c r="H219" s="7"/>
      <c r="I219" s="7"/>
    </row>
    <row r="220" spans="1:9" customHeight="1" x14ac:dyDescent="0.15">
      <c r="E220" s="7"/>
      <c r="F220" s="7"/>
      <c r="G220" s="10"/>
      <c r="H220" s="7"/>
      <c r="I220" s="7"/>
    </row>
    <row r="221" spans="1:9" customHeight="1" x14ac:dyDescent="0.15">
      <c r="E221" s="7"/>
      <c r="F221" s="7"/>
      <c r="G221" s="10"/>
      <c r="H221" s="7"/>
      <c r="I221" s="7"/>
    </row>
    <row r="222" spans="1:9" customHeight="1" x14ac:dyDescent="0.15">
      <c r="E222" s="7"/>
      <c r="F222" s="7"/>
      <c r="G222" s="10"/>
      <c r="H222" s="7"/>
      <c r="I222" s="7"/>
    </row>
    <row r="223" spans="1:9" customHeight="1" x14ac:dyDescent="0.15">
      <c r="E223" s="7"/>
      <c r="F223" s="7"/>
      <c r="G223" s="10"/>
      <c r="H223" s="7"/>
      <c r="I223" s="7"/>
    </row>
    <row r="224" spans="1:9" customHeight="1" x14ac:dyDescent="0.15">
      <c r="E224" s="7"/>
      <c r="F224" s="7"/>
      <c r="G224" s="10"/>
      <c r="H224" s="7"/>
      <c r="I224" s="7"/>
    </row>
    <row r="225" spans="1:9" customHeight="1" x14ac:dyDescent="0.15">
      <c r="E225" s="7"/>
      <c r="F225" s="7"/>
      <c r="G225" s="10"/>
      <c r="H225" s="7"/>
      <c r="I225" s="7"/>
    </row>
    <row r="226" spans="1:9" customHeight="1" x14ac:dyDescent="0.15">
      <c r="E226" s="7"/>
      <c r="F226" s="7"/>
      <c r="G226" s="10"/>
      <c r="H226" s="7"/>
      <c r="I226" s="7"/>
    </row>
    <row r="227" spans="1:9" customHeight="1" x14ac:dyDescent="0.15">
      <c r="E227" s="7"/>
      <c r="F227" s="7"/>
      <c r="G227" s="10"/>
      <c r="H227" s="7"/>
      <c r="I227" s="7"/>
    </row>
    <row r="228" spans="1:9" customHeight="1" x14ac:dyDescent="0.15">
      <c r="E228" s="7"/>
      <c r="F228" s="7"/>
      <c r="G228" s="10"/>
      <c r="H228" s="7"/>
      <c r="I228" s="7"/>
    </row>
    <row r="229" spans="1:9" customHeight="1" x14ac:dyDescent="0.15">
      <c r="E229" s="7"/>
      <c r="F229" s="7"/>
      <c r="G229" s="10"/>
      <c r="H229" s="7"/>
      <c r="I229" s="7"/>
    </row>
    <row r="230" spans="1:9" customHeight="1" x14ac:dyDescent="0.15">
      <c r="E230" s="7"/>
      <c r="F230" s="7"/>
      <c r="G230" s="10"/>
      <c r="H230" s="7"/>
      <c r="I230" s="7"/>
    </row>
    <row r="231" spans="1:9" customHeight="1" x14ac:dyDescent="0.15">
      <c r="E231" s="7"/>
      <c r="F231" s="7"/>
      <c r="G231" s="10"/>
      <c r="H231" s="7"/>
      <c r="I231" s="7"/>
    </row>
    <row r="232" spans="1:9" customHeight="1" x14ac:dyDescent="0.15">
      <c r="E232" s="7"/>
      <c r="F232" s="7"/>
      <c r="G232" s="10"/>
      <c r="H232" s="7"/>
      <c r="I232" s="7"/>
    </row>
    <row r="233" spans="1:9" customHeight="1" x14ac:dyDescent="0.15">
      <c r="E233" s="7"/>
      <c r="F233" s="7"/>
      <c r="G233" s="10"/>
      <c r="H233" s="7"/>
      <c r="I233" s="7"/>
    </row>
    <row r="234" spans="1:9" customHeight="1" x14ac:dyDescent="0.15">
      <c r="E234" s="7"/>
      <c r="F234" s="7"/>
      <c r="G234" s="10"/>
      <c r="H234" s="7"/>
      <c r="I234" s="7"/>
    </row>
    <row r="235" spans="1:9" customHeight="1" x14ac:dyDescent="0.15">
      <c r="E235" s="7"/>
      <c r="F235" s="7"/>
      <c r="G235" s="10"/>
      <c r="H235" s="7"/>
      <c r="I235" s="7"/>
    </row>
    <row r="236" spans="1:9" customHeight="1" x14ac:dyDescent="0.15">
      <c r="E236" s="7"/>
      <c r="F236" s="7"/>
      <c r="G236" s="10"/>
      <c r="H236" s="7"/>
      <c r="I236" s="7"/>
    </row>
    <row r="237" spans="1:9" customHeight="1" x14ac:dyDescent="0.15">
      <c r="E237" s="7"/>
      <c r="F237" s="7"/>
      <c r="G237" s="10"/>
      <c r="H237" s="7"/>
      <c r="I237" s="7"/>
    </row>
    <row r="238" spans="1:9" customHeight="1" x14ac:dyDescent="0.15">
      <c r="E238" s="7"/>
      <c r="F238" s="7"/>
      <c r="G238" s="10"/>
      <c r="H238" s="7"/>
      <c r="I238" s="7"/>
    </row>
    <row r="239" spans="1:9" customHeight="1" x14ac:dyDescent="0.15">
      <c r="E239" s="7"/>
      <c r="F239" s="7"/>
      <c r="G239" s="10"/>
      <c r="H239" s="7"/>
      <c r="I239" s="7"/>
    </row>
    <row r="240" spans="1:9" customHeight="1" x14ac:dyDescent="0.15">
      <c r="E240" s="7"/>
      <c r="F240" s="7"/>
      <c r="G240" s="10"/>
      <c r="H240" s="7"/>
      <c r="I240" s="7"/>
    </row>
    <row r="241" spans="1:9" customHeight="1" x14ac:dyDescent="0.15">
      <c r="E241" s="7"/>
      <c r="F241" s="7"/>
      <c r="G241" s="10"/>
      <c r="H241" s="7"/>
      <c r="I241" s="7"/>
    </row>
    <row r="242" spans="1:9" customHeight="1" x14ac:dyDescent="0.15">
      <c r="E242" s="7"/>
      <c r="F242" s="7"/>
      <c r="G242" s="10"/>
      <c r="H242" s="7"/>
      <c r="I242" s="7"/>
    </row>
    <row r="243" spans="1:9" customHeight="1" x14ac:dyDescent="0.15">
      <c r="E243" s="7"/>
      <c r="F243" s="7"/>
      <c r="G243" s="10"/>
      <c r="H243" s="7"/>
      <c r="I243" s="7"/>
    </row>
    <row r="244" spans="1:9" customHeight="1" x14ac:dyDescent="0.15">
      <c r="E244" s="7"/>
      <c r="F244" s="7"/>
      <c r="G244" s="10"/>
      <c r="H244" s="7"/>
      <c r="I244" s="7"/>
    </row>
    <row r="245" spans="1:9" customHeight="1" x14ac:dyDescent="0.15">
      <c r="E245" s="7"/>
      <c r="F245" s="7"/>
      <c r="G245" s="10"/>
      <c r="H245" s="7"/>
      <c r="I245" s="7"/>
    </row>
    <row r="246" spans="1:9" customHeight="1" x14ac:dyDescent="0.15">
      <c r="E246" s="7"/>
      <c r="F246" s="7"/>
      <c r="G246" s="10"/>
      <c r="H246" s="7"/>
      <c r="I246" s="7"/>
    </row>
    <row r="247" spans="1:9" customHeight="1" x14ac:dyDescent="0.15">
      <c r="E247" s="7"/>
      <c r="F247" s="7"/>
      <c r="G247" s="10"/>
      <c r="H247" s="7"/>
      <c r="I247" s="7"/>
    </row>
    <row r="248" spans="1:9" customHeight="1" x14ac:dyDescent="0.15">
      <c r="E248" s="7"/>
      <c r="F248" s="7"/>
      <c r="G248" s="10"/>
      <c r="H248" s="7"/>
      <c r="I248" s="7"/>
    </row>
    <row r="249" spans="1:9" customHeight="1" x14ac:dyDescent="0.15">
      <c r="E249" s="7"/>
      <c r="F249" s="7"/>
      <c r="G249" s="10"/>
      <c r="H249" s="7"/>
      <c r="I249" s="7"/>
    </row>
    <row r="250" spans="1:9" customHeight="1" x14ac:dyDescent="0.15">
      <c r="E250" s="7"/>
      <c r="F250" s="7"/>
      <c r="G250" s="10"/>
      <c r="H250" s="7"/>
      <c r="I250" s="7"/>
    </row>
    <row r="251" spans="1:9" customHeight="1" x14ac:dyDescent="0.15">
      <c r="E251" s="7"/>
      <c r="F251" s="7"/>
      <c r="G251" s="10"/>
      <c r="H251" s="7"/>
      <c r="I251" s="7"/>
    </row>
    <row r="252" spans="1:9" customHeight="1" x14ac:dyDescent="0.15">
      <c r="E252" s="7"/>
      <c r="F252" s="7"/>
      <c r="G252" s="10"/>
      <c r="H252" s="7"/>
      <c r="I252" s="7"/>
    </row>
    <row r="253" spans="1:9" customHeight="1" x14ac:dyDescent="0.15">
      <c r="E253" s="7"/>
      <c r="F253" s="7"/>
      <c r="G253" s="10"/>
      <c r="H253" s="7"/>
      <c r="I253" s="7"/>
    </row>
    <row r="254" spans="1:9" customHeight="1" x14ac:dyDescent="0.15">
      <c r="E254" s="7"/>
      <c r="F254" s="7"/>
      <c r="G254" s="10"/>
      <c r="H254" s="7"/>
      <c r="I254" s="7"/>
    </row>
    <row r="255" spans="1:9" customHeight="1" x14ac:dyDescent="0.15">
      <c r="E255" s="7"/>
      <c r="F255" s="7"/>
      <c r="G255" s="10"/>
      <c r="H255" s="7"/>
      <c r="I255" s="7"/>
    </row>
    <row r="256" spans="1:9" customHeight="1" x14ac:dyDescent="0.15">
      <c r="E256" s="7"/>
      <c r="F256" s="7"/>
      <c r="G256" s="10"/>
      <c r="H256" s="7"/>
      <c r="I256" s="7"/>
    </row>
    <row r="257" spans="1:9" customHeight="1" x14ac:dyDescent="0.15">
      <c r="E257" s="7"/>
      <c r="F257" s="7"/>
      <c r="G257" s="10"/>
      <c r="H257" s="7"/>
      <c r="I257" s="7"/>
    </row>
    <row r="258" spans="1:9" customHeight="1" x14ac:dyDescent="0.15">
      <c r="E258" s="7"/>
      <c r="F258" s="7"/>
      <c r="G258" s="10"/>
      <c r="H258" s="7"/>
      <c r="I258" s="7"/>
    </row>
    <row r="259" spans="1:9" customHeight="1" x14ac:dyDescent="0.15">
      <c r="D259" s="6"/>
      <c r="E259" s="5"/>
      <c r="F259" s="7"/>
      <c r="G259" s="7"/>
      <c r="H259" s="10"/>
      <c r="I259" s="7"/>
    </row>
    <row r="260" spans="1:9" customHeight="1" x14ac:dyDescent="0.15">
      <c r="D260" s="6"/>
      <c r="F260" s="5"/>
      <c r="G260" s="7"/>
      <c r="I260" s="10"/>
    </row>
    <row r="261" spans="1:9" customHeight="1" x14ac:dyDescent="0.15">
      <c r="D261" s="6"/>
      <c r="F261" s="5"/>
      <c r="G261" s="7"/>
      <c r="I261" s="10"/>
    </row>
    <row r="262" spans="1:9" customHeight="1" x14ac:dyDescent="0.15">
      <c r="D262" s="6"/>
      <c r="F262" s="5"/>
      <c r="G262" s="7"/>
      <c r="I262" s="10"/>
    </row>
    <row r="263" spans="1:9" customHeight="1" x14ac:dyDescent="0.15">
      <c r="D263" s="6"/>
      <c r="F263" s="5"/>
      <c r="G263" s="7"/>
      <c r="I263" s="10"/>
    </row>
    <row r="264" spans="1:9" customHeight="1" x14ac:dyDescent="0.15">
      <c r="D264" s="6"/>
      <c r="F264" s="5"/>
      <c r="G264" s="7"/>
      <c r="I264" s="10"/>
    </row>
    <row r="265" spans="1:9" customHeight="1" x14ac:dyDescent="0.15">
      <c r="D265" s="6"/>
      <c r="F265" s="5"/>
      <c r="G265" s="7"/>
      <c r="I265" s="10"/>
    </row>
    <row r="266" spans="1:9" customHeight="1" x14ac:dyDescent="0.15">
      <c r="D266" s="6"/>
      <c r="F266" s="5"/>
      <c r="G266" s="7"/>
      <c r="I266" s="10"/>
    </row>
  </sheetData>
  <mergeCells count="22">
    <mergeCell ref="A1:I1"/>
    <mergeCell ref="A2:F2"/>
    <mergeCell ref="A135:F135"/>
    <mergeCell ref="A136:F136"/>
    <mergeCell ref="H136:I136"/>
    <mergeCell ref="J136:K136"/>
    <mergeCell ref="A3:A5"/>
    <mergeCell ref="A6:A26"/>
    <mergeCell ref="A27:A56"/>
    <mergeCell ref="A57:A84"/>
    <mergeCell ref="A85:A119"/>
    <mergeCell ref="A120:A134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0" type="noConversion"/>
  <conditionalFormatting sqref="D132">
    <cfRule type="duplicateValues" stopIfTrue="1" priority="1" dxfId="0"/>
  </conditionalFormatting>
  <conditionalFormatting sqref="D6:D136">
    <cfRule type="duplicateValues" priority="2" dxfId="0"/>
    <cfRule type="duplicateValues" priority="1" dxfId="0"/>
  </conditionalFormatting>
  <conditionalFormatting sqref="D80:D82">
    <cfRule type="duplicateValues" stopIfTrue="1" priority="3" dxfId="0"/>
    <cfRule type="duplicateValues" priority="1" dxfId="0"/>
    <cfRule type="duplicateValues" stopIfTrue="1" priority="1" dxfId="0"/>
  </conditionalFormatting>
  <conditionalFormatting sqref="D1:D5">
    <cfRule type="duplicateValues" priority="1" dxfId="0"/>
    <cfRule type="duplicateValues" priority="1" dxfId="0"/>
    <cfRule type="duplicateValues" priority="1" dxfId="0"/>
  </conditionalFormatting>
  <conditionalFormatting sqref="D267:D1048576">
    <cfRule type="duplicateValues" priority="3" dxfId="0"/>
    <cfRule type="duplicateValues" priority="2" dxfId="0"/>
    <cfRule type="duplicateValues" priority="1" dxfId="0"/>
  </conditionalFormatting>
  <conditionalFormatting sqref="D1:D136">
    <cfRule type="duplicateValues" priority="3" dxfId="0"/>
  </conditionalFormatting>
  <conditionalFormatting sqref="D267:D1048576">
    <cfRule type="duplicateValues" priority="3" dxfId="0"/>
  </conditionalFormatting>
  <conditionalFormatting sqref="D1:D136">
    <cfRule type="duplicateValues" priority="2" dxfId="0"/>
  </conditionalFormatting>
  <conditionalFormatting sqref="D260:D1048576">
    <cfRule type="duplicateValues" priority="2" dxfId="0"/>
  </conditionalFormatting>
  <conditionalFormatting sqref="D1:D136">
    <cfRule type="duplicateValues" priority="2" dxfId="0"/>
  </conditionalFormatting>
  <conditionalFormatting sqref="D259:D1048576">
    <cfRule type="duplicateValues" priority="1" dxfId="0"/>
  </conditionalFormatting>
  <conditionalFormatting sqref="D2:D5">
    <cfRule type="duplicateValues" priority="1" dxfId="0"/>
    <cfRule type="duplicateValues" stopIfTrue="1" priority="1" dxfId="0"/>
    <cfRule type="duplicateValues" stopIfTrue="1" priority="1" dxfId="0"/>
  </conditionalFormatting>
  <conditionalFormatting sqref="D267:D65511">
    <cfRule type="duplicateValues" stopIfTrue="1" priority="3" dxfId="0"/>
    <cfRule type="duplicateValues" stopIfTrue="1" priority="2" dxfId="0"/>
    <cfRule type="duplicateValues" priority="1" dxfId="0"/>
  </conditionalFormatting>
  <conditionalFormatting sqref="D6:D79">
    <cfRule type="duplicateValues" stopIfTrue="1" priority="21" dxfId="0"/>
  </conditionalFormatting>
  <conditionalFormatting sqref="D83:D136">
    <cfRule type="duplicateValues" stopIfTrue="1" priority="21" dxfId="0"/>
  </conditionalFormatting>
  <conditionalFormatting sqref="D6:D79">
    <cfRule type="duplicateValues" stopIfTrue="1" priority="2" dxfId="0"/>
    <cfRule type="duplicateValues" priority="1" dxfId="0"/>
  </conditionalFormatting>
  <conditionalFormatting sqref="D83:D131">
    <cfRule type="duplicateValues" stopIfTrue="1" priority="2" dxfId="0"/>
    <cfRule type="duplicateValues" priority="1" dxfId="0"/>
  </conditionalFormatting>
  <conditionalFormatting sqref="D133:D136">
    <cfRule type="duplicateValues" stopIfTrue="1" priority="2" dxfId="0"/>
    <cfRule type="duplicateValues" priority="1" dxfId="0"/>
  </conditionalFormatting>
  <pageMargins left="0.5902039723133478" right="0.7499062639521802" top="0.747823152016467" bottom="0.9998749560258521" header="0.49993747801292604" footer="0.49993747801292604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ft</cp:lastModifiedBy>
  <cp:revision>0</cp:revision>
  <dcterms:created xsi:type="dcterms:W3CDTF">2020-06-29T02:36:00Z</dcterms:created>
  <dcterms:modified xsi:type="dcterms:W3CDTF">2021-04-23T07:42:33Z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2052-11.1.0.10463</vt:lpwstr>
  </property>
  <property fmtid="{D5CDD505-2E9C-101B-9397-08002B2CF9AE}" pid="3" name="ICV">
    <vt:lpwstr>C56D2E09E98D466CB15BE37A058DBCC7</vt:lpwstr>
  </property>
</Properties>
</file>