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bookViews>
    <workbookView xWindow="0" yWindow="0" windowWidth="20730" windowHeight="11760" tabRatio="893" firstSheet="24" activeTab="30"/>
  </bookViews>
  <sheets>
    <sheet name="1、部门收支总表" sheetId="2" r:id="rId1"/>
    <sheet name="2、部门收入总表" sheetId="3" r:id="rId2"/>
    <sheet name="3、部门支出总表 " sheetId="4" r:id="rId3"/>
    <sheet name="4、部门支出总表（分类）" sheetId="5" r:id="rId4"/>
    <sheet name="5、支出分类(政府预算)" sheetId="6" r:id="rId5"/>
    <sheet name="6、基本-工资福利" sheetId="7" r:id="rId6"/>
    <sheet name="7、工资福利(政府预算)" sheetId="8" r:id="rId7"/>
    <sheet name="8、基本-商品服务" sheetId="9" r:id="rId8"/>
    <sheet name="9、商品服务(政府预算)" sheetId="10" r:id="rId9"/>
    <sheet name="10、基本-个人家庭" sheetId="11" r:id="rId10"/>
    <sheet name="11、个人家庭(政府预算)" sheetId="12" r:id="rId11"/>
    <sheet name="12、财政拨款收支总表" sheetId="13" r:id="rId12"/>
    <sheet name="13、一般预算支出表" sheetId="14" r:id="rId13"/>
    <sheet name="14、一般预算基本支出表" sheetId="15" r:id="rId14"/>
    <sheet name="15、一般-工资福利" sheetId="16" r:id="rId15"/>
    <sheet name="16、工资福利(政府预算) " sheetId="17" r:id="rId16"/>
    <sheet name="17、一般-商品服务" sheetId="34" r:id="rId17"/>
    <sheet name="18、商品服务(政府预算)" sheetId="35" r:id="rId18"/>
    <sheet name="19、一般-个人家庭" sheetId="20" r:id="rId19"/>
    <sheet name="20、个人家庭(政府预算) " sheetId="21" r:id="rId20"/>
    <sheet name="21、政府性基金" sheetId="22" r:id="rId21"/>
    <sheet name="22、政府性基金(政府预算)" sheetId="23" r:id="rId22"/>
    <sheet name="23、专户" sheetId="24" r:id="rId23"/>
    <sheet name="24、专户(政府预算)" sheetId="25" r:id="rId24"/>
    <sheet name="25、经费拨款" sheetId="26" r:id="rId25"/>
    <sheet name="26、经费拨款(政府预算)" sheetId="27" r:id="rId26"/>
    <sheet name="27、专项" sheetId="36" r:id="rId27"/>
    <sheet name="28、三公" sheetId="29" r:id="rId28"/>
    <sheet name="29.政府购买服务预算表" sheetId="30" r:id="rId29"/>
    <sheet name="30.政府采购预算表" sheetId="31" r:id="rId30"/>
    <sheet name="31.整体支出绩效目标表" sheetId="37" r:id="rId31"/>
    <sheet name="32.专项支出绩效目标表" sheetId="38" r:id="rId32"/>
    <sheet name="32-2专项支出绩效目标表" sheetId="39" r:id="rId33"/>
    <sheet name="32-3专项支出绩效目标表" sheetId="40" r:id="rId34"/>
    <sheet name="32-4专项支出绩效目标表" sheetId="41" r:id="rId35"/>
  </sheets>
  <definedNames>
    <definedName name="_xlnm.Print_Area" localSheetId="10">'11、个人家庭(政府预算)'!$A$1:$J$13</definedName>
    <definedName name="_xlnm.Print_Area" localSheetId="12">'13、一般预算支出表'!$A$1:$Q$7</definedName>
    <definedName name="_xlnm.Print_Area" localSheetId="14">'15、一般-工资福利'!$A$1:$V$7</definedName>
    <definedName name="_xlnm.Print_Area" localSheetId="15">'16、工资福利(政府预算) '!$A$1:$M$7</definedName>
    <definedName name="_xlnm.Print_Area" localSheetId="19">'20、个人家庭(政府预算) '!$A$1:$J$7</definedName>
    <definedName name="_xlnm.Print_Area" localSheetId="21">'22、政府性基金(政府预算)'!$A$1:$Q$8</definedName>
    <definedName name="_xlnm.Print_Area" localSheetId="23">'24、专户(政府预算)'!$A$1:$Q$8</definedName>
    <definedName name="_xlnm.Print_Area" localSheetId="25">'26、经费拨款(政府预算)'!$A$1:$Q$8</definedName>
    <definedName name="_xlnm.Print_Area" localSheetId="26">'27、专项'!$A$1:$P$7</definedName>
    <definedName name="_xlnm.Print_Area" localSheetId="29">'30.政府采购预算表'!$A$1:$S$8</definedName>
    <definedName name="_xlnm.Print_Area" localSheetId="4">'5、支出分类(政府预算)'!$A$1:$Q$14</definedName>
    <definedName name="_xlnm.Print_Area" localSheetId="6">'7、工资福利(政府预算)'!$A$1:$M$17</definedName>
    <definedName name="_xlnm.Print_Area" localSheetId="8">'9、商品服务(政府预算)'!$A$1:$Q$17</definedName>
    <definedName name="_xlnm.Print_Area">#REF!</definedName>
    <definedName name="_xlnm.Print_Titles" localSheetId="10">'11、个人家庭(政府预算)'!$1:$5</definedName>
    <definedName name="_xlnm.Print_Titles" localSheetId="15">'16、工资福利(政府预算) '!$1:$6</definedName>
    <definedName name="_xlnm.Print_Titles" localSheetId="19">'20、个人家庭(政府预算) '!$1:$6</definedName>
    <definedName name="_xlnm.Print_Titles" localSheetId="21">'22、政府性基金(政府预算)'!$1:$7</definedName>
    <definedName name="_xlnm.Print_Titles" localSheetId="23">'24、专户(政府预算)'!$1:$7</definedName>
    <definedName name="_xlnm.Print_Titles" localSheetId="25">'26、经费拨款(政府预算)'!$1:$7</definedName>
    <definedName name="_xlnm.Print_Titles" localSheetId="4">'5、支出分类(政府预算)'!$1:$6</definedName>
    <definedName name="_xlnm.Print_Titles" localSheetId="6">'7、工资福利(政府预算)'!$1:$5</definedName>
    <definedName name="_xlnm.Print_Titles" localSheetId="8">'9、商品服务(政府预算)'!$1:$5</definedName>
    <definedName name="_xlnm.Print_Titles">#REF!</definedName>
    <definedName name="基础信息表2" hidden="1">#N/A</definedName>
  </definedNames>
  <calcPr calcId="125725"/>
</workbook>
</file>

<file path=xl/calcChain.xml><?xml version="1.0" encoding="utf-8"?>
<calcChain xmlns="http://schemas.openxmlformats.org/spreadsheetml/2006/main">
  <c r="E6" i="21"/>
  <c r="F6" i="35"/>
  <c r="E6" s="1"/>
  <c r="E7" i="34"/>
  <c r="E31" i="13"/>
  <c r="D31"/>
  <c r="B31"/>
  <c r="E6" i="12"/>
  <c r="E7" i="11"/>
  <c r="F6" i="10"/>
  <c r="E6" s="1"/>
  <c r="E7" i="9"/>
  <c r="F6" i="8"/>
  <c r="E6" s="1"/>
  <c r="E7" i="7"/>
  <c r="E8" i="6"/>
  <c r="E7"/>
  <c r="H29" i="2"/>
  <c r="H34" s="1"/>
  <c r="F34"/>
  <c r="F29"/>
  <c r="D31"/>
  <c r="D34"/>
  <c r="B29"/>
  <c r="B34" s="1"/>
  <c r="E7" i="20"/>
  <c r="E6" i="17"/>
  <c r="F6"/>
  <c r="K7" i="16"/>
  <c r="F7"/>
  <c r="K7" i="7"/>
  <c r="F7"/>
</calcChain>
</file>

<file path=xl/sharedStrings.xml><?xml version="1.0" encoding="utf-8"?>
<sst xmlns="http://schemas.openxmlformats.org/spreadsheetml/2006/main" count="1206" uniqueCount="469">
  <si>
    <t>部门收支总表</t>
  </si>
  <si>
    <t>单位:万元</t>
  </si>
  <si>
    <t>收                  入</t>
  </si>
  <si>
    <t>支                  出</t>
  </si>
  <si>
    <t>项         目</t>
  </si>
  <si>
    <t>本年预算</t>
  </si>
  <si>
    <t>项 目
(按部门预算经济分类)</t>
  </si>
  <si>
    <t>项 目
(按政府预算经济分类)</t>
  </si>
  <si>
    <t>一、财政预算全额拨款</t>
  </si>
  <si>
    <t>一、一般公共服务支出</t>
  </si>
  <si>
    <t>一、基本支出</t>
  </si>
  <si>
    <t>一、机关工资福利支出</t>
  </si>
  <si>
    <t>二、财政预算定额补助</t>
  </si>
  <si>
    <t>二、国防支出</t>
  </si>
  <si>
    <t xml:space="preserve">      工资福利支出</t>
  </si>
  <si>
    <t>二、机关商品和服务支出</t>
  </si>
  <si>
    <t>三、纳入财政预算管理的非税收入拨款</t>
  </si>
  <si>
    <t>三、公共安全支出</t>
  </si>
  <si>
    <t xml:space="preserve">      商品和服务支出</t>
  </si>
  <si>
    <t>三、机关资本性支出(一)</t>
  </si>
  <si>
    <t xml:space="preserve">  政府性基金拨款</t>
  </si>
  <si>
    <t>四、教育支出</t>
  </si>
  <si>
    <t xml:space="preserve">      对个人和家庭的补助</t>
  </si>
  <si>
    <t>四、机关资本性支出(二)</t>
  </si>
  <si>
    <t xml:space="preserve">    专项收入拨款      </t>
  </si>
  <si>
    <t>五、科学技术支出</t>
  </si>
  <si>
    <t>业务性商品和服务支出</t>
  </si>
  <si>
    <t>五、对事业单位经常性补助</t>
  </si>
  <si>
    <t xml:space="preserve">  其他各项收入拨款</t>
  </si>
  <si>
    <t>六、文化旅游体育与传媒支出</t>
  </si>
  <si>
    <t>二、项目支出</t>
  </si>
  <si>
    <t>六、对事业单位资本性补助</t>
  </si>
  <si>
    <t>七、社会保障和就业支出</t>
  </si>
  <si>
    <t xml:space="preserve">  对个人和家庭的补助</t>
  </si>
  <si>
    <t>七、对企业补助</t>
  </si>
  <si>
    <t>八、卫生健康支出</t>
  </si>
  <si>
    <t xml:space="preserve">  专项商品和服务支出</t>
  </si>
  <si>
    <t>八、对企业资本性支出</t>
  </si>
  <si>
    <t>九、节能环保支出</t>
  </si>
  <si>
    <t xml:space="preserve">  对企事业单位的补贴</t>
  </si>
  <si>
    <t>九、对个人和家庭的补助</t>
  </si>
  <si>
    <t>四、财政专户管理的非税收入拨款</t>
  </si>
  <si>
    <t>十、城乡社区支出</t>
  </si>
  <si>
    <t xml:space="preserve">        债务利息支出</t>
  </si>
  <si>
    <t>十、对社会保障基金补助</t>
  </si>
  <si>
    <t>五、其他收入</t>
  </si>
  <si>
    <t>十一、农林水支出</t>
  </si>
  <si>
    <t xml:space="preserve">  其他资本性支出</t>
  </si>
  <si>
    <t>十一、债务利息及费用支出</t>
  </si>
  <si>
    <t>六、上年结转</t>
  </si>
  <si>
    <t>十二、交通运输支出</t>
  </si>
  <si>
    <t xml:space="preserve">  其他支出</t>
  </si>
  <si>
    <t>十二、其他支出</t>
  </si>
  <si>
    <t>十三、资源勘探工业信息等支出</t>
  </si>
  <si>
    <t>十三、事业单位经营服务支出</t>
  </si>
  <si>
    <t>十四、商业服务业等支出</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</si>
  <si>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</si>
  <si>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</si>
  <si>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</si>
  <si>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</si>
  <si>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</si>
  <si>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</si>
  <si>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</si>
  <si>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</si>
  <si>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</si>
  <si>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本 年 收 入 合 计</t>
  </si>
  <si>
    <t>二十四、债务付息支出</t>
  </si>
  <si>
    <t>本　年　支　出　合　计</t>
  </si>
  <si>
    <t>二十五、债务发行费用支出</t>
  </si>
  <si>
    <t>收  入  总  计</t>
  </si>
  <si>
    <t>支  出  总  计</t>
  </si>
  <si>
    <t>说明：本套表为当年预算资金安排情况，均不包括上年结转和对市县转移支付。</t>
  </si>
  <si>
    <t>部门收入总体情况表</t>
  </si>
  <si>
    <t>单位：万元</t>
  </si>
  <si>
    <t>单位</t>
  </si>
  <si>
    <t>总计</t>
  </si>
  <si>
    <t>财政预算全额拨款</t>
  </si>
  <si>
    <t>财政预算定额补助</t>
  </si>
  <si>
    <t>纳入财政预算管理的非税收入拨款</t>
  </si>
  <si>
    <t>财政专户管理的非税收入拨款</t>
  </si>
  <si>
    <t>其他收入</t>
  </si>
  <si>
    <t>上年结转</t>
  </si>
  <si>
    <t>单位代码</t>
  </si>
  <si>
    <t>单位名称</t>
  </si>
  <si>
    <t>合计</t>
  </si>
  <si>
    <t>政府性基金拨款</t>
  </si>
  <si>
    <t>专项收入拨款</t>
  </si>
  <si>
    <t>其他各项收入拨款</t>
  </si>
  <si>
    <t>部门支出总体情况表</t>
  </si>
  <si>
    <t>科目</t>
  </si>
  <si>
    <t>科目编码</t>
  </si>
  <si>
    <t>科目名称</t>
  </si>
  <si>
    <t>类</t>
  </si>
  <si>
    <t>款</t>
  </si>
  <si>
    <t>项</t>
  </si>
  <si>
    <t>功能科目</t>
  </si>
  <si>
    <t>总  计</t>
  </si>
  <si>
    <t>基本支出</t>
  </si>
  <si>
    <t>项目支出</t>
  </si>
  <si>
    <t>工资福利支出</t>
  </si>
  <si>
    <t>一般商品和服务支出</t>
  </si>
  <si>
    <t>对个人和家庭的补助</t>
  </si>
  <si>
    <t>专项商品和服务支出</t>
  </si>
  <si>
    <t>对企事业单位的补贴</t>
  </si>
  <si>
    <t>债务利息支出</t>
  </si>
  <si>
    <t>其他资本性支出</t>
  </si>
  <si>
    <t>其他支出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</si>
  <si>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</si>
  <si>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</si>
  <si>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</si>
  <si>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</si>
  <si>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</si>
  <si>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</si>
  <si>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</si>
  <si>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</si>
  <si>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</si>
  <si>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</si>
  <si>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</si>
  <si>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基本支出预算明细表-工资福利支出（按部门预算经济分类）</t>
  </si>
  <si>
    <t>总 计</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</si>
  <si>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</si>
  <si>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</si>
  <si>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</si>
  <si>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</si>
  <si>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</si>
  <si>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</si>
  <si>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</si>
  <si>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</si>
  <si>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</si>
  <si>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</si>
  <si>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</si>
  <si>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</si>
  <si>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</si>
  <si>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</si>
  <si>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</si>
  <si>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基本支出预算明细表-工资福利支出(按政府预算经济分类)</t>
  </si>
  <si>
    <t>工资奖金津补贴</t>
  </si>
  <si>
    <t>其他对事业单位补助</t>
  </si>
  <si>
    <t>基本支出预算明细表-商品和服务支出（按部门预算经济分类）</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</si>
  <si>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</si>
  <si>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</si>
  <si>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</si>
  <si>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</si>
  <si>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</si>
  <si>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</si>
  <si>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</si>
  <si>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</si>
  <si>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</si>
  <si>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</si>
  <si>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</si>
  <si>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</si>
  <si>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</si>
  <si>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</si>
  <si>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</si>
  <si>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</si>
  <si>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</si>
  <si>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</si>
  <si>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</si>
  <si>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其他商品和服务支出</t>
  </si>
  <si>
    <t>基本支出预算明细表-商品和服务支出（按政府预算经济分类）</t>
  </si>
  <si>
    <t>办公经费</t>
  </si>
  <si>
    <t>委托业务费</t>
  </si>
  <si>
    <t>商品和服务支出</t>
  </si>
  <si>
    <t>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</si>
  <si>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</si>
  <si>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</si>
  <si>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</si>
  <si>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</si>
  <si>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</si>
  <si>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</si>
  <si>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</si>
  <si>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</si>
  <si>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</si>
  <si>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</si>
  <si>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</si>
  <si>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</si>
  <si>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基本支出预算明细表--对个人和家庭的补助(按政府预算经济分类)</t>
  </si>
  <si>
    <t>社会福利和救济</t>
  </si>
  <si>
    <t>离退休费</t>
  </si>
  <si>
    <t>财政拨款收支总体情况表</t>
  </si>
  <si>
    <t xml:space="preserve">    行政事业性收费拨款</t>
  </si>
  <si>
    <t xml:space="preserve">    政府性基金拨款</t>
  </si>
  <si>
    <t xml:space="preserve">    专项收入拨款</t>
  </si>
  <si>
    <t xml:space="preserve">    罚没收入拨款</t>
  </si>
  <si>
    <t xml:space="preserve">    国有资产资源有偿使用收入拨款</t>
  </si>
  <si>
    <t xml:space="preserve">    其他收入拨款</t>
  </si>
  <si>
    <t>一般公共预算支出情况表</t>
  </si>
  <si>
    <t>一般公共预算基本支出情况表</t>
  </si>
  <si>
    <t>一般公共预算基本支出预算明细表-工资福利支出（按部门预算经济分类）</t>
  </si>
  <si>
    <t>工伤保险</t>
  </si>
  <si>
    <t>生育保险</t>
  </si>
  <si>
    <t>一般公共预算基本支出预算明细表-工资福利支出(按政府预算经济分类)</t>
  </si>
  <si>
    <t>一般公共预算基本支出预算明细表-商品和服务支出(按部门预算经济分类)</t>
  </si>
  <si>
    <t>咨询费</t>
  </si>
  <si>
    <t>因公出国（境）费用</t>
  </si>
  <si>
    <t>维修（护）费</t>
  </si>
  <si>
    <t>专用材料费</t>
  </si>
  <si>
    <t>被装购置费</t>
  </si>
  <si>
    <t>专用燃料费</t>
  </si>
  <si>
    <t>房屋建筑物购建</t>
  </si>
  <si>
    <t>办公设备购置</t>
  </si>
  <si>
    <t>专用设备购置</t>
  </si>
  <si>
    <t>公务用车购置</t>
  </si>
  <si>
    <t>基础设施建设</t>
  </si>
  <si>
    <t>大型修缮</t>
  </si>
  <si>
    <t>信息网络及软件购置更新</t>
  </si>
  <si>
    <t>物资储备</t>
  </si>
  <si>
    <t>其他交通工具购置</t>
  </si>
  <si>
    <t>单位名称：</t>
  </si>
  <si>
    <t>专用材料购置费</t>
  </si>
  <si>
    <t>因公出国(境)费用</t>
  </si>
  <si>
    <t>购买服务</t>
  </si>
  <si>
    <t>土地征迁补偿和安置支出</t>
  </si>
  <si>
    <t>设备购置</t>
  </si>
  <si>
    <t>资本性支出一</t>
  </si>
  <si>
    <t>资本性支出二</t>
  </si>
  <si>
    <t>此表中数据有用到503，506科目。</t>
  </si>
  <si>
    <t>一般公共预算基本支出预算明细表-对个人和家庭的补助（按部门预算经济分类）</t>
  </si>
  <si>
    <t>一般公共预算基本支出预算明细表-对个人和家庭的补助（按政府预算经济分类）</t>
  </si>
  <si>
    <t>政府性基金预算支出情况表（按部门预算经济分类）</t>
  </si>
  <si>
    <t>资本性支出(基本建设)</t>
  </si>
  <si>
    <t>资本性支出</t>
  </si>
  <si>
    <t>对企业补助(基本建设)</t>
  </si>
  <si>
    <t>政府性基金预算支出情况表（按政府预算经济分类）</t>
  </si>
  <si>
    <t>纳入专户管理的非税收入拨款预算分类汇总表（按部门预算经济分类）</t>
  </si>
  <si>
    <t>纳入专户管理的非税收入拨款预算分类汇总表（按政府预算经济分类）</t>
  </si>
  <si>
    <t>一般公共预算拨款--经费拨款预算表（按部门预算经济分类）</t>
  </si>
  <si>
    <t>一般公共预算拨款--经费拨款预算表(按政府预算经济分类)</t>
  </si>
  <si>
    <t>专项支出预算表</t>
  </si>
  <si>
    <t>项目名称</t>
  </si>
  <si>
    <t>资     金     来     源</t>
  </si>
  <si>
    <t>纳入预算管理的非税收入拨款</t>
  </si>
  <si>
    <t>行政事业性收费拨款</t>
  </si>
  <si>
    <t>罚没收入拨款</t>
  </si>
  <si>
    <t>国有资产资源有偿使用收入</t>
  </si>
  <si>
    <t>**</t>
  </si>
  <si>
    <t>1</t>
  </si>
  <si>
    <t>2</t>
  </si>
  <si>
    <t>3</t>
  </si>
  <si>
    <t>4</t>
  </si>
  <si>
    <t>5</t>
  </si>
  <si>
    <t>6</t>
  </si>
  <si>
    <t>7</t>
  </si>
  <si>
    <t>8</t>
  </si>
  <si>
    <t>9</t>
  </si>
  <si>
    <t>10</t>
  </si>
  <si>
    <t>“三公”经费预算数（一般公共预算拨款）</t>
  </si>
  <si>
    <t>小计</t>
  </si>
  <si>
    <t>公务用车购置及运行费</t>
  </si>
  <si>
    <t>其中：</t>
  </si>
  <si>
    <t>因公出国（境）费</t>
  </si>
  <si>
    <t>公务用车购置费</t>
  </si>
  <si>
    <t>说明： 1、本表公开内容为支出的“三公”经费预算一般公共预算拨款安排情况；</t>
  </si>
  <si>
    <r>
      <rPr>
        <sz val="10"/>
        <color indexed="8"/>
        <rFont val="Times New Roman"/>
        <family val="1"/>
      </rPr>
      <t xml:space="preserve">              2</t>
    </r>
    <r>
      <rPr>
        <sz val="10"/>
        <color indexed="8"/>
        <rFont val="宋体"/>
        <family val="3"/>
        <charset val="134"/>
      </rPr>
      <t>、一般公共预算拨款包括经费拨款和纳入一般公共预算管理的非税收入拨款；</t>
    </r>
  </si>
  <si>
    <r>
      <rPr>
        <sz val="10"/>
        <color indexed="8"/>
        <rFont val="Times New Roman"/>
        <family val="1"/>
      </rPr>
      <t xml:space="preserve">              3</t>
    </r>
    <r>
      <rPr>
        <sz val="10"/>
        <color indexed="8"/>
        <rFont val="宋体"/>
        <family val="3"/>
        <charset val="134"/>
      </rPr>
      <t>、公开口径为当年安排数（不含上年结转）。</t>
    </r>
  </si>
  <si>
    <t>填报单位</t>
  </si>
  <si>
    <t>购买服务项目名称</t>
  </si>
  <si>
    <t>具体项目名称</t>
  </si>
  <si>
    <t>资金项目名称</t>
  </si>
  <si>
    <t>购买服务预算金额</t>
  </si>
  <si>
    <t>承接主体类别</t>
  </si>
  <si>
    <t>直接受益对象</t>
  </si>
  <si>
    <t>预算绩效目标</t>
  </si>
  <si>
    <t>本级安排</t>
  </si>
  <si>
    <t>上级转移支付资金</t>
  </si>
  <si>
    <t>一般公共预算拨款</t>
  </si>
  <si>
    <t>政府性基金</t>
  </si>
  <si>
    <t>财政专户管理</t>
  </si>
  <si>
    <t>其他资金</t>
  </si>
  <si>
    <t>政府采购预算表</t>
  </si>
  <si>
    <t>采购项目名称</t>
  </si>
  <si>
    <t>采购目录名称</t>
  </si>
  <si>
    <t xml:space="preserve">采购数量 </t>
  </si>
  <si>
    <t>计量单位</t>
  </si>
  <si>
    <t>采购项目总投资</t>
  </si>
  <si>
    <t>备注</t>
  </si>
  <si>
    <t>上年结转　</t>
  </si>
  <si>
    <t>资金总额：</t>
  </si>
  <si>
    <t>按收入性质分：</t>
  </si>
  <si>
    <t>按支出性质分：</t>
  </si>
  <si>
    <t>实施期绩效目标</t>
  </si>
  <si>
    <r>
      <t>附件2-</t>
    </r>
    <r>
      <rPr>
        <sz val="10"/>
        <color indexed="8"/>
        <rFont val="黑体"/>
        <family val="3"/>
        <charset val="134"/>
      </rPr>
      <t>1</t>
    </r>
    <phoneticPr fontId="19" type="noConversion"/>
  </si>
  <si>
    <r>
      <t>附件2-</t>
    </r>
    <r>
      <rPr>
        <sz val="10"/>
        <color indexed="8"/>
        <rFont val="黑体"/>
        <family val="3"/>
        <charset val="134"/>
      </rPr>
      <t>2</t>
    </r>
    <phoneticPr fontId="19" type="noConversion"/>
  </si>
  <si>
    <t>附件2-3</t>
    <phoneticPr fontId="19" type="noConversion"/>
  </si>
  <si>
    <t>附件2-4</t>
    <phoneticPr fontId="19" type="noConversion"/>
  </si>
  <si>
    <t>附件2-5</t>
    <phoneticPr fontId="19" type="noConversion"/>
  </si>
  <si>
    <t>附件2-6</t>
    <phoneticPr fontId="19" type="noConversion"/>
  </si>
  <si>
    <t>附件2-7</t>
    <phoneticPr fontId="19" type="noConversion"/>
  </si>
  <si>
    <t>附件2-8</t>
    <phoneticPr fontId="19" type="noConversion"/>
  </si>
  <si>
    <t>附件2-9</t>
    <phoneticPr fontId="19" type="noConversion"/>
  </si>
  <si>
    <t>附件2-10</t>
    <phoneticPr fontId="19" type="noConversion"/>
  </si>
  <si>
    <t>附件2-11</t>
    <phoneticPr fontId="19" type="noConversion"/>
  </si>
  <si>
    <t>附件2-12</t>
    <phoneticPr fontId="19" type="noConversion"/>
  </si>
  <si>
    <t>附件2-13</t>
    <phoneticPr fontId="19" type="noConversion"/>
  </si>
  <si>
    <t>附件2-14</t>
    <phoneticPr fontId="19" type="noConversion"/>
  </si>
  <si>
    <t>附件2-15</t>
    <phoneticPr fontId="19" type="noConversion"/>
  </si>
  <si>
    <t>附件2-16</t>
    <phoneticPr fontId="19" type="noConversion"/>
  </si>
  <si>
    <t>附件2-17</t>
    <phoneticPr fontId="19" type="noConversion"/>
  </si>
  <si>
    <t>附件2-18</t>
    <phoneticPr fontId="19" type="noConversion"/>
  </si>
  <si>
    <t>附件2-19</t>
    <phoneticPr fontId="19" type="noConversion"/>
  </si>
  <si>
    <t>附件2-20</t>
    <phoneticPr fontId="19" type="noConversion"/>
  </si>
  <si>
    <t>附件2-21</t>
    <phoneticPr fontId="19" type="noConversion"/>
  </si>
  <si>
    <t>附件2-22</t>
    <phoneticPr fontId="19" type="noConversion"/>
  </si>
  <si>
    <t>附件2-23</t>
    <phoneticPr fontId="19" type="noConversion"/>
  </si>
  <si>
    <t>附件2-24</t>
    <phoneticPr fontId="19" type="noConversion"/>
  </si>
  <si>
    <t>附件2-25</t>
    <phoneticPr fontId="19" type="noConversion"/>
  </si>
  <si>
    <t>附件2-26</t>
    <phoneticPr fontId="19" type="noConversion"/>
  </si>
  <si>
    <t>附件2-27</t>
    <phoneticPr fontId="19" type="noConversion"/>
  </si>
  <si>
    <t>附件2-28</t>
    <phoneticPr fontId="19" type="noConversion"/>
  </si>
  <si>
    <t>附件2-29</t>
    <phoneticPr fontId="19" type="noConversion"/>
  </si>
  <si>
    <t>附件2-30</t>
    <phoneticPr fontId="19" type="noConversion"/>
  </si>
  <si>
    <t>部门支出总表（按部门预算经济分类）</t>
    <phoneticPr fontId="19" type="noConversion"/>
  </si>
  <si>
    <t>一般公共预算区本级基本支出预算明细表-商品和服务支出</t>
    <phoneticPr fontId="19" type="noConversion"/>
  </si>
  <si>
    <r>
      <t>一般公共预算</t>
    </r>
    <r>
      <rPr>
        <sz val="20"/>
        <color indexed="8"/>
        <rFont val="方正小标宋简体"/>
        <family val="4"/>
        <charset val="134"/>
      </rPr>
      <t>“三公”经费预算表</t>
    </r>
  </si>
  <si>
    <t>2021年部门整体支出绩效目标表</t>
  </si>
  <si>
    <t>2021年区级专项资金支出方向绩效目标表</t>
  </si>
  <si>
    <r>
      <rPr>
        <sz val="12"/>
        <rFont val="仿宋"/>
        <family val="3"/>
        <charset val="134"/>
      </rPr>
      <t>项目主管部门：</t>
    </r>
  </si>
  <si>
    <r>
      <rPr>
        <sz val="12"/>
        <rFont val="仿宋"/>
        <family val="3"/>
        <charset val="134"/>
      </rPr>
      <t>金额单位：万元</t>
    </r>
  </si>
  <si>
    <t>支出方向   （子项）</t>
  </si>
  <si>
    <r>
      <rPr>
        <sz val="12"/>
        <rFont val="仿宋"/>
        <family val="3"/>
        <charset val="134"/>
      </rPr>
      <t>所属专项</t>
    </r>
  </si>
  <si>
    <r>
      <rPr>
        <sz val="12"/>
        <rFont val="仿宋"/>
        <family val="3"/>
        <charset val="134"/>
      </rPr>
      <t>项目金额</t>
    </r>
  </si>
  <si>
    <r>
      <rPr>
        <sz val="12"/>
        <rFont val="仿宋"/>
        <family val="3"/>
        <charset val="134"/>
      </rPr>
      <t>项目实施期</t>
    </r>
  </si>
  <si>
    <r>
      <rPr>
        <sz val="12"/>
        <rFont val="仿宋"/>
        <family val="3"/>
        <charset val="134"/>
      </rPr>
      <t>年度绩效目标</t>
    </r>
  </si>
  <si>
    <r>
      <rPr>
        <sz val="12"/>
        <rFont val="仿宋"/>
        <family val="3"/>
        <charset val="134"/>
      </rPr>
      <t>年度绩效指标</t>
    </r>
  </si>
  <si>
    <r>
      <rPr>
        <sz val="12"/>
        <rFont val="仿宋"/>
        <family val="3"/>
        <charset val="134"/>
      </rPr>
      <t>一级指标</t>
    </r>
  </si>
  <si>
    <r>
      <rPr>
        <sz val="12"/>
        <rFont val="仿宋"/>
        <family val="3"/>
        <charset val="134"/>
      </rPr>
      <t>二级指标</t>
    </r>
  </si>
  <si>
    <r>
      <rPr>
        <sz val="12"/>
        <rFont val="仿宋"/>
        <family val="3"/>
        <charset val="134"/>
      </rPr>
      <t>三级指标</t>
    </r>
  </si>
  <si>
    <r>
      <rPr>
        <sz val="12"/>
        <rFont val="仿宋"/>
        <family val="3"/>
        <charset val="134"/>
      </rPr>
      <t>指标值</t>
    </r>
  </si>
  <si>
    <r>
      <rPr>
        <sz val="12"/>
        <rFont val="仿宋"/>
        <family val="3"/>
        <charset val="134"/>
      </rPr>
      <t>备注</t>
    </r>
  </si>
  <si>
    <r>
      <rPr>
        <sz val="12"/>
        <rFont val="仿宋"/>
        <family val="3"/>
        <charset val="134"/>
      </rPr>
      <t>产出指标</t>
    </r>
  </si>
  <si>
    <r>
      <rPr>
        <sz val="12"/>
        <rFont val="仿宋"/>
        <family val="3"/>
        <charset val="134"/>
      </rPr>
      <t>产出数量</t>
    </r>
  </si>
  <si>
    <r>
      <rPr>
        <sz val="12"/>
        <rFont val="仿宋"/>
        <family val="3"/>
        <charset val="134"/>
      </rPr>
      <t>产出质量</t>
    </r>
  </si>
  <si>
    <r>
      <rPr>
        <sz val="12"/>
        <rFont val="仿宋"/>
        <family val="3"/>
        <charset val="134"/>
      </rPr>
      <t>产出时效</t>
    </r>
  </si>
  <si>
    <r>
      <rPr>
        <sz val="12"/>
        <rFont val="仿宋"/>
        <family val="3"/>
        <charset val="134"/>
      </rPr>
      <t>产出成本</t>
    </r>
  </si>
  <si>
    <r>
      <rPr>
        <sz val="12"/>
        <rFont val="仿宋"/>
        <family val="3"/>
        <charset val="134"/>
      </rPr>
      <t>效益指标</t>
    </r>
  </si>
  <si>
    <r>
      <rPr>
        <sz val="12"/>
        <rFont val="仿宋"/>
        <family val="3"/>
        <charset val="134"/>
      </rPr>
      <t>经济效益</t>
    </r>
  </si>
  <si>
    <r>
      <rPr>
        <sz val="12"/>
        <rFont val="仿宋"/>
        <family val="3"/>
        <charset val="134"/>
      </rPr>
      <t>社会效益</t>
    </r>
  </si>
  <si>
    <r>
      <rPr>
        <sz val="12"/>
        <rFont val="仿宋"/>
        <family val="3"/>
        <charset val="134"/>
      </rPr>
      <t>生态效益</t>
    </r>
  </si>
  <si>
    <r>
      <rPr>
        <sz val="12"/>
        <rFont val="仿宋"/>
        <family val="3"/>
        <charset val="134"/>
      </rPr>
      <t>可持续影响</t>
    </r>
  </si>
  <si>
    <r>
      <rPr>
        <sz val="12"/>
        <rFont val="仿宋"/>
        <family val="3"/>
        <charset val="134"/>
      </rPr>
      <t>社会公众及服务对象满意度</t>
    </r>
  </si>
  <si>
    <r>
      <rPr>
        <sz val="12"/>
        <rFont val="仿宋"/>
        <family val="3"/>
        <charset val="134"/>
      </rPr>
      <t>支出内容简介</t>
    </r>
  </si>
  <si>
    <r>
      <rPr>
        <sz val="12"/>
        <rFont val="仿宋"/>
        <family val="3"/>
        <charset val="134"/>
      </rPr>
      <t>支出明细</t>
    </r>
  </si>
  <si>
    <r>
      <rPr>
        <sz val="12"/>
        <rFont val="仿宋"/>
        <family val="3"/>
        <charset val="134"/>
      </rPr>
      <t>金额</t>
    </r>
  </si>
  <si>
    <r>
      <rPr>
        <sz val="12"/>
        <rFont val="仿宋"/>
        <family val="3"/>
        <charset val="134"/>
      </rPr>
      <t>支出测算依据及过程说明</t>
    </r>
  </si>
  <si>
    <r>
      <rPr>
        <sz val="12"/>
        <rFont val="仿宋"/>
        <family val="3"/>
        <charset val="134"/>
      </rPr>
      <t>填报单位：</t>
    </r>
  </si>
  <si>
    <r>
      <rPr>
        <sz val="12"/>
        <rFont val="仿宋"/>
        <family val="3"/>
        <charset val="134"/>
      </rPr>
      <t>部门名称</t>
    </r>
  </si>
  <si>
    <t>年度预算申请   （万元）</t>
  </si>
  <si>
    <r>
      <rPr>
        <sz val="12"/>
        <rFont val="仿宋"/>
        <family val="3"/>
        <charset val="134"/>
      </rPr>
      <t>其中：一般公共预算拨款</t>
    </r>
  </si>
  <si>
    <r>
      <rPr>
        <sz val="12"/>
        <rFont val="仿宋"/>
        <family val="3"/>
        <charset val="134"/>
      </rPr>
      <t>其中：基本支出</t>
    </r>
  </si>
  <si>
    <t xml:space="preserve">      项目支出  </t>
  </si>
  <si>
    <r>
      <rPr>
        <sz val="12"/>
        <rFont val="仿宋"/>
        <family val="3"/>
        <charset val="134"/>
      </rPr>
      <t>其他资金</t>
    </r>
  </si>
  <si>
    <r>
      <rPr>
        <sz val="12"/>
        <rFont val="仿宋"/>
        <family val="3"/>
        <charset val="134"/>
      </rPr>
      <t>部门职责概述</t>
    </r>
  </si>
  <si>
    <r>
      <rPr>
        <sz val="12"/>
        <rFont val="仿宋"/>
        <family val="3"/>
        <charset val="134"/>
      </rPr>
      <t>年度重点工作计划</t>
    </r>
  </si>
  <si>
    <r>
      <rPr>
        <sz val="12"/>
        <rFont val="仿宋"/>
        <family val="3"/>
        <charset val="134"/>
      </rPr>
      <t>事项</t>
    </r>
  </si>
  <si>
    <r>
      <rPr>
        <sz val="12"/>
        <rFont val="仿宋"/>
        <family val="3"/>
        <charset val="134"/>
      </rPr>
      <t>责任单位</t>
    </r>
    <r>
      <rPr>
        <sz val="12"/>
        <rFont val="Times New Roman"/>
        <family val="1"/>
      </rPr>
      <t>/</t>
    </r>
    <r>
      <rPr>
        <sz val="12"/>
        <rFont val="仿宋"/>
        <family val="3"/>
        <charset val="134"/>
      </rPr>
      <t>股室</t>
    </r>
  </si>
  <si>
    <r>
      <rPr>
        <sz val="12"/>
        <rFont val="仿宋"/>
        <family val="3"/>
        <charset val="134"/>
      </rPr>
      <t>工作目标</t>
    </r>
  </si>
  <si>
    <t>附件2—31</t>
    <phoneticPr fontId="28" type="noConversion"/>
  </si>
  <si>
    <t>支出明细及        测算说明</t>
    <phoneticPr fontId="28" type="noConversion"/>
  </si>
  <si>
    <t>50111</t>
  </si>
  <si>
    <t>株洲市渌口区市场监督管理局</t>
  </si>
  <si>
    <t>201</t>
  </si>
  <si>
    <t>38</t>
  </si>
  <si>
    <t>01</t>
  </si>
  <si>
    <t xml:space="preserve">  行政运行</t>
  </si>
  <si>
    <t>99</t>
  </si>
  <si>
    <t xml:space="preserve">  其他市场监督管理事务</t>
  </si>
  <si>
    <t xml:space="preserve">株洲市渌口区市场监督管理局
</t>
    <phoneticPr fontId="19" type="noConversion"/>
  </si>
  <si>
    <t xml:space="preserve">  质量工作专项经费</t>
  </si>
  <si>
    <t xml:space="preserve">  食品、药品、重要产品抽样送检经费</t>
  </si>
  <si>
    <t xml:space="preserve">  食用农产品抽样送检经费</t>
  </si>
  <si>
    <t>政府购买服务预算表</t>
    <phoneticPr fontId="19" type="noConversion"/>
  </si>
  <si>
    <r>
      <rPr>
        <sz val="10"/>
        <rFont val="宋体"/>
        <family val="3"/>
        <charset val="134"/>
      </rPr>
      <t>根据株县政办发</t>
    </r>
    <r>
      <rPr>
        <sz val="10"/>
        <rFont val="Times New Roman"/>
        <family val="1"/>
      </rPr>
      <t>[2015]39</t>
    </r>
    <r>
      <rPr>
        <sz val="10"/>
        <rFont val="宋体"/>
        <family val="3"/>
        <charset val="134"/>
      </rPr>
      <t>号文件规定，本部门主要职责是：贯彻执行工商、质监、食品药品、医疗器械、化妆品监督管理的法律法规、规章政策和标准规范；负责权限内食品药品监督、工商行政管理、质监行政审批工作；负责辖区食品安全监管；负责药品、医疗器械监管；负责酒类流通环节监管；依法对市场经营秩序、交易行为、广告、商标实施监管；负责辖区质量、标准化、计量、认证认可管理工作；负责特种设备安全监察工作；受理相关投诉报；承办县人民政府交办的其他事项。</t>
    </r>
    <r>
      <rPr>
        <sz val="10"/>
        <rFont val="Times New Roman"/>
        <family val="1"/>
      </rPr>
      <t xml:space="preserve"> </t>
    </r>
    <phoneticPr fontId="28" type="noConversion"/>
  </si>
  <si>
    <t>株洲市渌口区市场监督管理局</t>
    <phoneticPr fontId="28" type="noConversion"/>
  </si>
  <si>
    <t>株洲市渌口区市场监督管理局</t>
    <phoneticPr fontId="28" type="noConversion"/>
  </si>
  <si>
    <t>填表人： 尹瑾   联系电话：27618386  填报日期：2021.3.12单位负责人签字：罗铁钝</t>
    <phoneticPr fontId="28" type="noConversion"/>
  </si>
  <si>
    <t>药品抽检</t>
    <phoneticPr fontId="28" type="noConversion"/>
  </si>
  <si>
    <t>药械监督股</t>
    <phoneticPr fontId="28" type="noConversion"/>
  </si>
  <si>
    <r>
      <rPr>
        <sz val="10"/>
        <rFont val="宋体"/>
        <family val="3"/>
        <charset val="134"/>
      </rPr>
      <t>对药品、医疗器械质量进行监管；依据抽检产品所需检验项目，承检单位核定的收费标准进行计费（根据上级确定的重点品种进行针对性抽检）全年完成药品抽检任务</t>
    </r>
    <r>
      <rPr>
        <sz val="10"/>
        <rFont val="Times New Roman"/>
        <family val="1"/>
      </rPr>
      <t>20</t>
    </r>
    <r>
      <rPr>
        <sz val="10"/>
        <rFont val="宋体"/>
        <family val="3"/>
        <charset val="134"/>
      </rPr>
      <t>余批次。</t>
    </r>
    <phoneticPr fontId="28" type="noConversion"/>
  </si>
  <si>
    <t>食品抽检</t>
    <phoneticPr fontId="28" type="noConversion"/>
  </si>
  <si>
    <t>农产品抽检</t>
    <phoneticPr fontId="28" type="noConversion"/>
  </si>
  <si>
    <t>食品股</t>
    <phoneticPr fontId="28" type="noConversion"/>
  </si>
  <si>
    <t>采用政府采购服务方式；通过检测发现我县食品、不合规引起原因，整改问题，可持续影响指标，负责流通领域食品安全工作；重大节日、专项行为以及日常监督需要安排抽检。</t>
    <phoneticPr fontId="28" type="noConversion"/>
  </si>
  <si>
    <t>确保我区市民购买到合格的农产品；防止种植户超量使用农药，保护生态环境。</t>
    <phoneticPr fontId="28" type="noConversion"/>
  </si>
  <si>
    <t>产品抽检</t>
    <phoneticPr fontId="28" type="noConversion"/>
  </si>
  <si>
    <t>质量股</t>
    <phoneticPr fontId="28" type="noConversion"/>
  </si>
  <si>
    <t>依据抽检产品所需检验项目，承检单位核定的收费标准进行计费（根据上级确定的重点品种进行针对性抽检）</t>
    <phoneticPr fontId="28" type="noConversion"/>
  </si>
  <si>
    <t>完成年度抽检目标</t>
    <phoneticPr fontId="28" type="noConversion"/>
  </si>
  <si>
    <t>渌口城区</t>
    <phoneticPr fontId="28" type="noConversion"/>
  </si>
  <si>
    <t>效果良好</t>
    <phoneticPr fontId="28" type="noConversion"/>
  </si>
  <si>
    <t>按资金进度到位</t>
    <phoneticPr fontId="28" type="noConversion"/>
  </si>
  <si>
    <t>食品抽检专项</t>
    <phoneticPr fontId="28" type="noConversion"/>
  </si>
  <si>
    <r>
      <t>30</t>
    </r>
    <r>
      <rPr>
        <sz val="10"/>
        <rFont val="宋体"/>
        <family val="3"/>
        <charset val="134"/>
      </rPr>
      <t>万元</t>
    </r>
    <phoneticPr fontId="28" type="noConversion"/>
  </si>
  <si>
    <t>农产品抽检专项</t>
    <phoneticPr fontId="28" type="noConversion"/>
  </si>
  <si>
    <r>
      <t>49.2</t>
    </r>
    <r>
      <rPr>
        <sz val="10"/>
        <rFont val="宋体"/>
        <family val="3"/>
        <charset val="134"/>
      </rPr>
      <t>万元</t>
    </r>
    <phoneticPr fontId="28" type="noConversion"/>
  </si>
  <si>
    <t>产品抽检专项</t>
    <phoneticPr fontId="28" type="noConversion"/>
  </si>
  <si>
    <r>
      <t>14</t>
    </r>
    <r>
      <rPr>
        <sz val="10"/>
        <rFont val="宋体"/>
        <family val="3"/>
        <charset val="134"/>
      </rPr>
      <t>万元</t>
    </r>
    <phoneticPr fontId="28" type="noConversion"/>
  </si>
  <si>
    <t>药品抽检专项</t>
    <phoneticPr fontId="28" type="noConversion"/>
  </si>
  <si>
    <r>
      <t>4</t>
    </r>
    <r>
      <rPr>
        <sz val="10"/>
        <rFont val="宋体"/>
        <family val="3"/>
        <charset val="134"/>
      </rPr>
      <t>万元</t>
    </r>
    <phoneticPr fontId="28" type="noConversion"/>
  </si>
  <si>
    <t>\</t>
    <phoneticPr fontId="28" type="noConversion"/>
  </si>
  <si>
    <t>保证人民群众食品、药品、产品的安全</t>
    <phoneticPr fontId="28" type="noConversion"/>
  </si>
  <si>
    <t>保障人民群众的食品安全</t>
    <phoneticPr fontId="28" type="noConversion"/>
  </si>
  <si>
    <t>持续提升</t>
    <phoneticPr fontId="28" type="noConversion"/>
  </si>
  <si>
    <t>食品监督抽检</t>
    <phoneticPr fontId="28" type="noConversion"/>
  </si>
  <si>
    <r>
      <t>2121</t>
    </r>
    <r>
      <rPr>
        <sz val="12"/>
        <rFont val="宋体"/>
        <family val="3"/>
        <charset val="134"/>
      </rPr>
      <t>年</t>
    </r>
    <r>
      <rPr>
        <sz val="12"/>
        <rFont val="Times New Roman"/>
        <family val="1"/>
      </rPr>
      <t>1</t>
    </r>
    <r>
      <rPr>
        <sz val="12"/>
        <rFont val="宋体"/>
        <family val="3"/>
        <charset val="134"/>
      </rPr>
      <t>月</t>
    </r>
    <r>
      <rPr>
        <sz val="12"/>
        <rFont val="Times New Roman"/>
        <family val="1"/>
      </rPr>
      <t>-12</t>
    </r>
    <r>
      <rPr>
        <sz val="12"/>
        <rFont val="宋体"/>
        <family val="3"/>
        <charset val="134"/>
      </rPr>
      <t>月</t>
    </r>
    <phoneticPr fontId="28" type="noConversion"/>
  </si>
  <si>
    <t>通过抽检，了解食品内在质量，保障食品安全</t>
    <phoneticPr fontId="28" type="noConversion"/>
  </si>
  <si>
    <t>完成重大节日、校园食品、专项整治等食品安全抽检工作</t>
    <phoneticPr fontId="28" type="noConversion"/>
  </si>
  <si>
    <t>根据实际情况和专项整治要求定抽检批次</t>
    <phoneticPr fontId="28" type="noConversion"/>
  </si>
  <si>
    <t>根据实际情况和专项整治要求定抽检批次</t>
    <phoneticPr fontId="28" type="noConversion"/>
  </si>
  <si>
    <r>
      <t>100</t>
    </r>
    <r>
      <rPr>
        <sz val="8"/>
        <rFont val="宋体"/>
        <family val="3"/>
        <charset val="134"/>
      </rPr>
      <t>批</t>
    </r>
    <phoneticPr fontId="28" type="noConversion"/>
  </si>
  <si>
    <t>合格率</t>
    <phoneticPr fontId="28" type="noConversion"/>
  </si>
  <si>
    <t>完成抽检时间</t>
    <phoneticPr fontId="28" type="noConversion"/>
  </si>
  <si>
    <r>
      <t>98%</t>
    </r>
    <r>
      <rPr>
        <sz val="8"/>
        <rFont val="宋体"/>
        <family val="3"/>
        <charset val="134"/>
      </rPr>
      <t>以上</t>
    </r>
    <phoneticPr fontId="28" type="noConversion"/>
  </si>
  <si>
    <r>
      <t>2012</t>
    </r>
    <r>
      <rPr>
        <sz val="8"/>
        <rFont val="宋体"/>
        <family val="3"/>
        <charset val="134"/>
      </rPr>
      <t>年</t>
    </r>
    <r>
      <rPr>
        <sz val="8"/>
        <rFont val="Times New Roman"/>
        <family val="1"/>
      </rPr>
      <t>12</t>
    </r>
    <r>
      <rPr>
        <sz val="8"/>
        <rFont val="宋体"/>
        <family val="3"/>
        <charset val="134"/>
      </rPr>
      <t>月底前</t>
    </r>
    <phoneticPr fontId="28" type="noConversion"/>
  </si>
  <si>
    <r>
      <t>1000</t>
    </r>
    <r>
      <rPr>
        <sz val="8"/>
        <rFont val="宋体"/>
        <family val="3"/>
        <charset val="134"/>
      </rPr>
      <t>元</t>
    </r>
    <r>
      <rPr>
        <sz val="8"/>
        <rFont val="Times New Roman"/>
        <family val="1"/>
      </rPr>
      <t>/</t>
    </r>
    <r>
      <rPr>
        <sz val="8"/>
        <rFont val="宋体"/>
        <family val="3"/>
        <charset val="134"/>
      </rPr>
      <t>批次</t>
    </r>
    <phoneticPr fontId="28" type="noConversion"/>
  </si>
  <si>
    <t>根据实际情况确定检验项目后，依据收费标准定检验收费数额</t>
    <phoneticPr fontId="28" type="noConversion"/>
  </si>
  <si>
    <t>通过抽检发现在合格食品的原因，生产企业可以改进生产工艺，减少生产不合格产品的风险，降低生产成本</t>
    <phoneticPr fontId="28" type="noConversion"/>
  </si>
  <si>
    <t>消费者购买到合格食品</t>
    <phoneticPr fontId="28" type="noConversion"/>
  </si>
  <si>
    <t>无</t>
    <phoneticPr fontId="28" type="noConversion"/>
  </si>
  <si>
    <t>提升食品生产企业管理和生
产工艺</t>
    <phoneticPr fontId="28" type="noConversion"/>
  </si>
  <si>
    <t>提升消费者对食品安全和政
府满意度</t>
    <phoneticPr fontId="28" type="noConversion"/>
  </si>
  <si>
    <t>食品监督抽检费</t>
    <phoneticPr fontId="28" type="noConversion"/>
  </si>
  <si>
    <t>以食品检验收费标准为依据，根据检验的项目对照收费标准，确定每一个食品检验收费数额</t>
    <phoneticPr fontId="28" type="noConversion"/>
  </si>
  <si>
    <t>附件2—31-1</t>
    <phoneticPr fontId="28" type="noConversion"/>
  </si>
  <si>
    <t>附件2—31-2</t>
    <phoneticPr fontId="28" type="noConversion"/>
  </si>
  <si>
    <t>食用农产品抽检</t>
    <phoneticPr fontId="28" type="noConversion"/>
  </si>
  <si>
    <t>食用农产品抽检专项</t>
    <phoneticPr fontId="28" type="noConversion"/>
  </si>
  <si>
    <t>完成市对区食用农产品抽检任务考核，了解我区食用农产品安全情况</t>
    <phoneticPr fontId="28" type="noConversion"/>
  </si>
  <si>
    <t>完成食用农产品抽检</t>
    <phoneticPr fontId="28" type="noConversion"/>
  </si>
  <si>
    <r>
      <t>1053</t>
    </r>
    <r>
      <rPr>
        <sz val="8"/>
        <rFont val="宋体"/>
        <family val="3"/>
        <charset val="134"/>
      </rPr>
      <t>批次</t>
    </r>
    <phoneticPr fontId="28" type="noConversion"/>
  </si>
  <si>
    <t>批次平均成本</t>
    <phoneticPr fontId="28" type="noConversion"/>
  </si>
  <si>
    <r>
      <rPr>
        <sz val="8"/>
        <rFont val="宋体"/>
        <family val="3"/>
        <charset val="134"/>
      </rPr>
      <t>小于</t>
    </r>
    <r>
      <rPr>
        <sz val="8"/>
        <rFont val="Times New Roman"/>
        <family val="1"/>
      </rPr>
      <t>470</t>
    </r>
    <r>
      <rPr>
        <sz val="8"/>
        <rFont val="宋体"/>
        <family val="3"/>
        <charset val="134"/>
      </rPr>
      <t>元</t>
    </r>
    <r>
      <rPr>
        <sz val="8"/>
        <rFont val="Times New Roman"/>
        <family val="1"/>
      </rPr>
      <t xml:space="preserve"> /</t>
    </r>
    <r>
      <rPr>
        <sz val="8"/>
        <rFont val="宋体"/>
        <family val="3"/>
        <charset val="134"/>
      </rPr>
      <t>批次</t>
    </r>
    <phoneticPr fontId="28" type="noConversion"/>
  </si>
  <si>
    <t>降低成本，提高农产品合格率</t>
    <phoneticPr fontId="28" type="noConversion"/>
  </si>
  <si>
    <t>确保我区市场购买到合格的
农产品</t>
    <phoneticPr fontId="28" type="noConversion"/>
  </si>
  <si>
    <t>防止种植户超量使用农药，
保护生态环境</t>
    <phoneticPr fontId="28" type="noConversion"/>
  </si>
  <si>
    <t>促进无根害农产品种植</t>
    <phoneticPr fontId="28" type="noConversion"/>
  </si>
  <si>
    <t>提升市民对政府及食品安全满意度</t>
    <phoneticPr fontId="28" type="noConversion"/>
  </si>
  <si>
    <t>食用农产品抽检</t>
    <phoneticPr fontId="28" type="noConversion"/>
  </si>
  <si>
    <t>检验收费标准，采用招投标形式</t>
    <phoneticPr fontId="28" type="noConversion"/>
  </si>
  <si>
    <t>附件2—31-3</t>
    <phoneticPr fontId="28" type="noConversion"/>
  </si>
  <si>
    <t>重要工业产品监督抽样检测费</t>
    <phoneticPr fontId="28" type="noConversion"/>
  </si>
  <si>
    <t>重要工业产品监督抽样检测费</t>
    <phoneticPr fontId="28" type="noConversion"/>
  </si>
  <si>
    <t>食品药品重要产品抽样检测费</t>
    <phoneticPr fontId="28" type="noConversion"/>
  </si>
  <si>
    <t>完成全年重要工业产品监督抽检40余批次</t>
    <phoneticPr fontId="28" type="noConversion"/>
  </si>
  <si>
    <t>完成全年重要工业产品监督抽检任务</t>
    <phoneticPr fontId="28" type="noConversion"/>
  </si>
  <si>
    <t>重要工业产品监督抽检</t>
    <phoneticPr fontId="28" type="noConversion"/>
  </si>
  <si>
    <r>
      <t>40</t>
    </r>
    <r>
      <rPr>
        <sz val="8"/>
        <rFont val="宋体"/>
        <family val="3"/>
        <charset val="134"/>
      </rPr>
      <t>余批次</t>
    </r>
    <phoneticPr fontId="28" type="noConversion"/>
  </si>
  <si>
    <r>
      <t>95%</t>
    </r>
    <r>
      <rPr>
        <sz val="8"/>
        <rFont val="宋体"/>
        <family val="3"/>
        <charset val="134"/>
      </rPr>
      <t>以上</t>
    </r>
    <phoneticPr fontId="28" type="noConversion"/>
  </si>
  <si>
    <t>14万元</t>
    <phoneticPr fontId="28" type="noConversion"/>
  </si>
  <si>
    <t>提升全民质量意识</t>
    <phoneticPr fontId="28" type="noConversion"/>
  </si>
  <si>
    <t>产品质量提升</t>
    <phoneticPr fontId="28" type="noConversion"/>
  </si>
  <si>
    <t>/</t>
    <phoneticPr fontId="28" type="noConversion"/>
  </si>
  <si>
    <t>/</t>
    <phoneticPr fontId="28" type="noConversion"/>
  </si>
  <si>
    <t>提升企业产品质量水平</t>
    <phoneticPr fontId="28" type="noConversion"/>
  </si>
  <si>
    <t>持续提升</t>
    <phoneticPr fontId="28" type="noConversion"/>
  </si>
  <si>
    <t>持续提升</t>
    <phoneticPr fontId="28" type="noConversion"/>
  </si>
  <si>
    <t>全年重要工业产品监督抽检40余批次</t>
    <phoneticPr fontId="28" type="noConversion"/>
  </si>
  <si>
    <r>
      <t>14</t>
    </r>
    <r>
      <rPr>
        <sz val="12"/>
        <rFont val="宋体"/>
        <family val="3"/>
        <charset val="134"/>
      </rPr>
      <t>万元左右</t>
    </r>
    <phoneticPr fontId="28" type="noConversion"/>
  </si>
  <si>
    <t>药品抽检专项</t>
    <phoneticPr fontId="28" type="noConversion"/>
  </si>
  <si>
    <t>通过抽检，了解药品内在质量，保障药品安全</t>
    <phoneticPr fontId="28" type="noConversion"/>
  </si>
  <si>
    <t>完全全年药品抽检任务</t>
    <phoneticPr fontId="28" type="noConversion"/>
  </si>
  <si>
    <r>
      <t>5</t>
    </r>
    <r>
      <rPr>
        <sz val="8"/>
        <rFont val="宋体"/>
        <family val="3"/>
        <charset val="134"/>
      </rPr>
      <t>批次</t>
    </r>
    <phoneticPr fontId="28" type="noConversion"/>
  </si>
  <si>
    <r>
      <t>98%</t>
    </r>
    <r>
      <rPr>
        <sz val="8"/>
        <rFont val="宋体"/>
        <family val="3"/>
        <charset val="134"/>
      </rPr>
      <t>以上</t>
    </r>
    <phoneticPr fontId="28" type="noConversion"/>
  </si>
  <si>
    <t>1000元/批次</t>
    <phoneticPr fontId="28" type="noConversion"/>
  </si>
  <si>
    <t>通过抽检发现不合格药品的原因</t>
    <phoneticPr fontId="28" type="noConversion"/>
  </si>
  <si>
    <t>消费者购买到合格药品</t>
    <phoneticPr fontId="28" type="noConversion"/>
  </si>
  <si>
    <t>提升药品企业管理</t>
    <phoneticPr fontId="28" type="noConversion"/>
  </si>
  <si>
    <t>药品监督抽检费</t>
    <phoneticPr fontId="28" type="noConversion"/>
  </si>
  <si>
    <r>
      <t>4</t>
    </r>
    <r>
      <rPr>
        <sz val="12"/>
        <rFont val="宋体"/>
        <family val="3"/>
        <charset val="134"/>
      </rPr>
      <t>万元</t>
    </r>
    <phoneticPr fontId="28" type="noConversion"/>
  </si>
  <si>
    <t>以食品检验收费标准为依据，根据检验的项目对照收费标准，确定每个药品检验收费数额</t>
    <phoneticPr fontId="28" type="noConversion"/>
  </si>
</sst>
</file>

<file path=xl/styles.xml><?xml version="1.0" encoding="utf-8"?>
<styleSheet xmlns="http://schemas.openxmlformats.org/spreadsheetml/2006/main">
  <numFmts count="11">
    <numFmt numFmtId="176" formatCode="0000"/>
    <numFmt numFmtId="177" formatCode="* #,##0.00;* \-#,##0.00;* &quot;&quot;??;@"/>
    <numFmt numFmtId="178" formatCode="#,##0.00;[Red]#,##0.0"/>
    <numFmt numFmtId="179" formatCode="* #,##0.0;* \-#,##0.0;* &quot;&quot;??;@"/>
    <numFmt numFmtId="180" formatCode="#,##0.0_ "/>
    <numFmt numFmtId="181" formatCode="0_);[Red]\(0\)"/>
    <numFmt numFmtId="182" formatCode="00"/>
    <numFmt numFmtId="183" formatCode="0.00_);[Red]\(0.00\)"/>
    <numFmt numFmtId="184" formatCode=";;"/>
    <numFmt numFmtId="185" formatCode="#,##0.00_ "/>
    <numFmt numFmtId="186" formatCode="* #,##0;* \-#,##0;* &quot;-&quot;;@"/>
  </numFmts>
  <fonts count="45">
    <font>
      <sz val="10"/>
      <name val="Arial"/>
      <family val="2"/>
    </font>
    <font>
      <sz val="10"/>
      <name val="宋体"/>
      <charset val="134"/>
    </font>
    <font>
      <sz val="11"/>
      <color indexed="8"/>
      <name val="Calibri"/>
      <family val="2"/>
    </font>
    <font>
      <sz val="9"/>
      <color indexed="8"/>
      <name val="Calibri"/>
      <family val="2"/>
    </font>
    <font>
      <sz val="9"/>
      <color indexed="8"/>
      <name val="宋体"/>
      <charset val="134"/>
    </font>
    <font>
      <sz val="10"/>
      <color indexed="8"/>
      <name val="Calibri"/>
      <family val="2"/>
    </font>
    <font>
      <sz val="10"/>
      <color indexed="8"/>
      <name val="宋体"/>
      <charset val="134"/>
    </font>
    <font>
      <sz val="10"/>
      <color indexed="8"/>
      <name val="Times New Roman"/>
      <family val="1"/>
    </font>
    <font>
      <b/>
      <sz val="10"/>
      <color indexed="8"/>
      <name val="宋体"/>
      <charset val="134"/>
    </font>
    <font>
      <b/>
      <sz val="10"/>
      <color indexed="8"/>
      <name val="Times New Roman"/>
      <family val="1"/>
    </font>
    <font>
      <sz val="12"/>
      <name val="宋体"/>
      <charset val="134"/>
    </font>
    <font>
      <b/>
      <sz val="9"/>
      <color indexed="8"/>
      <name val="宋体"/>
      <charset val="134"/>
    </font>
    <font>
      <sz val="18"/>
      <color indexed="8"/>
      <name val="宋体"/>
      <charset val="134"/>
    </font>
    <font>
      <sz val="11"/>
      <color indexed="8"/>
      <name val="宋体"/>
      <charset val="134"/>
    </font>
    <font>
      <b/>
      <sz val="11"/>
      <color indexed="8"/>
      <name val="Calibri"/>
      <family val="2"/>
    </font>
    <font>
      <sz val="14"/>
      <color indexed="8"/>
      <name val="宋体"/>
      <charset val="134"/>
    </font>
    <font>
      <b/>
      <sz val="10"/>
      <color indexed="8"/>
      <name val="Calibri"/>
      <family val="2"/>
    </font>
    <font>
      <sz val="9"/>
      <color indexed="8"/>
      <name val="黑体"/>
      <family val="3"/>
      <charset val="134"/>
    </font>
    <font>
      <sz val="10"/>
      <color indexed="8"/>
      <name val="黑体"/>
      <family val="3"/>
      <charset val="134"/>
    </font>
    <font>
      <sz val="9"/>
      <name val="宋体"/>
      <charset val="134"/>
    </font>
    <font>
      <b/>
      <sz val="10"/>
      <color indexed="8"/>
      <name val="黑体"/>
      <family val="3"/>
      <charset val="134"/>
    </font>
    <font>
      <sz val="11"/>
      <color indexed="8"/>
      <name val="黑体"/>
      <family val="3"/>
      <charset val="134"/>
    </font>
    <font>
      <sz val="10"/>
      <name val="黑体"/>
      <family val="3"/>
      <charset val="134"/>
    </font>
    <font>
      <sz val="20"/>
      <color indexed="8"/>
      <name val="方正小标宋简体"/>
      <family val="4"/>
      <charset val="134"/>
    </font>
    <font>
      <sz val="12"/>
      <name val="黑体"/>
      <family val="3"/>
      <charset val="134"/>
    </font>
    <font>
      <sz val="20"/>
      <name val="方正小标宋简体"/>
      <family val="4"/>
      <charset val="134"/>
    </font>
    <font>
      <sz val="12"/>
      <name val="Times New Roman"/>
      <family val="1"/>
    </font>
    <font>
      <sz val="12"/>
      <name val="仿宋"/>
      <family val="3"/>
      <charset val="134"/>
    </font>
    <font>
      <sz val="9"/>
      <name val="宋体"/>
      <family val="3"/>
      <charset val="134"/>
    </font>
    <font>
      <sz val="10"/>
      <name val="宋体"/>
      <family val="3"/>
      <charset val="134"/>
      <scheme val="major"/>
    </font>
    <font>
      <b/>
      <sz val="11"/>
      <color rgb="FF000000"/>
      <name val="宋体"/>
      <family val="3"/>
      <charset val="134"/>
    </font>
    <font>
      <sz val="11"/>
      <color rgb="FF000000"/>
      <name val="宋体"/>
      <family val="3"/>
      <charset val="134"/>
    </font>
    <font>
      <sz val="10"/>
      <color rgb="FF000000"/>
      <name val="黑体"/>
      <family val="3"/>
      <charset val="134"/>
    </font>
    <font>
      <sz val="20"/>
      <color rgb="FF000000"/>
      <name val="方正小标宋简体"/>
      <family val="4"/>
      <charset val="134"/>
    </font>
    <font>
      <sz val="10"/>
      <color indexed="8"/>
      <name val="宋体"/>
      <family val="3"/>
      <charset val="134"/>
    </font>
    <font>
      <b/>
      <sz val="10"/>
      <name val="宋体"/>
      <family val="3"/>
      <charset val="134"/>
    </font>
    <font>
      <b/>
      <sz val="9"/>
      <name val="宋体"/>
      <family val="3"/>
      <charset val="134"/>
    </font>
    <font>
      <sz val="12"/>
      <name val="宋体"/>
      <family val="3"/>
      <charset val="134"/>
    </font>
    <font>
      <sz val="10"/>
      <name val="Times New Roman"/>
      <family val="1"/>
    </font>
    <font>
      <sz val="10"/>
      <name val="宋体"/>
      <family val="3"/>
      <charset val="134"/>
    </font>
    <font>
      <sz val="8"/>
      <name val="Times New Roman"/>
      <family val="1"/>
    </font>
    <font>
      <sz val="8"/>
      <name val="宋体"/>
      <family val="3"/>
      <charset val="134"/>
    </font>
    <font>
      <sz val="10"/>
      <name val="仿宋"/>
      <family val="3"/>
      <charset val="134"/>
    </font>
    <font>
      <b/>
      <sz val="10"/>
      <name val="Arial"/>
      <family val="2"/>
    </font>
    <font>
      <sz val="11"/>
      <color theme="1"/>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6">
    <xf numFmtId="0" fontId="0" fillId="0" borderId="0"/>
    <xf numFmtId="0" fontId="10" fillId="0" borderId="0"/>
    <xf numFmtId="0" fontId="28" fillId="0" borderId="0"/>
    <xf numFmtId="0" fontId="28" fillId="0" borderId="0"/>
    <xf numFmtId="186" fontId="43" fillId="0" borderId="0" applyFont="0" applyFill="0" applyBorder="0" applyAlignment="0" applyProtection="0"/>
    <xf numFmtId="0" fontId="44" fillId="0" borderId="0">
      <alignment vertical="center"/>
    </xf>
  </cellStyleXfs>
  <cellXfs count="426">
    <xf numFmtId="0" fontId="0" fillId="0" borderId="0" xfId="0"/>
    <xf numFmtId="0" fontId="29" fillId="0" borderId="0" xfId="0" applyFont="1" applyFill="1" applyAlignment="1"/>
    <xf numFmtId="0" fontId="2" fillId="0" borderId="0" xfId="0" applyFont="1" applyFill="1" applyBorder="1" applyAlignment="1" applyProtection="1"/>
    <xf numFmtId="0" fontId="3" fillId="0" borderId="0" xfId="0" applyFont="1" applyFill="1" applyBorder="1" applyAlignment="1" applyProtection="1"/>
    <xf numFmtId="0" fontId="3" fillId="0" borderId="0" xfId="0" applyFont="1" applyFill="1" applyBorder="1" applyAlignment="1" applyProtection="1">
      <alignment horizontal="center" vertical="center" wrapText="1"/>
    </xf>
    <xf numFmtId="0" fontId="0" fillId="0" borderId="0" xfId="0" applyFont="1" applyFill="1" applyAlignment="1"/>
    <xf numFmtId="176" fontId="29" fillId="0" borderId="0" xfId="0" applyNumberFormat="1" applyFont="1" applyFill="1" applyAlignment="1">
      <alignment horizontal="center" vertical="center"/>
    </xf>
    <xf numFmtId="49" fontId="29" fillId="0" borderId="0" xfId="0" applyNumberFormat="1" applyFont="1" applyFill="1" applyAlignment="1">
      <alignment horizontal="center" vertical="center"/>
    </xf>
    <xf numFmtId="0" fontId="29" fillId="0" borderId="0" xfId="0" applyFont="1" applyFill="1" applyAlignment="1">
      <alignment horizontal="center" vertical="center"/>
    </xf>
    <xf numFmtId="0" fontId="4" fillId="0" borderId="0" xfId="0" applyFont="1" applyFill="1" applyBorder="1" applyAlignment="1" applyProtection="1"/>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xf numFmtId="177" fontId="29" fillId="0" borderId="0" xfId="0" applyNumberFormat="1" applyFont="1" applyFill="1" applyAlignment="1">
      <alignment horizontal="center" vertical="center"/>
    </xf>
    <xf numFmtId="0" fontId="4" fillId="2" borderId="1" xfId="0" applyFont="1" applyFill="1" applyBorder="1" applyAlignment="1" applyProtection="1">
      <alignment horizontal="center" vertical="center" wrapText="1"/>
    </xf>
    <xf numFmtId="0" fontId="1" fillId="0" borderId="0" xfId="0" applyFont="1" applyFill="1" applyAlignment="1"/>
    <xf numFmtId="0" fontId="3" fillId="0" borderId="0" xfId="0" applyFont="1" applyFill="1" applyBorder="1" applyAlignment="1" applyProtection="1">
      <alignment horizontal="center" vertical="center"/>
    </xf>
    <xf numFmtId="176" fontId="1" fillId="0" borderId="0" xfId="0" applyNumberFormat="1" applyFont="1" applyFill="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4" fillId="0" borderId="0" xfId="0" applyFont="1" applyFill="1" applyBorder="1" applyAlignment="1" applyProtection="1">
      <alignment horizontal="left" vertical="center"/>
    </xf>
    <xf numFmtId="0" fontId="4" fillId="0" borderId="1" xfId="0" applyFont="1" applyFill="1" applyBorder="1" applyAlignment="1" applyProtection="1">
      <alignment horizontal="center" vertical="center"/>
    </xf>
    <xf numFmtId="177" fontId="1" fillId="0" borderId="0" xfId="0" applyNumberFormat="1" applyFont="1" applyFill="1" applyAlignment="1">
      <alignment horizontal="center" vertical="center"/>
    </xf>
    <xf numFmtId="0" fontId="5" fillId="0" borderId="0" xfId="0" applyFont="1" applyBorder="1" applyAlignment="1" applyProtection="1"/>
    <xf numFmtId="0" fontId="2" fillId="0" borderId="0" xfId="0" applyFont="1" applyBorder="1" applyAlignment="1" applyProtection="1"/>
    <xf numFmtId="0" fontId="7" fillId="0" borderId="0" xfId="0" applyFont="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178" fontId="6" fillId="0" borderId="1" xfId="0" applyNumberFormat="1" applyFont="1" applyFill="1" applyBorder="1" applyAlignment="1" applyProtection="1">
      <alignment horizontal="right" vertical="center" wrapText="1"/>
    </xf>
    <xf numFmtId="0" fontId="6" fillId="0" borderId="0" xfId="0" applyFont="1" applyBorder="1" applyAlignme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horizontal="left" vertical="center"/>
    </xf>
    <xf numFmtId="0" fontId="10" fillId="0" borderId="0" xfId="0" applyFont="1" applyFill="1" applyAlignment="1">
      <alignment vertical="center"/>
    </xf>
    <xf numFmtId="49" fontId="6" fillId="0" borderId="0" xfId="0" applyNumberFormat="1"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0" fontId="6" fillId="0" borderId="0" xfId="0" applyFont="1" applyFill="1" applyBorder="1" applyAlignment="1" applyProtection="1">
      <alignment horizontal="right" vertical="center" wrapText="1"/>
    </xf>
    <xf numFmtId="179" fontId="6" fillId="0" borderId="0" xfId="0" applyNumberFormat="1" applyFont="1" applyFill="1" applyBorder="1" applyAlignment="1" applyProtection="1">
      <alignment horizontal="right" vertical="center"/>
    </xf>
    <xf numFmtId="49" fontId="6" fillId="0" borderId="0"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vertical="center" wrapText="1"/>
    </xf>
    <xf numFmtId="0" fontId="6" fillId="0" borderId="2" xfId="0" applyFont="1" applyFill="1" applyBorder="1" applyAlignment="1" applyProtection="1">
      <alignment horizontal="center" vertical="center" wrapText="1"/>
    </xf>
    <xf numFmtId="49" fontId="6" fillId="0" borderId="3" xfId="0" applyNumberFormat="1" applyFont="1" applyFill="1" applyBorder="1" applyAlignment="1" applyProtection="1">
      <alignment horizontal="center" vertical="center" wrapText="1"/>
    </xf>
    <xf numFmtId="49" fontId="7" fillId="0" borderId="3" xfId="0" applyNumberFormat="1" applyFont="1" applyFill="1" applyBorder="1" applyAlignment="1" applyProtection="1">
      <alignment horizontal="center" vertical="center" wrapText="1"/>
    </xf>
    <xf numFmtId="179" fontId="6" fillId="0" borderId="0" xfId="0" applyNumberFormat="1" applyFont="1" applyFill="1" applyBorder="1" applyAlignment="1" applyProtection="1">
      <alignment horizontal="center" vertical="center"/>
    </xf>
    <xf numFmtId="179" fontId="6" fillId="0" borderId="0" xfId="0" applyNumberFormat="1" applyFont="1" applyFill="1" applyBorder="1" applyAlignment="1" applyProtection="1">
      <alignment vertical="center"/>
    </xf>
    <xf numFmtId="180" fontId="6" fillId="0" borderId="2" xfId="0" applyNumberFormat="1" applyFont="1" applyFill="1" applyBorder="1" applyAlignment="1" applyProtection="1">
      <alignment horizontal="center" vertical="center" wrapText="1"/>
    </xf>
    <xf numFmtId="181" fontId="6" fillId="0" borderId="4" xfId="0" applyNumberFormat="1" applyFont="1" applyFill="1" applyBorder="1" applyAlignment="1" applyProtection="1">
      <alignment horizontal="center" vertical="center"/>
    </xf>
    <xf numFmtId="0" fontId="4" fillId="0" borderId="0" xfId="0" applyFont="1" applyBorder="1" applyAlignment="1" applyProtection="1"/>
    <xf numFmtId="0" fontId="4" fillId="2" borderId="0" xfId="0" applyFont="1" applyFill="1" applyBorder="1" applyAlignment="1" applyProtection="1"/>
    <xf numFmtId="0" fontId="8" fillId="2" borderId="0"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11" fillId="2" borderId="0" xfId="0" applyFont="1" applyFill="1" applyBorder="1" applyAlignment="1" applyProtection="1"/>
    <xf numFmtId="0" fontId="8" fillId="2" borderId="0" xfId="0" applyFont="1" applyFill="1" applyBorder="1" applyAlignment="1" applyProtection="1">
      <alignment horizontal="right" vertical="center"/>
    </xf>
    <xf numFmtId="0" fontId="6" fillId="2" borderId="0" xfId="0" applyFont="1" applyFill="1" applyBorder="1" applyAlignment="1" applyProtection="1">
      <alignment horizontal="right"/>
    </xf>
    <xf numFmtId="0" fontId="11" fillId="2" borderId="0"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177" fontId="8" fillId="2" borderId="1" xfId="0" applyNumberFormat="1" applyFont="1" applyFill="1" applyBorder="1" applyAlignment="1" applyProtection="1">
      <alignment horizontal="center" vertical="center" wrapText="1"/>
    </xf>
    <xf numFmtId="0" fontId="11" fillId="0" borderId="0" xfId="0" applyFont="1" applyFill="1" applyBorder="1" applyAlignment="1" applyProtection="1"/>
    <xf numFmtId="0" fontId="4" fillId="0" borderId="0" xfId="0" applyFont="1" applyBorder="1" applyAlignment="1" applyProtection="1">
      <alignment vertical="center" wrapText="1"/>
    </xf>
    <xf numFmtId="0" fontId="8" fillId="2" borderId="0" xfId="0" applyFont="1" applyFill="1" applyBorder="1" applyAlignment="1" applyProtection="1">
      <alignment horizontal="right" vertical="center" wrapText="1"/>
    </xf>
    <xf numFmtId="0" fontId="2" fillId="0" borderId="0" xfId="0" applyFont="1" applyBorder="1" applyAlignment="1" applyProtection="1">
      <alignment horizontal="right" vertical="center"/>
    </xf>
    <xf numFmtId="0" fontId="8" fillId="0" borderId="1" xfId="0" applyFont="1" applyFill="1" applyBorder="1" applyAlignment="1" applyProtection="1">
      <alignment horizontal="center" vertical="center" wrapText="1"/>
    </xf>
    <xf numFmtId="0" fontId="2" fillId="0" borderId="0" xfId="0" applyFont="1" applyBorder="1" applyAlignment="1" applyProtection="1">
      <alignment horizontal="center"/>
    </xf>
    <xf numFmtId="0" fontId="6" fillId="2" borderId="0" xfId="0" applyFont="1" applyFill="1" applyBorder="1" applyAlignment="1" applyProtection="1">
      <alignment horizontal="center" vertical="center" wrapText="1"/>
    </xf>
    <xf numFmtId="0" fontId="12" fillId="2" borderId="0" xfId="0" applyFont="1" applyFill="1" applyBorder="1" applyAlignment="1" applyProtection="1"/>
    <xf numFmtId="0" fontId="8" fillId="0" borderId="0" xfId="0" applyFont="1" applyBorder="1" applyAlignment="1" applyProtection="1">
      <alignment horizontal="center" vertical="center" wrapText="1"/>
    </xf>
    <xf numFmtId="0" fontId="8" fillId="2" borderId="0"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6" fillId="0" borderId="1" xfId="0" applyFont="1" applyFill="1" applyBorder="1" applyAlignment="1" applyProtection="1">
      <alignment horizontal="left" vertical="center"/>
    </xf>
    <xf numFmtId="177" fontId="8" fillId="0" borderId="0" xfId="0" applyNumberFormat="1" applyFont="1" applyBorder="1" applyAlignment="1" applyProtection="1">
      <alignment horizontal="center" vertical="center" wrapText="1"/>
    </xf>
    <xf numFmtId="0" fontId="6" fillId="2" borderId="6" xfId="0" applyFont="1" applyFill="1" applyBorder="1" applyAlignment="1" applyProtection="1">
      <alignment horizontal="right"/>
    </xf>
    <xf numFmtId="177" fontId="8" fillId="0" borderId="0" xfId="0" applyNumberFormat="1" applyFont="1" applyBorder="1" applyAlignment="1" applyProtection="1">
      <alignment horizontal="right" vertical="center" wrapText="1"/>
    </xf>
    <xf numFmtId="0" fontId="8" fillId="0" borderId="3" xfId="0" applyFont="1" applyBorder="1" applyAlignment="1" applyProtection="1">
      <alignment horizontal="center" vertical="center"/>
    </xf>
    <xf numFmtId="177" fontId="8" fillId="0" borderId="0" xfId="0" applyNumberFormat="1" applyFont="1" applyFill="1" applyBorder="1" applyAlignment="1" applyProtection="1">
      <alignment horizontal="center" vertical="center" wrapText="1"/>
    </xf>
    <xf numFmtId="177" fontId="8" fillId="2" borderId="0" xfId="0" applyNumberFormat="1" applyFont="1" applyFill="1" applyBorder="1" applyAlignment="1" applyProtection="1">
      <alignment horizontal="center" vertical="center" wrapText="1"/>
    </xf>
    <xf numFmtId="177" fontId="8" fillId="2" borderId="2" xfId="0" applyNumberFormat="1" applyFont="1" applyFill="1" applyBorder="1" applyAlignment="1" applyProtection="1">
      <alignment horizontal="center" vertical="center" wrapText="1"/>
    </xf>
    <xf numFmtId="177" fontId="8" fillId="0" borderId="0" xfId="0" applyNumberFormat="1" applyFont="1" applyFill="1" applyBorder="1" applyAlignment="1" applyProtection="1">
      <alignment horizontal="right" vertical="center"/>
    </xf>
    <xf numFmtId="177" fontId="6" fillId="2" borderId="0" xfId="0" applyNumberFormat="1" applyFont="1" applyFill="1" applyBorder="1" applyAlignment="1" applyProtection="1">
      <alignment horizontal="right"/>
    </xf>
    <xf numFmtId="0" fontId="14" fillId="0" borderId="2" xfId="0" applyFont="1" applyFill="1" applyBorder="1" applyAlignment="1" applyProtection="1">
      <alignment horizontal="center" vertical="center" wrapText="1"/>
    </xf>
    <xf numFmtId="0" fontId="30" fillId="0" borderId="2" xfId="0" applyFont="1" applyFill="1" applyBorder="1" applyAlignment="1" applyProtection="1">
      <alignment horizontal="center" vertical="center" wrapText="1"/>
    </xf>
    <xf numFmtId="0" fontId="14" fillId="0" borderId="2" xfId="0" applyFont="1" applyFill="1" applyBorder="1" applyAlignment="1" applyProtection="1">
      <alignment vertical="center" wrapText="1"/>
    </xf>
    <xf numFmtId="0" fontId="6" fillId="0" borderId="1" xfId="0" applyFont="1" applyFill="1" applyBorder="1" applyAlignment="1" applyProtection="1">
      <alignment vertical="center" wrapText="1"/>
    </xf>
    <xf numFmtId="177" fontId="6" fillId="0" borderId="6" xfId="0" applyNumberFormat="1" applyFont="1" applyFill="1" applyBorder="1" applyAlignment="1" applyProtection="1"/>
    <xf numFmtId="0" fontId="31" fillId="0" borderId="0" xfId="0" applyFont="1" applyFill="1" applyBorder="1" applyAlignment="1" applyProtection="1"/>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vertical="center"/>
    </xf>
    <xf numFmtId="0" fontId="15" fillId="0" borderId="0" xfId="0" applyFont="1" applyBorder="1" applyAlignment="1" applyProtection="1"/>
    <xf numFmtId="177" fontId="6" fillId="0" borderId="0" xfId="0" applyNumberFormat="1" applyFont="1" applyBorder="1" applyAlignment="1" applyProtection="1"/>
    <xf numFmtId="0" fontId="8" fillId="0" borderId="6" xfId="0" applyFont="1" applyBorder="1" applyAlignment="1" applyProtection="1">
      <alignment vertical="center"/>
    </xf>
    <xf numFmtId="0" fontId="6" fillId="0" borderId="6" xfId="0" applyFont="1" applyBorder="1" applyAlignment="1" applyProtection="1">
      <alignment horizontal="right" vertical="center"/>
    </xf>
    <xf numFmtId="0" fontId="5" fillId="0" borderId="3" xfId="0" applyFont="1" applyBorder="1" applyAlignment="1" applyProtection="1"/>
    <xf numFmtId="0" fontId="4" fillId="0" borderId="0" xfId="0" applyFont="1" applyBorder="1" applyAlignment="1" applyProtection="1">
      <alignment horizontal="center"/>
    </xf>
    <xf numFmtId="0" fontId="8" fillId="0" borderId="0" xfId="0" applyFont="1" applyBorder="1" applyAlignment="1" applyProtection="1">
      <alignment horizontal="left" vertical="center"/>
    </xf>
    <xf numFmtId="0" fontId="2" fillId="0" borderId="1" xfId="0" applyFont="1" applyBorder="1" applyAlignment="1" applyProtection="1"/>
    <xf numFmtId="0" fontId="6" fillId="2" borderId="0" xfId="0" applyFont="1" applyFill="1" applyBorder="1" applyAlignment="1" applyProtection="1">
      <alignment horizontal="center"/>
    </xf>
    <xf numFmtId="0" fontId="11" fillId="0" borderId="0" xfId="0" applyFont="1" applyBorder="1" applyAlignment="1" applyProtection="1">
      <alignment vertical="center"/>
    </xf>
    <xf numFmtId="0" fontId="8" fillId="0" borderId="0" xfId="0" applyFont="1" applyBorder="1" applyAlignment="1" applyProtection="1"/>
    <xf numFmtId="0" fontId="11" fillId="0" borderId="0" xfId="0" applyFont="1" applyBorder="1" applyAlignment="1" applyProtection="1"/>
    <xf numFmtId="0" fontId="8" fillId="0" borderId="0" xfId="0" applyFont="1" applyBorder="1" applyAlignment="1" applyProtection="1">
      <alignment vertical="center"/>
    </xf>
    <xf numFmtId="0" fontId="6" fillId="0" borderId="0" xfId="0" applyFont="1" applyBorder="1" applyAlignment="1" applyProtection="1">
      <alignment horizontal="right" vertical="center"/>
    </xf>
    <xf numFmtId="0" fontId="8" fillId="2" borderId="7" xfId="0" applyFont="1" applyFill="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center" vertical="center"/>
    </xf>
    <xf numFmtId="0" fontId="6" fillId="0" borderId="8" xfId="0" applyFont="1" applyBorder="1" applyAlignment="1" applyProtection="1">
      <alignment horizontal="right" vertical="center" wrapText="1"/>
    </xf>
    <xf numFmtId="0" fontId="6"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5" fillId="0" borderId="0" xfId="0" applyFont="1" applyFill="1" applyBorder="1" applyAlignment="1" applyProtection="1"/>
    <xf numFmtId="183" fontId="4" fillId="0" borderId="0" xfId="0" applyNumberFormat="1" applyFont="1" applyBorder="1" applyAlignment="1" applyProtection="1">
      <alignment vertical="center" wrapText="1"/>
    </xf>
    <xf numFmtId="0" fontId="8" fillId="0" borderId="0"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1" xfId="0" applyFont="1" applyBorder="1" applyAlignment="1" applyProtection="1">
      <alignment horizontal="center" vertical="center" wrapText="1"/>
    </xf>
    <xf numFmtId="177" fontId="8" fillId="0" borderId="0" xfId="0" applyNumberFormat="1" applyFont="1" applyBorder="1" applyAlignment="1" applyProtection="1">
      <alignment horizontal="center" vertical="center"/>
    </xf>
    <xf numFmtId="183" fontId="8" fillId="0" borderId="0" xfId="0" applyNumberFormat="1" applyFont="1" applyBorder="1" applyAlignment="1" applyProtection="1">
      <alignment horizontal="right" vertical="center" wrapText="1"/>
    </xf>
    <xf numFmtId="183" fontId="6" fillId="0" borderId="0" xfId="0" applyNumberFormat="1" applyFont="1" applyBorder="1" applyAlignment="1" applyProtection="1">
      <alignment horizontal="right" vertical="center" wrapText="1"/>
    </xf>
    <xf numFmtId="0" fontId="4" fillId="2" borderId="0" xfId="0" applyFont="1" applyFill="1" applyBorder="1" applyAlignment="1" applyProtection="1">
      <alignment vertical="center" wrapText="1"/>
    </xf>
    <xf numFmtId="0" fontId="11" fillId="2"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11" fillId="2" borderId="1" xfId="0" applyFont="1" applyFill="1" applyBorder="1" applyAlignment="1" applyProtection="1">
      <alignment horizontal="center" vertical="center" wrapText="1"/>
    </xf>
    <xf numFmtId="0" fontId="4" fillId="0" borderId="0" xfId="0" applyFont="1" applyBorder="1" applyAlignment="1" applyProtection="1">
      <alignment horizontal="right"/>
    </xf>
    <xf numFmtId="0" fontId="15" fillId="2" borderId="0" xfId="0" applyFont="1" applyFill="1" applyBorder="1" applyAlignment="1" applyProtection="1"/>
    <xf numFmtId="0" fontId="4" fillId="2" borderId="0" xfId="0" applyFont="1" applyFill="1" applyBorder="1" applyAlignment="1" applyProtection="1">
      <alignment wrapText="1"/>
    </xf>
    <xf numFmtId="0" fontId="4" fillId="0" borderId="0" xfId="0" applyFont="1" applyBorder="1" applyAlignment="1" applyProtection="1">
      <alignment wrapText="1"/>
    </xf>
    <xf numFmtId="0" fontId="11" fillId="0" borderId="0" xfId="0" applyFont="1" applyBorder="1" applyAlignment="1" applyProtection="1">
      <alignment wrapText="1"/>
    </xf>
    <xf numFmtId="0" fontId="6" fillId="2" borderId="0" xfId="0" applyFont="1" applyFill="1" applyBorder="1" applyAlignment="1" applyProtection="1">
      <alignment horizontal="right" wrapText="1"/>
    </xf>
    <xf numFmtId="180" fontId="8" fillId="2" borderId="1" xfId="0" applyNumberFormat="1" applyFont="1" applyFill="1" applyBorder="1" applyAlignment="1" applyProtection="1">
      <alignment horizontal="center" vertical="center" wrapText="1"/>
    </xf>
    <xf numFmtId="180" fontId="6" fillId="0" borderId="0" xfId="0" applyNumberFormat="1" applyFont="1" applyBorder="1" applyAlignment="1" applyProtection="1">
      <alignment horizontal="right"/>
    </xf>
    <xf numFmtId="0" fontId="2" fillId="0" borderId="0" xfId="0" applyFont="1" applyBorder="1" applyAlignment="1" applyProtection="1">
      <alignment vertical="center"/>
    </xf>
    <xf numFmtId="0" fontId="13" fillId="0" borderId="0" xfId="0" applyFont="1" applyBorder="1" applyAlignment="1" applyProtection="1"/>
    <xf numFmtId="0" fontId="11" fillId="0" borderId="0" xfId="0" applyFont="1" applyBorder="1" applyAlignment="1" applyProtection="1">
      <alignment vertical="center" wrapText="1"/>
    </xf>
    <xf numFmtId="0" fontId="8" fillId="0" borderId="0" xfId="0" applyFont="1" applyBorder="1" applyAlignment="1" applyProtection="1">
      <alignment vertical="center" wrapText="1"/>
    </xf>
    <xf numFmtId="0" fontId="6" fillId="2" borderId="0" xfId="0" applyFont="1" applyFill="1" applyBorder="1" applyAlignment="1" applyProtection="1">
      <alignment horizontal="right" vertical="center" wrapText="1"/>
    </xf>
    <xf numFmtId="0" fontId="32" fillId="0" borderId="0" xfId="0" applyFont="1" applyBorder="1" applyAlignment="1" applyProtection="1">
      <alignment vertical="center" wrapText="1"/>
    </xf>
    <xf numFmtId="0" fontId="6" fillId="0" borderId="1" xfId="0" applyFont="1" applyBorder="1" applyAlignment="1" applyProtection="1">
      <alignment vertical="center" wrapText="1"/>
    </xf>
    <xf numFmtId="0" fontId="6" fillId="0" borderId="1" xfId="0" applyFont="1" applyBorder="1" applyAlignment="1" applyProtection="1">
      <alignment horizontal="left" vertical="center" wrapText="1"/>
    </xf>
    <xf numFmtId="0" fontId="4" fillId="0" borderId="1" xfId="0" applyFont="1" applyFill="1" applyBorder="1" applyAlignment="1" applyProtection="1">
      <alignment vertical="center" wrapText="1"/>
    </xf>
    <xf numFmtId="0" fontId="6" fillId="0" borderId="1" xfId="0" applyFont="1" applyFill="1" applyBorder="1" applyAlignment="1" applyProtection="1"/>
    <xf numFmtId="0" fontId="8" fillId="0" borderId="1" xfId="0" applyFont="1" applyFill="1" applyBorder="1" applyAlignment="1" applyProtection="1">
      <alignment vertical="center"/>
    </xf>
    <xf numFmtId="0" fontId="6" fillId="0" borderId="1" xfId="0" applyFont="1" applyBorder="1" applyAlignment="1" applyProtection="1">
      <alignment horizontal="center" vertical="center" wrapText="1"/>
    </xf>
    <xf numFmtId="0" fontId="18" fillId="0" borderId="0" xfId="0" applyFont="1" applyBorder="1" applyAlignment="1" applyProtection="1">
      <alignment vertical="center"/>
    </xf>
    <xf numFmtId="177" fontId="20" fillId="0" borderId="0" xfId="0" applyNumberFormat="1" applyFont="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17" fillId="0" borderId="0" xfId="0" applyFont="1" applyBorder="1" applyAlignment="1" applyProtection="1"/>
    <xf numFmtId="0" fontId="21" fillId="0" borderId="0" xfId="0" applyFont="1" applyBorder="1" applyAlignment="1" applyProtection="1"/>
    <xf numFmtId="177" fontId="20" fillId="0" borderId="0" xfId="0" applyNumberFormat="1" applyFont="1" applyBorder="1" applyAlignment="1" applyProtection="1">
      <alignment horizontal="right" vertical="center" wrapText="1"/>
    </xf>
    <xf numFmtId="0" fontId="20" fillId="2" borderId="0" xfId="0" applyFont="1" applyFill="1" applyBorder="1" applyAlignment="1" applyProtection="1">
      <alignment horizontal="center" vertical="center" wrapText="1"/>
    </xf>
    <xf numFmtId="0" fontId="20" fillId="2" borderId="0" xfId="0" applyFont="1" applyFill="1" applyBorder="1" applyAlignment="1" applyProtection="1">
      <alignment horizontal="right" vertical="center"/>
    </xf>
    <xf numFmtId="49" fontId="18" fillId="0" borderId="0" xfId="0" applyNumberFormat="1" applyFont="1" applyFill="1" applyBorder="1" applyAlignment="1" applyProtection="1">
      <alignment horizontal="right" vertical="center"/>
    </xf>
    <xf numFmtId="0" fontId="22" fillId="0" borderId="0" xfId="0" applyNumberFormat="1" applyFont="1" applyFill="1" applyAlignment="1" applyProtection="1">
      <alignment vertical="center"/>
    </xf>
    <xf numFmtId="0" fontId="2" fillId="0" borderId="3" xfId="0" applyFont="1" applyFill="1" applyBorder="1" applyAlignment="1" applyProtection="1">
      <alignment horizontal="center" vertical="center"/>
    </xf>
    <xf numFmtId="0" fontId="26" fillId="0" borderId="1" xfId="1" applyFont="1" applyBorder="1" applyAlignment="1">
      <alignment horizontal="center" vertical="center"/>
    </xf>
    <xf numFmtId="0" fontId="10" fillId="0" borderId="0" xfId="1" applyAlignment="1">
      <alignment vertical="center"/>
    </xf>
    <xf numFmtId="0" fontId="26" fillId="0" borderId="0" xfId="1" applyFont="1" applyAlignment="1">
      <alignment vertical="center"/>
    </xf>
    <xf numFmtId="0" fontId="26" fillId="0" borderId="1" xfId="1" applyFont="1" applyBorder="1" applyAlignment="1">
      <alignment horizontal="center" vertical="center" wrapText="1"/>
    </xf>
    <xf numFmtId="0" fontId="27" fillId="0" borderId="1" xfId="1" applyFont="1" applyBorder="1" applyAlignment="1">
      <alignment horizontal="center" vertical="center" wrapText="1"/>
    </xf>
    <xf numFmtId="0" fontId="26" fillId="0" borderId="1" xfId="1" applyFont="1" applyBorder="1" applyAlignment="1">
      <alignment vertical="center" wrapText="1"/>
    </xf>
    <xf numFmtId="0" fontId="26" fillId="0" borderId="0" xfId="1" applyFont="1" applyAlignment="1">
      <alignment horizontal="right" vertical="center"/>
    </xf>
    <xf numFmtId="0" fontId="27" fillId="0" borderId="1" xfId="1" applyFont="1" applyBorder="1" applyAlignment="1">
      <alignment horizontal="center" vertical="center"/>
    </xf>
    <xf numFmtId="0" fontId="24" fillId="0" borderId="0" xfId="1" applyFont="1" applyAlignment="1">
      <alignment vertical="center"/>
    </xf>
    <xf numFmtId="0" fontId="27" fillId="0" borderId="1" xfId="1" applyFont="1" applyBorder="1" applyAlignment="1">
      <alignment horizontal="left" vertical="center" wrapText="1"/>
    </xf>
    <xf numFmtId="4" fontId="35" fillId="3" borderId="18" xfId="2" applyNumberFormat="1" applyFont="1" applyFill="1" applyBorder="1" applyAlignment="1" applyProtection="1">
      <alignment horizontal="right" vertical="center" wrapText="1"/>
    </xf>
    <xf numFmtId="4" fontId="35" fillId="3" borderId="18" xfId="2" applyNumberFormat="1" applyFont="1" applyFill="1" applyBorder="1" applyAlignment="1" applyProtection="1">
      <alignment horizontal="right" vertical="center" wrapText="1"/>
    </xf>
    <xf numFmtId="4" fontId="35" fillId="3" borderId="18" xfId="2" applyNumberFormat="1" applyFont="1" applyFill="1" applyBorder="1" applyAlignment="1" applyProtection="1">
      <alignment horizontal="right" vertical="center" wrapText="1"/>
    </xf>
    <xf numFmtId="4" fontId="35" fillId="3" borderId="1" xfId="2" applyNumberFormat="1" applyFont="1" applyFill="1" applyBorder="1" applyAlignment="1" applyProtection="1">
      <alignment horizontal="right" vertical="center" wrapText="1"/>
    </xf>
    <xf numFmtId="4" fontId="35" fillId="3" borderId="19" xfId="2" applyNumberFormat="1" applyFont="1" applyFill="1" applyBorder="1" applyAlignment="1" applyProtection="1">
      <alignment horizontal="right" vertical="center" wrapText="1"/>
    </xf>
    <xf numFmtId="49" fontId="35" fillId="3" borderId="16" xfId="2" applyNumberFormat="1" applyFont="1" applyFill="1" applyBorder="1" applyAlignment="1" applyProtection="1">
      <alignment horizontal="left" vertical="center" wrapText="1"/>
    </xf>
    <xf numFmtId="4" fontId="35" fillId="3" borderId="16" xfId="2" applyNumberFormat="1" applyFont="1" applyFill="1" applyBorder="1" applyAlignment="1" applyProtection="1">
      <alignment horizontal="right" vertical="center" wrapText="1"/>
    </xf>
    <xf numFmtId="4" fontId="35" fillId="3" borderId="16" xfId="2" applyNumberFormat="1" applyFont="1" applyFill="1" applyBorder="1" applyAlignment="1" applyProtection="1">
      <alignment horizontal="right" vertical="center" wrapText="1"/>
    </xf>
    <xf numFmtId="0" fontId="28" fillId="0" borderId="0" xfId="2"/>
    <xf numFmtId="4" fontId="35" fillId="3" borderId="16" xfId="2" applyNumberFormat="1" applyFont="1" applyFill="1" applyBorder="1" applyAlignment="1" applyProtection="1">
      <alignment horizontal="right" vertical="center" wrapText="1"/>
    </xf>
    <xf numFmtId="49" fontId="35" fillId="3" borderId="16" xfId="2" applyNumberFormat="1" applyFont="1" applyFill="1" applyBorder="1" applyAlignment="1" applyProtection="1">
      <alignment horizontal="center" vertical="center" wrapText="1"/>
    </xf>
    <xf numFmtId="184" fontId="35" fillId="3" borderId="16" xfId="2" applyNumberFormat="1" applyFont="1" applyFill="1" applyBorder="1" applyAlignment="1" applyProtection="1">
      <alignment horizontal="left" vertical="center" wrapText="1"/>
    </xf>
    <xf numFmtId="0" fontId="28" fillId="0" borderId="0" xfId="2" applyFill="1"/>
    <xf numFmtId="0" fontId="28" fillId="0" borderId="0" xfId="2"/>
    <xf numFmtId="4" fontId="35" fillId="3" borderId="1" xfId="2" applyNumberFormat="1" applyFont="1" applyFill="1" applyBorder="1" applyAlignment="1" applyProtection="1">
      <alignment horizontal="right" vertical="center" wrapText="1"/>
    </xf>
    <xf numFmtId="4" fontId="35" fillId="3" borderId="16" xfId="2" applyNumberFormat="1" applyFont="1" applyFill="1" applyBorder="1" applyAlignment="1" applyProtection="1">
      <alignment horizontal="right" vertical="center" wrapText="1"/>
    </xf>
    <xf numFmtId="49" fontId="35" fillId="3" borderId="16" xfId="2" applyNumberFormat="1" applyFont="1" applyFill="1" applyBorder="1" applyAlignment="1" applyProtection="1">
      <alignment horizontal="center" vertical="center" wrapText="1"/>
    </xf>
    <xf numFmtId="4" fontId="35" fillId="3" borderId="21" xfId="2" applyNumberFormat="1" applyFont="1" applyFill="1" applyBorder="1" applyAlignment="1" applyProtection="1">
      <alignment horizontal="right" vertical="center" wrapText="1"/>
    </xf>
    <xf numFmtId="4" fontId="35" fillId="3" borderId="17" xfId="2" applyNumberFormat="1" applyFont="1" applyFill="1" applyBorder="1" applyAlignment="1" applyProtection="1">
      <alignment horizontal="right" vertical="center" wrapText="1"/>
    </xf>
    <xf numFmtId="184" fontId="35" fillId="3" borderId="16" xfId="2" applyNumberFormat="1" applyFont="1" applyFill="1" applyBorder="1" applyAlignment="1" applyProtection="1">
      <alignment horizontal="left" vertical="center" wrapText="1"/>
    </xf>
    <xf numFmtId="4" fontId="35" fillId="3" borderId="1" xfId="2" applyNumberFormat="1" applyFont="1" applyFill="1" applyBorder="1" applyAlignment="1" applyProtection="1">
      <alignment horizontal="right" vertical="center" wrapText="1"/>
    </xf>
    <xf numFmtId="4" fontId="35" fillId="3" borderId="16" xfId="2" applyNumberFormat="1" applyFont="1" applyFill="1" applyBorder="1" applyAlignment="1" applyProtection="1">
      <alignment horizontal="right" vertical="center" wrapText="1"/>
    </xf>
    <xf numFmtId="49" fontId="35" fillId="3" borderId="16" xfId="2" applyNumberFormat="1" applyFont="1" applyFill="1" applyBorder="1" applyAlignment="1" applyProtection="1">
      <alignment horizontal="center" vertical="center" wrapText="1"/>
    </xf>
    <xf numFmtId="4" fontId="35" fillId="3" borderId="21" xfId="2" applyNumberFormat="1" applyFont="1" applyFill="1" applyBorder="1" applyAlignment="1" applyProtection="1">
      <alignment horizontal="right" vertical="center" wrapText="1"/>
    </xf>
    <xf numFmtId="4" fontId="35" fillId="3" borderId="17" xfId="2" applyNumberFormat="1" applyFont="1" applyFill="1" applyBorder="1" applyAlignment="1" applyProtection="1">
      <alignment horizontal="right" vertical="center" wrapText="1"/>
    </xf>
    <xf numFmtId="184" fontId="35" fillId="3" borderId="16" xfId="2" applyNumberFormat="1" applyFont="1" applyFill="1" applyBorder="1" applyAlignment="1" applyProtection="1">
      <alignment horizontal="left" vertical="center" wrapText="1"/>
    </xf>
    <xf numFmtId="4" fontId="36" fillId="3" borderId="16" xfId="2" applyNumberFormat="1" applyFont="1" applyFill="1" applyBorder="1" applyAlignment="1" applyProtection="1">
      <alignment horizontal="center" vertical="center" wrapText="1"/>
    </xf>
    <xf numFmtId="49" fontId="36" fillId="3" borderId="16" xfId="2" applyNumberFormat="1" applyFont="1" applyFill="1" applyBorder="1" applyAlignment="1" applyProtection="1">
      <alignment horizontal="center" vertical="center" wrapText="1"/>
    </xf>
    <xf numFmtId="49" fontId="36" fillId="3" borderId="1" xfId="2" applyNumberFormat="1" applyFont="1" applyFill="1" applyBorder="1" applyAlignment="1" applyProtection="1">
      <alignment horizontal="center" vertical="center" wrapText="1"/>
    </xf>
    <xf numFmtId="184" fontId="36" fillId="3" borderId="21" xfId="2" applyNumberFormat="1" applyFont="1" applyFill="1" applyBorder="1" applyAlignment="1" applyProtection="1">
      <alignment horizontal="center" vertical="center" wrapText="1"/>
    </xf>
    <xf numFmtId="4" fontId="36" fillId="3" borderId="16" xfId="2" applyNumberFormat="1" applyFont="1" applyFill="1" applyBorder="1" applyAlignment="1" applyProtection="1">
      <alignment horizontal="center" vertical="center" wrapText="1"/>
    </xf>
    <xf numFmtId="4" fontId="36" fillId="3" borderId="1" xfId="2" applyNumberFormat="1" applyFont="1" applyFill="1" applyBorder="1" applyAlignment="1" applyProtection="1">
      <alignment horizontal="center" vertical="center" wrapText="1"/>
    </xf>
    <xf numFmtId="185" fontId="2" fillId="0" borderId="0" xfId="0" applyNumberFormat="1" applyFont="1" applyBorder="1" applyAlignment="1" applyProtection="1"/>
    <xf numFmtId="184" fontId="36" fillId="3" borderId="1" xfId="2" applyNumberFormat="1" applyFont="1" applyFill="1" applyBorder="1" applyAlignment="1" applyProtection="1">
      <alignment horizontal="center" vertical="center" wrapText="1"/>
    </xf>
    <xf numFmtId="49" fontId="35" fillId="3" borderId="16" xfId="2" applyNumberFormat="1" applyFont="1" applyFill="1" applyBorder="1" applyAlignment="1" applyProtection="1">
      <alignment horizontal="center" vertical="center" wrapText="1"/>
    </xf>
    <xf numFmtId="184" fontId="35" fillId="3" borderId="16" xfId="2" applyNumberFormat="1" applyFont="1" applyFill="1" applyBorder="1" applyAlignment="1" applyProtection="1">
      <alignment horizontal="left" vertical="center" wrapText="1"/>
    </xf>
    <xf numFmtId="4" fontId="35" fillId="3" borderId="1" xfId="2" applyNumberFormat="1" applyFont="1" applyFill="1" applyBorder="1" applyAlignment="1" applyProtection="1">
      <alignment horizontal="right" vertical="center" wrapText="1"/>
    </xf>
    <xf numFmtId="4" fontId="35" fillId="3" borderId="1" xfId="2" applyNumberFormat="1" applyFont="1" applyFill="1" applyBorder="1" applyAlignment="1" applyProtection="1">
      <alignment horizontal="right" vertical="center" wrapText="1"/>
    </xf>
    <xf numFmtId="4" fontId="35" fillId="3" borderId="16" xfId="2" applyNumberFormat="1" applyFont="1" applyFill="1" applyBorder="1" applyAlignment="1" applyProtection="1">
      <alignment horizontal="right" vertical="center" wrapText="1"/>
    </xf>
    <xf numFmtId="4" fontId="35" fillId="3" borderId="21" xfId="2" applyNumberFormat="1" applyFont="1" applyFill="1" applyBorder="1" applyAlignment="1" applyProtection="1">
      <alignment horizontal="right" vertical="center" wrapText="1"/>
    </xf>
    <xf numFmtId="4" fontId="36" fillId="3" borderId="16" xfId="2" applyNumberFormat="1" applyFont="1" applyFill="1" applyBorder="1" applyAlignment="1" applyProtection="1">
      <alignment horizontal="center" vertical="center" wrapText="1"/>
    </xf>
    <xf numFmtId="4" fontId="36" fillId="3" borderId="16" xfId="2" applyNumberFormat="1" applyFont="1" applyFill="1" applyBorder="1" applyAlignment="1" applyProtection="1">
      <alignment horizontal="center" vertical="center" wrapText="1"/>
    </xf>
    <xf numFmtId="49" fontId="36" fillId="3" borderId="1" xfId="2" applyNumberFormat="1" applyFont="1" applyFill="1" applyBorder="1" applyAlignment="1" applyProtection="1">
      <alignment horizontal="center" vertical="center" wrapText="1"/>
    </xf>
    <xf numFmtId="49" fontId="35" fillId="3" borderId="16" xfId="2" applyNumberFormat="1" applyFont="1" applyFill="1" applyBorder="1" applyAlignment="1" applyProtection="1">
      <alignment horizontal="center" vertical="center" wrapText="1"/>
    </xf>
    <xf numFmtId="184" fontId="35" fillId="3" borderId="16" xfId="2" applyNumberFormat="1" applyFont="1" applyFill="1" applyBorder="1" applyAlignment="1" applyProtection="1">
      <alignment horizontal="left" vertical="center" wrapText="1"/>
    </xf>
    <xf numFmtId="4" fontId="35" fillId="3" borderId="16" xfId="2" applyNumberFormat="1" applyFont="1" applyFill="1" applyBorder="1" applyAlignment="1" applyProtection="1">
      <alignment horizontal="right" vertical="center" wrapText="1"/>
    </xf>
    <xf numFmtId="49" fontId="35" fillId="3" borderId="16" xfId="2" applyNumberFormat="1" applyFont="1" applyFill="1" applyBorder="1" applyAlignment="1" applyProtection="1">
      <alignment horizontal="center" vertical="center" wrapText="1"/>
    </xf>
    <xf numFmtId="184" fontId="35" fillId="3" borderId="16" xfId="2" applyNumberFormat="1" applyFont="1" applyFill="1" applyBorder="1" applyAlignment="1" applyProtection="1">
      <alignment horizontal="left" vertical="center" wrapText="1"/>
    </xf>
    <xf numFmtId="4" fontId="35" fillId="3" borderId="16" xfId="2" applyNumberFormat="1" applyFont="1" applyFill="1" applyBorder="1" applyAlignment="1" applyProtection="1">
      <alignment horizontal="right" vertical="center" wrapText="1"/>
    </xf>
    <xf numFmtId="49" fontId="36" fillId="3" borderId="16" xfId="2" applyNumberFormat="1" applyFont="1" applyFill="1" applyBorder="1" applyAlignment="1" applyProtection="1">
      <alignment horizontal="center" vertical="center" wrapText="1"/>
    </xf>
    <xf numFmtId="184" fontId="36" fillId="3" borderId="16" xfId="2" applyNumberFormat="1" applyFont="1" applyFill="1" applyBorder="1" applyAlignment="1" applyProtection="1">
      <alignment horizontal="center" vertical="center" wrapText="1"/>
    </xf>
    <xf numFmtId="4" fontId="36" fillId="3" borderId="16" xfId="2" applyNumberFormat="1" applyFont="1" applyFill="1" applyBorder="1" applyAlignment="1" applyProtection="1">
      <alignment horizontal="center" vertical="center" wrapText="1"/>
    </xf>
    <xf numFmtId="49" fontId="36" fillId="3" borderId="16" xfId="2" applyNumberFormat="1" applyFont="1" applyFill="1" applyBorder="1" applyAlignment="1" applyProtection="1">
      <alignment horizontal="center" vertical="center" wrapText="1"/>
    </xf>
    <xf numFmtId="184" fontId="36" fillId="3" borderId="16" xfId="2" applyNumberFormat="1" applyFont="1" applyFill="1" applyBorder="1" applyAlignment="1" applyProtection="1">
      <alignment horizontal="center" vertical="center" wrapText="1"/>
    </xf>
    <xf numFmtId="0" fontId="28" fillId="0" borderId="0" xfId="2"/>
    <xf numFmtId="4" fontId="35" fillId="3" borderId="1" xfId="2" applyNumberFormat="1" applyFont="1" applyFill="1" applyBorder="1" applyAlignment="1" applyProtection="1">
      <alignment horizontal="right" vertical="center" wrapText="1"/>
    </xf>
    <xf numFmtId="4" fontId="35" fillId="3" borderId="16" xfId="2" applyNumberFormat="1" applyFont="1" applyFill="1" applyBorder="1" applyAlignment="1" applyProtection="1">
      <alignment horizontal="right" vertical="center" wrapText="1"/>
    </xf>
    <xf numFmtId="49" fontId="35" fillId="3" borderId="16" xfId="2" applyNumberFormat="1" applyFont="1" applyFill="1" applyBorder="1" applyAlignment="1" applyProtection="1">
      <alignment horizontal="center" vertical="center" wrapText="1"/>
    </xf>
    <xf numFmtId="4" fontId="35" fillId="3" borderId="21" xfId="2" applyNumberFormat="1" applyFont="1" applyFill="1" applyBorder="1" applyAlignment="1" applyProtection="1">
      <alignment horizontal="right" vertical="center" wrapText="1"/>
    </xf>
    <xf numFmtId="4" fontId="36" fillId="3" borderId="16" xfId="2" applyNumberFormat="1" applyFont="1" applyFill="1" applyBorder="1" applyAlignment="1" applyProtection="1">
      <alignment vertical="center"/>
    </xf>
    <xf numFmtId="184" fontId="35" fillId="3" borderId="16" xfId="2" applyNumberFormat="1" applyFont="1" applyFill="1" applyBorder="1" applyAlignment="1" applyProtection="1">
      <alignment horizontal="left" vertical="center" wrapText="1"/>
    </xf>
    <xf numFmtId="0" fontId="36" fillId="0" borderId="0" xfId="2" applyNumberFormat="1" applyFont="1" applyFill="1" applyProtection="1"/>
    <xf numFmtId="0" fontId="28" fillId="0" borderId="0" xfId="2" applyFill="1"/>
    <xf numFmtId="4" fontId="35" fillId="3" borderId="16" xfId="2" applyNumberFormat="1" applyFont="1" applyFill="1" applyBorder="1" applyAlignment="1" applyProtection="1">
      <alignment horizontal="right" vertical="center" wrapText="1"/>
    </xf>
    <xf numFmtId="4" fontId="35" fillId="3" borderId="16" xfId="2" applyNumberFormat="1" applyFont="1" applyFill="1" applyBorder="1" applyAlignment="1" applyProtection="1">
      <alignment horizontal="right" vertical="center" wrapText="1"/>
    </xf>
    <xf numFmtId="49" fontId="35" fillId="3" borderId="1" xfId="2" applyNumberFormat="1" applyFont="1" applyFill="1" applyBorder="1" applyAlignment="1" applyProtection="1">
      <alignment horizontal="left" vertical="center" wrapText="1"/>
    </xf>
    <xf numFmtId="40" fontId="35" fillId="3" borderId="1" xfId="2" applyNumberFormat="1" applyFont="1" applyFill="1" applyBorder="1" applyAlignment="1" applyProtection="1">
      <alignment horizontal="right" vertical="center" wrapText="1"/>
    </xf>
    <xf numFmtId="4" fontId="35" fillId="3" borderId="18" xfId="2" applyNumberFormat="1" applyFont="1" applyFill="1" applyBorder="1" applyAlignment="1" applyProtection="1">
      <alignment horizontal="right" vertical="center" wrapText="1"/>
    </xf>
    <xf numFmtId="4" fontId="35" fillId="3" borderId="1" xfId="2" applyNumberFormat="1" applyFont="1" applyFill="1" applyBorder="1" applyAlignment="1" applyProtection="1">
      <alignment horizontal="right" vertical="center" wrapText="1"/>
    </xf>
    <xf numFmtId="4" fontId="35" fillId="3" borderId="19" xfId="2" applyNumberFormat="1" applyFont="1" applyFill="1" applyBorder="1" applyAlignment="1" applyProtection="1">
      <alignment horizontal="right" vertical="center" wrapText="1"/>
    </xf>
    <xf numFmtId="4" fontId="35" fillId="3" borderId="16" xfId="2" applyNumberFormat="1" applyFont="1" applyFill="1" applyBorder="1" applyAlignment="1" applyProtection="1">
      <alignment horizontal="right" vertical="center" wrapText="1"/>
    </xf>
    <xf numFmtId="4" fontId="35" fillId="3" borderId="17" xfId="2" applyNumberFormat="1" applyFont="1" applyFill="1" applyBorder="1" applyAlignment="1" applyProtection="1">
      <alignment horizontal="right" vertical="center" wrapText="1"/>
    </xf>
    <xf numFmtId="49" fontId="36" fillId="3" borderId="16" xfId="2" applyNumberFormat="1" applyFont="1" applyFill="1" applyBorder="1" applyAlignment="1" applyProtection="1">
      <alignment horizontal="center" vertical="center" wrapText="1"/>
    </xf>
    <xf numFmtId="49" fontId="36" fillId="3" borderId="1" xfId="2" applyNumberFormat="1" applyFont="1" applyFill="1" applyBorder="1" applyAlignment="1" applyProtection="1">
      <alignment horizontal="center" vertical="center" wrapText="1"/>
    </xf>
    <xf numFmtId="4" fontId="36" fillId="3" borderId="1" xfId="2" applyNumberFormat="1" applyFont="1" applyFill="1" applyBorder="1" applyAlignment="1" applyProtection="1">
      <alignment horizontal="center" vertical="center" wrapText="1"/>
    </xf>
    <xf numFmtId="40" fontId="35" fillId="3" borderId="1" xfId="2" applyNumberFormat="1" applyFont="1" applyFill="1" applyBorder="1" applyAlignment="1" applyProtection="1">
      <alignment horizontal="right" vertical="center" wrapText="1"/>
    </xf>
    <xf numFmtId="184" fontId="36" fillId="3" borderId="21" xfId="2" applyNumberFormat="1" applyFont="1" applyFill="1" applyBorder="1" applyAlignment="1" applyProtection="1">
      <alignment horizontal="center" vertical="center" wrapText="1"/>
    </xf>
    <xf numFmtId="180" fontId="11" fillId="0" borderId="0" xfId="0" applyNumberFormat="1" applyFont="1" applyBorder="1" applyAlignment="1" applyProtection="1">
      <alignment wrapText="1"/>
    </xf>
    <xf numFmtId="49" fontId="35" fillId="3" borderId="16" xfId="2" applyNumberFormat="1" applyFont="1" applyFill="1" applyBorder="1" applyAlignment="1" applyProtection="1">
      <alignment horizontal="center" vertical="center" wrapText="1"/>
    </xf>
    <xf numFmtId="184" fontId="35" fillId="3" borderId="16" xfId="2" applyNumberFormat="1" applyFont="1" applyFill="1" applyBorder="1" applyAlignment="1" applyProtection="1">
      <alignment horizontal="left" vertical="center" wrapText="1"/>
    </xf>
    <xf numFmtId="4" fontId="35" fillId="3" borderId="16" xfId="2" applyNumberFormat="1" applyFont="1" applyFill="1" applyBorder="1" applyAlignment="1" applyProtection="1">
      <alignment horizontal="right" vertical="center" wrapText="1"/>
    </xf>
    <xf numFmtId="4" fontId="35" fillId="3" borderId="16" xfId="2" applyNumberFormat="1" applyFont="1" applyFill="1" applyBorder="1" applyAlignment="1" applyProtection="1">
      <alignment horizontal="right" vertical="center" wrapText="1"/>
    </xf>
    <xf numFmtId="4" fontId="36" fillId="3" borderId="16" xfId="2" applyNumberFormat="1" applyFont="1" applyFill="1" applyBorder="1" applyAlignment="1" applyProtection="1">
      <alignment vertical="center" wrapText="1"/>
    </xf>
    <xf numFmtId="4" fontId="35" fillId="3" borderId="16" xfId="2" applyNumberFormat="1" applyFont="1" applyFill="1" applyBorder="1" applyAlignment="1" applyProtection="1">
      <alignment horizontal="right" vertical="center" wrapText="1"/>
    </xf>
    <xf numFmtId="4" fontId="36" fillId="3" borderId="16" xfId="2" applyNumberFormat="1" applyFont="1" applyFill="1" applyBorder="1" applyAlignment="1" applyProtection="1">
      <alignment vertical="center" wrapText="1"/>
    </xf>
    <xf numFmtId="4" fontId="36" fillId="3" borderId="1" xfId="2" applyNumberFormat="1" applyFont="1" applyFill="1" applyBorder="1" applyAlignment="1" applyProtection="1">
      <alignment vertical="center" wrapText="1"/>
    </xf>
    <xf numFmtId="49" fontId="35" fillId="3" borderId="16" xfId="2" applyNumberFormat="1" applyFont="1" applyFill="1" applyBorder="1" applyAlignment="1" applyProtection="1">
      <alignment horizontal="center" vertical="center" wrapText="1"/>
    </xf>
    <xf numFmtId="184" fontId="35" fillId="3" borderId="16" xfId="2" applyNumberFormat="1" applyFont="1" applyFill="1" applyBorder="1" applyAlignment="1" applyProtection="1">
      <alignment horizontal="left" vertical="center" wrapText="1"/>
    </xf>
    <xf numFmtId="4" fontId="35" fillId="3" borderId="16" xfId="2" applyNumberFormat="1" applyFont="1" applyFill="1" applyBorder="1" applyAlignment="1" applyProtection="1">
      <alignment horizontal="right" vertical="center" wrapText="1"/>
    </xf>
    <xf numFmtId="4" fontId="35" fillId="3" borderId="1" xfId="2" applyNumberFormat="1" applyFont="1" applyFill="1" applyBorder="1" applyAlignment="1" applyProtection="1">
      <alignment horizontal="right" vertical="center" wrapText="1"/>
    </xf>
    <xf numFmtId="4" fontId="35" fillId="3" borderId="16" xfId="2" applyNumberFormat="1" applyFont="1" applyFill="1" applyBorder="1" applyAlignment="1" applyProtection="1">
      <alignment horizontal="right" vertical="center" wrapText="1"/>
    </xf>
    <xf numFmtId="49" fontId="36" fillId="3" borderId="16" xfId="2" applyNumberFormat="1" applyFont="1" applyFill="1" applyBorder="1" applyAlignment="1" applyProtection="1">
      <alignment horizontal="center" vertical="center" wrapText="1"/>
    </xf>
    <xf numFmtId="184" fontId="36" fillId="3" borderId="16" xfId="2" applyNumberFormat="1" applyFont="1" applyFill="1" applyBorder="1" applyAlignment="1" applyProtection="1">
      <alignment horizontal="center" vertical="center" wrapText="1"/>
    </xf>
    <xf numFmtId="4" fontId="36" fillId="3" borderId="16" xfId="2" applyNumberFormat="1" applyFont="1" applyFill="1" applyBorder="1" applyAlignment="1" applyProtection="1">
      <alignment horizontal="center" vertical="center" wrapText="1"/>
    </xf>
    <xf numFmtId="49" fontId="36" fillId="3" borderId="16" xfId="2" applyNumberFormat="1" applyFont="1" applyFill="1" applyBorder="1" applyAlignment="1" applyProtection="1">
      <alignment horizontal="center" vertical="center" wrapText="1"/>
    </xf>
    <xf numFmtId="4" fontId="36" fillId="3" borderId="1" xfId="2" applyNumberFormat="1" applyFont="1" applyFill="1" applyBorder="1" applyAlignment="1" applyProtection="1">
      <alignment horizontal="center" vertical="center" wrapText="1"/>
    </xf>
    <xf numFmtId="184" fontId="36" fillId="3" borderId="16" xfId="2" applyNumberFormat="1" applyFont="1" applyFill="1" applyBorder="1" applyAlignment="1" applyProtection="1">
      <alignment horizontal="center" vertical="center" wrapText="1"/>
    </xf>
    <xf numFmtId="4" fontId="35" fillId="3" borderId="18" xfId="2" applyNumberFormat="1" applyFont="1" applyFill="1" applyBorder="1" applyAlignment="1" applyProtection="1">
      <alignment horizontal="right" vertical="center" wrapText="1"/>
    </xf>
    <xf numFmtId="4" fontId="35" fillId="3" borderId="18" xfId="2" applyNumberFormat="1" applyFont="1" applyFill="1" applyBorder="1" applyAlignment="1" applyProtection="1">
      <alignment horizontal="right" vertical="center" wrapText="1"/>
    </xf>
    <xf numFmtId="4" fontId="35" fillId="3" borderId="18" xfId="2" applyNumberFormat="1" applyFont="1" applyFill="1" applyBorder="1" applyAlignment="1" applyProtection="1">
      <alignment horizontal="right" vertical="center" wrapText="1"/>
    </xf>
    <xf numFmtId="4" fontId="35" fillId="3" borderId="1" xfId="2" applyNumberFormat="1" applyFont="1" applyFill="1" applyBorder="1" applyAlignment="1" applyProtection="1">
      <alignment horizontal="right" vertical="center" wrapText="1"/>
    </xf>
    <xf numFmtId="4" fontId="35" fillId="3" borderId="1" xfId="2" applyNumberFormat="1" applyFont="1" applyFill="1" applyBorder="1" applyAlignment="1" applyProtection="1">
      <alignment horizontal="right" vertical="center" wrapText="1"/>
    </xf>
    <xf numFmtId="4" fontId="35" fillId="3" borderId="16" xfId="2" applyNumberFormat="1" applyFont="1" applyFill="1" applyBorder="1" applyAlignment="1" applyProtection="1">
      <alignment horizontal="right" vertical="center" wrapText="1"/>
    </xf>
    <xf numFmtId="49" fontId="35" fillId="3" borderId="16" xfId="2" applyNumberFormat="1" applyFont="1" applyFill="1" applyBorder="1" applyAlignment="1" applyProtection="1">
      <alignment horizontal="center" vertical="center" wrapText="1"/>
    </xf>
    <xf numFmtId="4" fontId="35" fillId="3" borderId="21" xfId="2" applyNumberFormat="1" applyFont="1" applyFill="1" applyBorder="1" applyAlignment="1" applyProtection="1">
      <alignment horizontal="right" vertical="center" wrapText="1"/>
    </xf>
    <xf numFmtId="4" fontId="35" fillId="3" borderId="17" xfId="2" applyNumberFormat="1" applyFont="1" applyFill="1" applyBorder="1" applyAlignment="1" applyProtection="1">
      <alignment horizontal="right" vertical="center" wrapText="1"/>
    </xf>
    <xf numFmtId="4" fontId="36" fillId="3" borderId="16" xfId="2" applyNumberFormat="1" applyFont="1" applyFill="1" applyBorder="1" applyAlignment="1" applyProtection="1">
      <alignment horizontal="center" vertical="center" wrapText="1"/>
    </xf>
    <xf numFmtId="4" fontId="36" fillId="3" borderId="1" xfId="2" applyNumberFormat="1" applyFont="1" applyFill="1" applyBorder="1" applyAlignment="1" applyProtection="1">
      <alignment horizontal="center" vertical="center" wrapText="1"/>
    </xf>
    <xf numFmtId="40" fontId="35" fillId="3" borderId="1" xfId="2" applyNumberFormat="1" applyFont="1" applyFill="1" applyBorder="1" applyAlignment="1" applyProtection="1">
      <alignment horizontal="right" vertical="center" wrapText="1"/>
    </xf>
    <xf numFmtId="49" fontId="35" fillId="3" borderId="1" xfId="2" applyNumberFormat="1" applyFont="1" applyFill="1" applyBorder="1" applyAlignment="1" applyProtection="1">
      <alignment horizontal="left" vertical="center" wrapText="1"/>
    </xf>
    <xf numFmtId="184" fontId="35" fillId="3" borderId="16" xfId="2" applyNumberFormat="1" applyFont="1" applyFill="1" applyBorder="1" applyAlignment="1" applyProtection="1">
      <alignment horizontal="left" vertical="center" wrapText="1"/>
    </xf>
    <xf numFmtId="0" fontId="37" fillId="0" borderId="1" xfId="0" applyFont="1" applyFill="1" applyBorder="1" applyAlignment="1">
      <alignment vertical="center" wrapText="1"/>
    </xf>
    <xf numFmtId="185" fontId="10" fillId="0" borderId="0" xfId="0" applyNumberFormat="1" applyFont="1" applyFill="1" applyAlignment="1">
      <alignment vertical="center"/>
    </xf>
    <xf numFmtId="0" fontId="39" fillId="0" borderId="1" xfId="1" applyFont="1" applyBorder="1" applyAlignment="1">
      <alignment vertical="center" wrapText="1"/>
    </xf>
    <xf numFmtId="49" fontId="35" fillId="2" borderId="1" xfId="3" applyNumberFormat="1" applyFont="1" applyFill="1" applyBorder="1" applyAlignment="1" applyProtection="1">
      <alignment vertical="center" wrapText="1"/>
    </xf>
    <xf numFmtId="49" fontId="35" fillId="2" borderId="1" xfId="3" applyNumberFormat="1" applyFont="1" applyFill="1" applyBorder="1" applyAlignment="1" applyProtection="1">
      <alignment horizontal="left" vertical="center" wrapText="1"/>
    </xf>
    <xf numFmtId="0" fontId="35" fillId="0" borderId="1" xfId="3" applyFont="1" applyFill="1" applyBorder="1" applyAlignment="1">
      <alignment horizontal="center" vertical="center" wrapText="1"/>
    </xf>
    <xf numFmtId="0" fontId="27" fillId="0" borderId="1" xfId="1" applyFont="1" applyBorder="1" applyAlignment="1">
      <alignment horizontal="center" vertical="center" wrapText="1"/>
    </xf>
    <xf numFmtId="0" fontId="26" fillId="0" borderId="1" xfId="1" applyFont="1" applyBorder="1" applyAlignment="1">
      <alignment horizontal="center" vertical="center" wrapText="1"/>
    </xf>
    <xf numFmtId="0" fontId="26" fillId="0" borderId="1" xfId="1" applyFont="1" applyBorder="1" applyAlignment="1">
      <alignment horizontal="center" vertical="center"/>
    </xf>
    <xf numFmtId="0" fontId="23" fillId="0" borderId="0" xfId="0" applyFont="1" applyBorder="1" applyAlignment="1" applyProtection="1">
      <alignment horizontal="center" vertical="center" wrapText="1"/>
    </xf>
    <xf numFmtId="0" fontId="8" fillId="0" borderId="0" xfId="0" applyFont="1" applyBorder="1" applyAlignment="1" applyProtection="1">
      <alignment vertical="center" wrapText="1"/>
    </xf>
    <xf numFmtId="0" fontId="8" fillId="2" borderId="1" xfId="0" applyFont="1" applyFill="1" applyBorder="1" applyAlignment="1" applyProtection="1">
      <alignment horizontal="center" vertical="center" wrapText="1"/>
    </xf>
    <xf numFmtId="0" fontId="4" fillId="0" borderId="0" xfId="0" applyFont="1" applyBorder="1" applyAlignment="1" applyProtection="1">
      <alignment horizontal="left" vertical="center" wrapText="1"/>
    </xf>
    <xf numFmtId="0" fontId="8" fillId="0" borderId="1" xfId="0" applyFont="1" applyBorder="1" applyAlignment="1" applyProtection="1">
      <alignment horizontal="center" vertical="center"/>
    </xf>
    <xf numFmtId="0" fontId="8" fillId="0" borderId="1" xfId="0" applyFont="1" applyBorder="1" applyAlignment="1" applyProtection="1">
      <alignment vertical="center"/>
    </xf>
    <xf numFmtId="180" fontId="8" fillId="2" borderId="1" xfId="0" applyNumberFormat="1" applyFont="1" applyFill="1" applyBorder="1" applyAlignment="1" applyProtection="1">
      <alignment horizontal="center" vertical="center" wrapText="1"/>
    </xf>
    <xf numFmtId="0" fontId="32" fillId="0" borderId="0" xfId="0" applyFont="1" applyBorder="1" applyAlignment="1" applyProtection="1">
      <alignment horizontal="left" vertical="center"/>
    </xf>
    <xf numFmtId="0" fontId="18" fillId="0" borderId="0" xfId="0" applyFont="1" applyBorder="1" applyAlignment="1" applyProtection="1">
      <alignment horizontal="left" vertical="center"/>
    </xf>
    <xf numFmtId="180" fontId="8" fillId="0" borderId="0" xfId="0" applyNumberFormat="1" applyFont="1" applyBorder="1" applyAlignment="1" applyProtection="1">
      <alignment horizontal="right" vertical="center"/>
    </xf>
    <xf numFmtId="0" fontId="23" fillId="0" borderId="0" xfId="0" applyFont="1" applyBorder="1" applyAlignment="1" applyProtection="1">
      <alignment horizontal="center" vertical="center"/>
    </xf>
    <xf numFmtId="0" fontId="8" fillId="0" borderId="0" xfId="0" applyFont="1" applyBorder="1" applyAlignment="1" applyProtection="1">
      <alignment horizontal="left" vertical="center"/>
    </xf>
    <xf numFmtId="180" fontId="6" fillId="0" borderId="0" xfId="0" applyNumberFormat="1" applyFont="1" applyBorder="1" applyAlignment="1" applyProtection="1">
      <alignment horizontal="right"/>
    </xf>
    <xf numFmtId="0" fontId="18" fillId="2" borderId="0"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8" fillId="2" borderId="1" xfId="0" applyFont="1" applyFill="1" applyBorder="1" applyAlignment="1" applyProtection="1">
      <alignment horizontal="center" vertical="center"/>
    </xf>
    <xf numFmtId="177" fontId="8" fillId="2" borderId="1" xfId="0" applyNumberFormat="1" applyFont="1" applyFill="1" applyBorder="1" applyAlignment="1" applyProtection="1">
      <alignment horizontal="center" vertical="center" wrapText="1"/>
    </xf>
    <xf numFmtId="0" fontId="8" fillId="2" borderId="0" xfId="0" applyFont="1" applyFill="1" applyBorder="1" applyAlignment="1" applyProtection="1">
      <alignment horizontal="left" vertical="center" wrapText="1"/>
    </xf>
    <xf numFmtId="182" fontId="18" fillId="0" borderId="0" xfId="0" applyNumberFormat="1" applyFont="1" applyBorder="1" applyAlignment="1" applyProtection="1">
      <alignment horizontal="left" vertical="center" wrapText="1"/>
    </xf>
    <xf numFmtId="177" fontId="8" fillId="0" borderId="0" xfId="0" applyNumberFormat="1" applyFont="1" applyBorder="1" applyAlignment="1" applyProtection="1">
      <alignment horizontal="right" vertical="center"/>
    </xf>
    <xf numFmtId="177" fontId="23" fillId="0" borderId="0" xfId="0" applyNumberFormat="1" applyFont="1" applyBorder="1" applyAlignment="1" applyProtection="1">
      <alignment horizontal="center" vertical="center"/>
    </xf>
    <xf numFmtId="176" fontId="8" fillId="0" borderId="0" xfId="0" applyNumberFormat="1" applyFont="1" applyBorder="1" applyAlignment="1" applyProtection="1">
      <alignment horizontal="left" vertical="center"/>
    </xf>
    <xf numFmtId="177" fontId="6" fillId="0" borderId="0" xfId="0" applyNumberFormat="1" applyFont="1" applyBorder="1" applyAlignment="1" applyProtection="1">
      <alignment horizontal="right"/>
    </xf>
    <xf numFmtId="177" fontId="23" fillId="2" borderId="0" xfId="0" applyNumberFormat="1" applyFont="1" applyFill="1" applyBorder="1" applyAlignment="1" applyProtection="1">
      <alignment horizontal="center" vertical="center"/>
    </xf>
    <xf numFmtId="176" fontId="8" fillId="2" borderId="6" xfId="0" applyNumberFormat="1" applyFont="1" applyFill="1" applyBorder="1" applyAlignment="1" applyProtection="1">
      <alignment horizontal="left" vertical="center"/>
    </xf>
    <xf numFmtId="177" fontId="6" fillId="2" borderId="0" xfId="0" applyNumberFormat="1" applyFont="1" applyFill="1" applyBorder="1" applyAlignment="1" applyProtection="1">
      <alignment horizontal="right"/>
    </xf>
    <xf numFmtId="0" fontId="8" fillId="2" borderId="8"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182" fontId="6" fillId="0" borderId="0" xfId="0" applyNumberFormat="1" applyFont="1" applyBorder="1" applyAlignment="1" applyProtection="1">
      <alignment horizontal="left" vertical="center" wrapText="1"/>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177" fontId="23" fillId="2" borderId="0" xfId="0" applyNumberFormat="1" applyFont="1" applyFill="1" applyBorder="1" applyAlignment="1" applyProtection="1">
      <alignment horizontal="center" vertical="center" wrapText="1"/>
    </xf>
    <xf numFmtId="176" fontId="8" fillId="2" borderId="0" xfId="0" applyNumberFormat="1" applyFont="1" applyFill="1" applyBorder="1" applyAlignment="1" applyProtection="1">
      <alignment horizontal="left" vertical="center" wrapText="1"/>
    </xf>
    <xf numFmtId="177" fontId="6" fillId="2" borderId="0" xfId="0" applyNumberFormat="1" applyFont="1" applyFill="1" applyBorder="1" applyAlignment="1" applyProtection="1">
      <alignment horizontal="right" vertical="center" wrapText="1"/>
    </xf>
    <xf numFmtId="0" fontId="8" fillId="0" borderId="1" xfId="0" applyFont="1" applyBorder="1" applyAlignment="1" applyProtection="1">
      <alignment horizontal="center" vertical="center" wrapText="1"/>
    </xf>
    <xf numFmtId="183" fontId="8" fillId="0" borderId="1" xfId="0" applyNumberFormat="1" applyFont="1" applyBorder="1" applyAlignment="1" applyProtection="1">
      <alignment horizontal="center" vertical="center" wrapText="1"/>
    </xf>
    <xf numFmtId="0" fontId="23" fillId="2" borderId="0" xfId="0" applyFont="1" applyFill="1" applyBorder="1" applyAlignment="1" applyProtection="1">
      <alignment horizontal="center" vertical="center"/>
    </xf>
    <xf numFmtId="176" fontId="8" fillId="2" borderId="0" xfId="0" applyNumberFormat="1" applyFont="1" applyFill="1" applyBorder="1" applyAlignment="1" applyProtection="1">
      <alignment horizontal="left" vertical="center"/>
    </xf>
    <xf numFmtId="0" fontId="8"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8" fillId="0" borderId="6" xfId="0" applyFont="1" applyBorder="1" applyAlignment="1" applyProtection="1">
      <alignment vertical="center"/>
    </xf>
    <xf numFmtId="0" fontId="8" fillId="2" borderId="2" xfId="0" applyFont="1" applyFill="1" applyBorder="1" applyAlignment="1" applyProtection="1">
      <alignment horizontal="center" vertical="center"/>
    </xf>
    <xf numFmtId="0" fontId="16" fillId="0" borderId="1" xfId="0" applyFont="1" applyBorder="1" applyAlignment="1" applyProtection="1">
      <alignment horizontal="center" vertical="center"/>
    </xf>
    <xf numFmtId="0" fontId="16" fillId="0" borderId="1" xfId="0" applyFont="1" applyBorder="1" applyAlignment="1" applyProtection="1">
      <alignment vertical="center"/>
    </xf>
    <xf numFmtId="0" fontId="8" fillId="2" borderId="12"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177" fontId="20" fillId="0" borderId="0" xfId="0" applyNumberFormat="1" applyFont="1" applyBorder="1" applyAlignment="1" applyProtection="1">
      <alignment horizontal="right" vertical="center"/>
    </xf>
    <xf numFmtId="182" fontId="18" fillId="0" borderId="0" xfId="0" applyNumberFormat="1" applyFont="1" applyFill="1" applyBorder="1" applyAlignment="1" applyProtection="1">
      <alignment horizontal="left" vertical="center" wrapText="1"/>
    </xf>
    <xf numFmtId="177" fontId="8" fillId="0" borderId="0" xfId="0" applyNumberFormat="1" applyFont="1" applyFill="1" applyBorder="1" applyAlignment="1" applyProtection="1">
      <alignment horizontal="right" vertical="center"/>
    </xf>
    <xf numFmtId="177" fontId="23" fillId="0" borderId="0" xfId="0" applyNumberFormat="1" applyFont="1" applyFill="1" applyBorder="1" applyAlignment="1" applyProtection="1">
      <alignment horizontal="center" vertical="center"/>
    </xf>
    <xf numFmtId="176" fontId="8" fillId="0" borderId="6" xfId="0" applyNumberFormat="1" applyFont="1" applyFill="1" applyBorder="1" applyAlignment="1" applyProtection="1">
      <alignment horizontal="left" vertical="center"/>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182" fontId="6" fillId="0" borderId="0" xfId="0" applyNumberFormat="1" applyFont="1" applyFill="1" applyBorder="1" applyAlignment="1" applyProtection="1">
      <alignment horizontal="left" vertical="center" wrapText="1"/>
    </xf>
    <xf numFmtId="177" fontId="23" fillId="2" borderId="0" xfId="0" applyNumberFormat="1" applyFont="1" applyFill="1" applyAlignment="1" applyProtection="1">
      <alignment horizontal="center" vertical="center"/>
    </xf>
    <xf numFmtId="177" fontId="8" fillId="2" borderId="2" xfId="0" applyNumberFormat="1" applyFont="1" applyFill="1" applyBorder="1" applyAlignment="1" applyProtection="1">
      <alignment horizontal="center" vertical="center" wrapText="1"/>
    </xf>
    <xf numFmtId="0" fontId="8" fillId="0" borderId="2"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0" borderId="6" xfId="0" applyFont="1" applyBorder="1" applyAlignment="1" applyProtection="1">
      <alignment horizontal="left" vertical="center"/>
    </xf>
    <xf numFmtId="0" fontId="11" fillId="2" borderId="2"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6" fillId="2" borderId="0"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xf>
    <xf numFmtId="177" fontId="8" fillId="0" borderId="1" xfId="0" applyNumberFormat="1" applyFont="1" applyFill="1" applyBorder="1" applyAlignment="1" applyProtection="1">
      <alignment horizontal="center" vertical="center" wrapText="1"/>
    </xf>
    <xf numFmtId="0" fontId="8" fillId="0" borderId="6" xfId="0" applyFont="1" applyBorder="1" applyAlignment="1" applyProtection="1">
      <alignment horizontal="left" vertical="center" wrapText="1"/>
    </xf>
    <xf numFmtId="0" fontId="6" fillId="2" borderId="6"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2" borderId="8" xfId="0" applyFont="1" applyFill="1" applyBorder="1" applyAlignment="1" applyProtection="1">
      <alignment horizontal="center" vertical="center" wrapText="1"/>
    </xf>
    <xf numFmtId="0" fontId="11" fillId="2" borderId="9"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wrapText="1"/>
    </xf>
    <xf numFmtId="0" fontId="8" fillId="2" borderId="6" xfId="0" applyFont="1" applyFill="1" applyBorder="1" applyAlignment="1" applyProtection="1">
      <alignment horizontal="left" vertical="center"/>
    </xf>
    <xf numFmtId="177" fontId="8" fillId="2" borderId="8" xfId="0" applyNumberFormat="1" applyFont="1" applyFill="1" applyBorder="1" applyAlignment="1" applyProtection="1">
      <alignment horizontal="center" vertical="center" wrapText="1"/>
    </xf>
    <xf numFmtId="177" fontId="8" fillId="2" borderId="1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179" fontId="23" fillId="0" borderId="0" xfId="0" applyNumberFormat="1" applyFont="1" applyFill="1" applyAlignment="1" applyProtection="1">
      <alignment horizontal="center" vertical="center"/>
    </xf>
    <xf numFmtId="0" fontId="6" fillId="0" borderId="2" xfId="0" applyFont="1" applyFill="1" applyBorder="1" applyAlignment="1" applyProtection="1">
      <alignment horizontal="center" vertical="center"/>
    </xf>
    <xf numFmtId="180" fontId="6" fillId="0" borderId="2" xfId="0" applyNumberFormat="1" applyFont="1" applyFill="1" applyBorder="1" applyAlignment="1" applyProtection="1">
      <alignment horizontal="center" vertical="center"/>
    </xf>
    <xf numFmtId="180" fontId="6" fillId="0" borderId="2"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179" fontId="6" fillId="0" borderId="2" xfId="0" applyNumberFormat="1" applyFont="1" applyFill="1" applyBorder="1" applyAlignment="1" applyProtection="1">
      <alignment horizontal="center" vertical="center" wrapText="1"/>
    </xf>
    <xf numFmtId="0" fontId="33" fillId="0" borderId="0" xfId="0" applyFont="1" applyBorder="1" applyAlignment="1" applyProtection="1">
      <alignment horizontal="center" vertical="center"/>
    </xf>
    <xf numFmtId="0" fontId="6" fillId="0" borderId="0" xfId="0" applyFont="1" applyBorder="1" applyAlignment="1" applyProtection="1">
      <alignment horizontal="right" wrapText="1"/>
    </xf>
    <xf numFmtId="0" fontId="7" fillId="0" borderId="0" xfId="0" applyFont="1" applyBorder="1" applyAlignment="1" applyProtection="1">
      <alignment horizontal="right" wrapText="1"/>
    </xf>
    <xf numFmtId="0" fontId="8" fillId="2" borderId="1" xfId="0" applyFont="1" applyFill="1" applyBorder="1" applyAlignment="1" applyProtection="1">
      <alignment horizontal="left" vertical="center"/>
    </xf>
    <xf numFmtId="0" fontId="9" fillId="2"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4" fillId="0" borderId="15" xfId="0" applyFont="1" applyFill="1" applyBorder="1" applyAlignment="1" applyProtection="1">
      <alignment horizontal="right" vertical="center"/>
    </xf>
    <xf numFmtId="0" fontId="39" fillId="0" borderId="15" xfId="1" applyFont="1" applyBorder="1" applyAlignment="1">
      <alignment horizontal="left" vertical="center"/>
    </xf>
    <xf numFmtId="0" fontId="26" fillId="0" borderId="15" xfId="1" applyFont="1" applyBorder="1" applyAlignment="1">
      <alignment horizontal="left" vertical="center"/>
    </xf>
    <xf numFmtId="0" fontId="25" fillId="0" borderId="0" xfId="1" applyFont="1" applyAlignment="1">
      <alignment horizontal="center" vertical="center"/>
    </xf>
    <xf numFmtId="0" fontId="39" fillId="0" borderId="16" xfId="1" applyFont="1" applyBorder="1" applyAlignment="1">
      <alignment horizontal="left" vertical="center" wrapText="1"/>
    </xf>
    <xf numFmtId="0" fontId="26" fillId="0" borderId="21" xfId="1" applyFont="1" applyBorder="1" applyAlignment="1">
      <alignment horizontal="left" vertical="center" wrapText="1"/>
    </xf>
    <xf numFmtId="0" fontId="26" fillId="0" borderId="17" xfId="1" applyFont="1" applyBorder="1" applyAlignment="1">
      <alignment horizontal="left" vertical="center" wrapText="1"/>
    </xf>
    <xf numFmtId="0" fontId="27" fillId="0" borderId="1" xfId="1" applyFont="1" applyBorder="1" applyAlignment="1">
      <alignment horizontal="left" vertical="center" wrapText="1"/>
    </xf>
    <xf numFmtId="0" fontId="26" fillId="0" borderId="1" xfId="1" applyFont="1" applyBorder="1" applyAlignment="1">
      <alignment horizontal="left" vertical="center" wrapText="1"/>
    </xf>
    <xf numFmtId="0" fontId="27" fillId="0" borderId="22" xfId="1" applyFont="1" applyBorder="1" applyAlignment="1">
      <alignment horizontal="left"/>
    </xf>
    <xf numFmtId="0" fontId="27" fillId="0" borderId="1" xfId="1" applyFont="1" applyBorder="1" applyAlignment="1">
      <alignment horizontal="center" vertical="center" wrapText="1"/>
    </xf>
    <xf numFmtId="0" fontId="26" fillId="0" borderId="1" xfId="1" applyFont="1" applyBorder="1" applyAlignment="1">
      <alignment horizontal="center" vertical="center" wrapText="1"/>
    </xf>
    <xf numFmtId="0" fontId="38" fillId="0" borderId="16" xfId="1" applyFont="1" applyBorder="1" applyAlignment="1">
      <alignment horizontal="left" vertical="center" wrapText="1"/>
    </xf>
    <xf numFmtId="0" fontId="38" fillId="0" borderId="21" xfId="1" applyFont="1" applyBorder="1" applyAlignment="1">
      <alignment horizontal="left" vertical="center" wrapText="1"/>
    </xf>
    <xf numFmtId="0" fontId="38" fillId="0" borderId="17" xfId="1" applyFont="1" applyBorder="1" applyAlignment="1">
      <alignment horizontal="left" vertical="center" wrapText="1"/>
    </xf>
    <xf numFmtId="0" fontId="26" fillId="0" borderId="16" xfId="1" applyFont="1" applyBorder="1" applyAlignment="1">
      <alignment horizontal="center" vertical="center" wrapText="1"/>
    </xf>
    <xf numFmtId="0" fontId="26" fillId="0" borderId="21" xfId="1" applyFont="1" applyBorder="1" applyAlignment="1">
      <alignment horizontal="center" vertical="center" wrapText="1"/>
    </xf>
    <xf numFmtId="0" fontId="26" fillId="0" borderId="17" xfId="1" applyFont="1" applyBorder="1" applyAlignment="1">
      <alignment horizontal="center" vertical="center" wrapText="1"/>
    </xf>
    <xf numFmtId="0" fontId="26" fillId="0" borderId="18" xfId="1" applyFont="1" applyBorder="1" applyAlignment="1">
      <alignment horizontal="center" vertical="center" wrapText="1"/>
    </xf>
    <xf numFmtId="0" fontId="26" fillId="0" borderId="19" xfId="1" applyFont="1" applyBorder="1" applyAlignment="1">
      <alignment horizontal="center" vertical="center" wrapText="1"/>
    </xf>
    <xf numFmtId="0" fontId="26" fillId="0" borderId="20" xfId="1" applyFont="1" applyBorder="1" applyAlignment="1">
      <alignment horizontal="center" vertical="center" wrapText="1"/>
    </xf>
    <xf numFmtId="0" fontId="26" fillId="0" borderId="1" xfId="1" applyFont="1" applyBorder="1" applyAlignment="1">
      <alignment horizontal="center" vertical="center"/>
    </xf>
    <xf numFmtId="0" fontId="27" fillId="0" borderId="18" xfId="1" applyFont="1" applyBorder="1" applyAlignment="1">
      <alignment horizontal="center" vertical="center" wrapText="1"/>
    </xf>
    <xf numFmtId="0" fontId="40" fillId="0" borderId="16" xfId="1" applyFont="1" applyBorder="1" applyAlignment="1">
      <alignment horizontal="center" vertical="center" wrapText="1"/>
    </xf>
    <xf numFmtId="0" fontId="40" fillId="0" borderId="17" xfId="1" applyFont="1" applyBorder="1" applyAlignment="1">
      <alignment horizontal="center" vertical="center" wrapText="1"/>
    </xf>
    <xf numFmtId="0" fontId="37" fillId="0" borderId="15" xfId="1" applyFont="1" applyBorder="1" applyAlignment="1">
      <alignment horizontal="center" vertical="center"/>
    </xf>
    <xf numFmtId="0" fontId="26" fillId="0" borderId="15" xfId="1" applyFont="1" applyBorder="1" applyAlignment="1">
      <alignment horizontal="center" vertical="center"/>
    </xf>
    <xf numFmtId="0" fontId="42" fillId="0" borderId="1" xfId="1" applyFont="1" applyBorder="1" applyAlignment="1">
      <alignment horizontal="center" vertical="center" wrapText="1"/>
    </xf>
    <xf numFmtId="0" fontId="39" fillId="0" borderId="18" xfId="1" applyFont="1" applyBorder="1" applyAlignment="1">
      <alignment horizontal="center" vertical="center" wrapText="1"/>
    </xf>
    <xf numFmtId="0" fontId="39" fillId="0" borderId="20" xfId="1" applyFont="1" applyBorder="1" applyAlignment="1">
      <alignment horizontal="center" vertical="center" wrapText="1"/>
    </xf>
    <xf numFmtId="0" fontId="38" fillId="0" borderId="1" xfId="1" applyFont="1" applyBorder="1" applyAlignment="1">
      <alignment vertical="center" wrapText="1"/>
    </xf>
    <xf numFmtId="9" fontId="38" fillId="0" borderId="1" xfId="1" applyNumberFormat="1" applyFont="1" applyBorder="1" applyAlignment="1">
      <alignment vertical="center" wrapText="1"/>
    </xf>
    <xf numFmtId="0" fontId="37" fillId="0" borderId="1" xfId="1" applyFont="1" applyBorder="1" applyAlignment="1">
      <alignment horizontal="center" vertical="center"/>
    </xf>
    <xf numFmtId="0" fontId="41" fillId="0" borderId="1" xfId="1" applyFont="1" applyBorder="1" applyAlignment="1">
      <alignment vertical="center"/>
    </xf>
    <xf numFmtId="0" fontId="40" fillId="0" borderId="1" xfId="1" applyFont="1" applyBorder="1" applyAlignment="1">
      <alignment vertical="center"/>
    </xf>
    <xf numFmtId="0" fontId="41" fillId="0" borderId="1" xfId="1" applyFont="1" applyBorder="1" applyAlignment="1">
      <alignment vertical="center" wrapText="1"/>
    </xf>
    <xf numFmtId="9" fontId="40" fillId="0" borderId="1" xfId="1" applyNumberFormat="1" applyFont="1" applyBorder="1" applyAlignment="1">
      <alignment vertical="center"/>
    </xf>
    <xf numFmtId="0" fontId="41" fillId="0" borderId="16" xfId="1" applyFont="1" applyBorder="1" applyAlignment="1">
      <alignment horizontal="center" vertical="center" wrapText="1"/>
    </xf>
    <xf numFmtId="0" fontId="39" fillId="0" borderId="1" xfId="1" applyFont="1" applyBorder="1" applyAlignment="1">
      <alignment horizontal="center" vertical="center"/>
    </xf>
    <xf numFmtId="0" fontId="38" fillId="0" borderId="1" xfId="1" applyFont="1" applyBorder="1" applyAlignment="1">
      <alignment horizontal="center" vertical="center"/>
    </xf>
    <xf numFmtId="9" fontId="41" fillId="0" borderId="1" xfId="1" applyNumberFormat="1" applyFont="1" applyBorder="1" applyAlignment="1">
      <alignment vertical="center"/>
    </xf>
  </cellXfs>
  <cellStyles count="6">
    <cellStyle name="常规" xfId="0" builtinId="0"/>
    <cellStyle name="常规 2" xfId="1"/>
    <cellStyle name="常规 2 2" xfId="3"/>
    <cellStyle name="常规 3" xfId="2"/>
    <cellStyle name="常规 4" xfId="5"/>
    <cellStyle name="千位分隔[0]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35"/>
  <sheetViews>
    <sheetView showGridLines="0" workbookViewId="0">
      <selection activeCell="F8" sqref="F8"/>
    </sheetView>
  </sheetViews>
  <sheetFormatPr defaultRowHeight="10.5" customHeight="1"/>
  <cols>
    <col min="1" max="1" width="32.7109375" style="129" customWidth="1"/>
    <col min="2" max="2" width="10.42578125" style="129" customWidth="1"/>
    <col min="3" max="3" width="25.85546875" style="129" customWidth="1"/>
    <col min="4" max="4" width="12.42578125" style="129" customWidth="1"/>
    <col min="5" max="5" width="29.140625" style="129" customWidth="1"/>
    <col min="6" max="6" width="10.5703125" style="129" customWidth="1"/>
    <col min="7" max="7" width="28.5703125" style="129" customWidth="1"/>
    <col min="8" max="8" width="11.5703125" style="129" customWidth="1"/>
    <col min="9" max="16384" width="9.140625" style="129"/>
  </cols>
  <sheetData>
    <row r="1" spans="1:11" s="23" customFormat="1" ht="25.5" customHeight="1">
      <c r="A1" s="132" t="s">
        <v>281</v>
      </c>
    </row>
    <row r="2" spans="1:11" s="23" customFormat="1" ht="27" customHeight="1">
      <c r="A2" s="280" t="s">
        <v>0</v>
      </c>
      <c r="B2" s="280"/>
      <c r="C2" s="280"/>
      <c r="D2" s="280"/>
      <c r="E2" s="280"/>
      <c r="F2" s="280"/>
      <c r="G2" s="280"/>
      <c r="H2" s="280"/>
    </row>
    <row r="3" spans="1:11" s="23" customFormat="1" ht="12.75" customHeight="1">
      <c r="A3" s="281"/>
      <c r="B3" s="281"/>
      <c r="C3" s="281"/>
      <c r="D3" s="130"/>
      <c r="E3" s="130"/>
      <c r="H3" s="131" t="s">
        <v>1</v>
      </c>
    </row>
    <row r="4" spans="1:11" s="116" customFormat="1" ht="18.75" customHeight="1">
      <c r="A4" s="25" t="s">
        <v>2</v>
      </c>
      <c r="B4" s="25"/>
      <c r="C4" s="282" t="s">
        <v>3</v>
      </c>
      <c r="D4" s="282"/>
      <c r="E4" s="282"/>
      <c r="F4" s="282"/>
      <c r="G4" s="282"/>
      <c r="H4" s="282"/>
    </row>
    <row r="5" spans="1:11" s="116" customFormat="1" ht="40.5" customHeight="1">
      <c r="A5" s="25" t="s">
        <v>4</v>
      </c>
      <c r="B5" s="25" t="s">
        <v>5</v>
      </c>
      <c r="C5" s="25" t="s">
        <v>4</v>
      </c>
      <c r="D5" s="25" t="s">
        <v>5</v>
      </c>
      <c r="E5" s="25" t="s">
        <v>6</v>
      </c>
      <c r="F5" s="25" t="s">
        <v>5</v>
      </c>
      <c r="G5" s="111" t="s">
        <v>7</v>
      </c>
      <c r="H5" s="25" t="s">
        <v>5</v>
      </c>
    </row>
    <row r="6" spans="1:11" s="23" customFormat="1" ht="18.75" customHeight="1">
      <c r="A6" s="133" t="s">
        <v>8</v>
      </c>
      <c r="B6" s="161">
        <v>1631.4</v>
      </c>
      <c r="C6" s="82" t="s">
        <v>9</v>
      </c>
      <c r="D6" s="160">
        <v>1631.4</v>
      </c>
      <c r="E6" s="82" t="s">
        <v>10</v>
      </c>
      <c r="F6" s="163">
        <v>1509.2</v>
      </c>
      <c r="G6" s="86" t="s">
        <v>11</v>
      </c>
      <c r="H6" s="229">
        <v>1159.44</v>
      </c>
    </row>
    <row r="7" spans="1:11" s="23" customFormat="1" ht="18.75" customHeight="1">
      <c r="A7" s="133" t="s">
        <v>12</v>
      </c>
      <c r="B7" s="27"/>
      <c r="C7" s="82" t="s">
        <v>13</v>
      </c>
      <c r="D7" s="27"/>
      <c r="E7" s="82" t="s">
        <v>14</v>
      </c>
      <c r="F7" s="164">
        <v>1159.44</v>
      </c>
      <c r="G7" s="86" t="s">
        <v>15</v>
      </c>
      <c r="H7" s="228">
        <v>434.85</v>
      </c>
      <c r="I7" s="192"/>
      <c r="K7" s="192"/>
    </row>
    <row r="8" spans="1:11" s="23" customFormat="1" ht="18.75" customHeight="1">
      <c r="A8" s="133" t="s">
        <v>16</v>
      </c>
      <c r="B8" s="27"/>
      <c r="C8" s="82" t="s">
        <v>17</v>
      </c>
      <c r="D8" s="27"/>
      <c r="E8" s="82" t="s">
        <v>18</v>
      </c>
      <c r="F8" s="163">
        <v>161.65</v>
      </c>
      <c r="G8" s="86" t="s">
        <v>19</v>
      </c>
      <c r="H8" s="228"/>
    </row>
    <row r="9" spans="1:11" s="23" customFormat="1" ht="18.75" customHeight="1">
      <c r="A9" s="134" t="s">
        <v>20</v>
      </c>
      <c r="B9" s="27"/>
      <c r="C9" s="82" t="s">
        <v>21</v>
      </c>
      <c r="D9" s="27"/>
      <c r="E9" s="82" t="s">
        <v>22</v>
      </c>
      <c r="F9" s="164">
        <v>37.11</v>
      </c>
      <c r="G9" s="86" t="s">
        <v>23</v>
      </c>
      <c r="H9" s="27"/>
    </row>
    <row r="10" spans="1:11" s="23" customFormat="1" ht="18.75" customHeight="1">
      <c r="A10" s="134" t="s">
        <v>24</v>
      </c>
      <c r="B10" s="27"/>
      <c r="C10" s="82" t="s">
        <v>25</v>
      </c>
      <c r="D10" s="27"/>
      <c r="E10" s="82" t="s">
        <v>26</v>
      </c>
      <c r="F10" s="162">
        <v>151</v>
      </c>
      <c r="G10" s="86" t="s">
        <v>27</v>
      </c>
      <c r="H10" s="27"/>
    </row>
    <row r="11" spans="1:11" s="23" customFormat="1" ht="18.75" customHeight="1">
      <c r="A11" s="134" t="s">
        <v>28</v>
      </c>
      <c r="B11" s="27"/>
      <c r="C11" s="86" t="s">
        <v>29</v>
      </c>
      <c r="D11" s="27"/>
      <c r="E11" s="82" t="s">
        <v>30</v>
      </c>
      <c r="F11" s="162">
        <v>122.2</v>
      </c>
      <c r="G11" s="86" t="s">
        <v>31</v>
      </c>
      <c r="H11" s="27"/>
    </row>
    <row r="12" spans="1:11" s="23" customFormat="1" ht="18.75" customHeight="1">
      <c r="A12" s="133"/>
      <c r="B12" s="27"/>
      <c r="C12" s="82" t="s">
        <v>32</v>
      </c>
      <c r="D12" s="27"/>
      <c r="E12" s="82" t="s">
        <v>33</v>
      </c>
      <c r="F12" s="27"/>
      <c r="G12" s="86" t="s">
        <v>34</v>
      </c>
      <c r="H12" s="27"/>
    </row>
    <row r="13" spans="1:11" s="23" customFormat="1" ht="18.75" customHeight="1">
      <c r="A13" s="134"/>
      <c r="B13" s="27"/>
      <c r="C13" s="86" t="s">
        <v>35</v>
      </c>
      <c r="D13" s="27"/>
      <c r="E13" s="82" t="s">
        <v>36</v>
      </c>
      <c r="F13" s="162">
        <v>122.2</v>
      </c>
      <c r="G13" s="86" t="s">
        <v>37</v>
      </c>
      <c r="H13" s="27"/>
    </row>
    <row r="14" spans="1:11" s="23" customFormat="1" ht="18.75" customHeight="1">
      <c r="A14" s="133"/>
      <c r="B14" s="27"/>
      <c r="C14" s="82" t="s">
        <v>38</v>
      </c>
      <c r="D14" s="27"/>
      <c r="E14" s="82" t="s">
        <v>39</v>
      </c>
      <c r="F14" s="27"/>
      <c r="G14" s="86" t="s">
        <v>40</v>
      </c>
      <c r="H14" s="229">
        <v>37.11</v>
      </c>
    </row>
    <row r="15" spans="1:11" s="23" customFormat="1" ht="18.75" customHeight="1">
      <c r="A15" s="133" t="s">
        <v>41</v>
      </c>
      <c r="B15" s="27"/>
      <c r="C15" s="82" t="s">
        <v>42</v>
      </c>
      <c r="D15" s="27"/>
      <c r="E15" s="82" t="s">
        <v>43</v>
      </c>
      <c r="F15" s="27"/>
      <c r="G15" s="86" t="s">
        <v>44</v>
      </c>
      <c r="H15" s="27"/>
    </row>
    <row r="16" spans="1:11" s="23" customFormat="1" ht="18.75" customHeight="1">
      <c r="A16" s="133" t="s">
        <v>45</v>
      </c>
      <c r="B16" s="27"/>
      <c r="C16" s="82" t="s">
        <v>46</v>
      </c>
      <c r="D16" s="27"/>
      <c r="E16" s="82" t="s">
        <v>47</v>
      </c>
      <c r="F16" s="27"/>
      <c r="G16" s="86" t="s">
        <v>48</v>
      </c>
      <c r="H16" s="27"/>
    </row>
    <row r="17" spans="1:8" s="23" customFormat="1" ht="18.75" customHeight="1">
      <c r="A17" s="133" t="s">
        <v>49</v>
      </c>
      <c r="B17" s="27"/>
      <c r="C17" s="82" t="s">
        <v>50</v>
      </c>
      <c r="D17" s="27"/>
      <c r="E17" s="82" t="s">
        <v>51</v>
      </c>
      <c r="F17" s="27"/>
      <c r="G17" s="86" t="s">
        <v>52</v>
      </c>
      <c r="H17" s="27"/>
    </row>
    <row r="18" spans="1:8" s="23" customFormat="1" ht="18.75" customHeight="1">
      <c r="A18" s="133"/>
      <c r="B18" s="27"/>
      <c r="C18" s="26" t="s">
        <v>53</v>
      </c>
      <c r="D18" s="27"/>
      <c r="E18" s="82"/>
      <c r="F18" s="27"/>
      <c r="G18" s="86" t="s">
        <v>54</v>
      </c>
      <c r="H18" s="27"/>
    </row>
    <row r="19" spans="1:8" s="23" customFormat="1" ht="18.75" customHeight="1">
      <c r="A19" s="94"/>
      <c r="B19" s="27"/>
      <c r="C19" s="26" t="s">
        <v>55</v>
      </c>
      <c r="D19" s="27"/>
      <c r="E19" s="135"/>
      <c r="F19" s="136"/>
      <c r="G19" s="86"/>
      <c r="H19" s="27"/>
    </row>
    <row r="20" spans="1:8" s="23" customFormat="1" ht="18.75" customHeight="1">
      <c r="A20" s="133"/>
      <c r="B20" s="27"/>
      <c r="C20" s="26" t="s">
        <v>56</v>
      </c>
      <c r="D20" s="27"/>
      <c r="E20" s="82"/>
      <c r="F20" s="136"/>
      <c r="G20" s="86"/>
      <c r="H20" s="27"/>
    </row>
    <row r="21" spans="1:8" s="23" customFormat="1" ht="18.75" customHeight="1">
      <c r="A21" s="133"/>
      <c r="B21" s="27"/>
      <c r="C21" s="26" t="s">
        <v>57</v>
      </c>
      <c r="D21" s="27"/>
      <c r="E21" s="82"/>
      <c r="F21" s="136"/>
      <c r="G21" s="137"/>
      <c r="H21" s="27"/>
    </row>
    <row r="22" spans="1:8" s="23" customFormat="1" ht="18.75" customHeight="1">
      <c r="A22" s="133"/>
      <c r="B22" s="27"/>
      <c r="C22" s="26" t="s">
        <v>58</v>
      </c>
      <c r="D22" s="27"/>
      <c r="E22" s="82"/>
      <c r="F22" s="136"/>
      <c r="G22" s="137"/>
      <c r="H22" s="27"/>
    </row>
    <row r="23" spans="1:8" s="23" customFormat="1" ht="18.75" customHeight="1">
      <c r="A23" s="133"/>
      <c r="B23" s="27"/>
      <c r="C23" s="26" t="s">
        <v>59</v>
      </c>
      <c r="D23" s="27"/>
      <c r="E23" s="82"/>
      <c r="F23" s="136"/>
      <c r="G23" s="137"/>
      <c r="H23" s="27"/>
    </row>
    <row r="24" spans="1:8" s="23" customFormat="1" ht="18.75" customHeight="1">
      <c r="A24" s="133"/>
      <c r="B24" s="27"/>
      <c r="C24" s="26" t="s">
        <v>60</v>
      </c>
      <c r="D24" s="27"/>
      <c r="E24" s="11"/>
      <c r="F24" s="136"/>
      <c r="G24" s="137"/>
      <c r="H24" s="27"/>
    </row>
    <row r="25" spans="1:8" s="23" customFormat="1" ht="18.75" customHeight="1">
      <c r="A25" s="133"/>
      <c r="B25" s="27"/>
      <c r="C25" s="26" t="s">
        <v>61</v>
      </c>
      <c r="D25" s="27"/>
      <c r="E25" s="82"/>
      <c r="F25" s="27"/>
      <c r="G25" s="137"/>
      <c r="H25" s="27"/>
    </row>
    <row r="26" spans="1:8" s="23" customFormat="1" ht="18.75" customHeight="1">
      <c r="A26" s="133"/>
      <c r="B26" s="27"/>
      <c r="C26" s="26" t="s">
        <v>62</v>
      </c>
      <c r="D26" s="27"/>
      <c r="E26" s="82"/>
      <c r="F26" s="27"/>
      <c r="G26" s="137"/>
      <c r="H26" s="27"/>
    </row>
    <row r="27" spans="1:8" s="23" customFormat="1" ht="18.75" customHeight="1">
      <c r="A27" s="133"/>
      <c r="B27" s="227"/>
      <c r="C27" s="26" t="s">
        <v>63</v>
      </c>
      <c r="D27" s="227"/>
      <c r="E27" s="82"/>
      <c r="F27" s="228"/>
      <c r="G27" s="137"/>
      <c r="H27" s="27"/>
    </row>
    <row r="28" spans="1:8" s="23" customFormat="1" ht="18.75" customHeight="1">
      <c r="A28" s="133"/>
      <c r="B28" s="227"/>
      <c r="C28" s="26" t="s">
        <v>64</v>
      </c>
      <c r="D28" s="227"/>
      <c r="E28" s="82"/>
      <c r="F28" s="228"/>
      <c r="G28" s="137"/>
      <c r="H28" s="27"/>
    </row>
    <row r="29" spans="1:8" s="23" customFormat="1" ht="18.75" customHeight="1">
      <c r="A29" s="138" t="s">
        <v>65</v>
      </c>
      <c r="B29" s="228">
        <f>SUM(B6:B28)</f>
        <v>1631.4</v>
      </c>
      <c r="C29" s="26" t="s">
        <v>66</v>
      </c>
      <c r="D29" s="227"/>
      <c r="E29" s="85" t="s">
        <v>67</v>
      </c>
      <c r="F29" s="228">
        <f>F6+F11</f>
        <v>1631.4</v>
      </c>
      <c r="G29" s="105" t="s">
        <v>67</v>
      </c>
      <c r="H29" s="228">
        <f>H6+H7+H8+H14</f>
        <v>1631.3999999999999</v>
      </c>
    </row>
    <row r="30" spans="1:8" s="23" customFormat="1" ht="18.75" customHeight="1">
      <c r="A30" s="133"/>
      <c r="B30" s="228"/>
      <c r="C30" s="26" t="s">
        <v>68</v>
      </c>
      <c r="D30" s="227"/>
      <c r="E30" s="82"/>
      <c r="F30" s="228"/>
      <c r="G30" s="86"/>
      <c r="H30" s="27"/>
    </row>
    <row r="31" spans="1:8" s="23" customFormat="1" ht="18.75" customHeight="1">
      <c r="A31" s="133"/>
      <c r="B31" s="228"/>
      <c r="C31" s="85" t="s">
        <v>67</v>
      </c>
      <c r="D31" s="228">
        <f>D34</f>
        <v>1631.4</v>
      </c>
      <c r="E31" s="82"/>
      <c r="F31" s="228"/>
      <c r="G31" s="86"/>
      <c r="H31" s="27"/>
    </row>
    <row r="32" spans="1:8" s="23" customFormat="1" ht="18.75" customHeight="1">
      <c r="A32" s="133"/>
      <c r="B32" s="228"/>
      <c r="C32" s="82"/>
      <c r="D32" s="228"/>
      <c r="E32" s="82"/>
      <c r="F32" s="228"/>
      <c r="G32" s="86"/>
      <c r="H32" s="27"/>
    </row>
    <row r="33" spans="1:8" s="23" customFormat="1" ht="18.75" customHeight="1">
      <c r="A33" s="133"/>
      <c r="B33" s="228"/>
      <c r="C33" s="82"/>
      <c r="D33" s="228"/>
      <c r="E33" s="82"/>
      <c r="F33" s="228"/>
      <c r="G33" s="136"/>
      <c r="H33" s="27"/>
    </row>
    <row r="34" spans="1:8" s="23" customFormat="1" ht="18.75" customHeight="1">
      <c r="A34" s="138" t="s">
        <v>69</v>
      </c>
      <c r="B34" s="228">
        <f>B29</f>
        <v>1631.4</v>
      </c>
      <c r="C34" s="85" t="s">
        <v>70</v>
      </c>
      <c r="D34" s="228">
        <f>D6</f>
        <v>1631.4</v>
      </c>
      <c r="E34" s="85" t="s">
        <v>70</v>
      </c>
      <c r="F34" s="228">
        <f>F29</f>
        <v>1631.4</v>
      </c>
      <c r="G34" s="105" t="s">
        <v>70</v>
      </c>
      <c r="H34" s="228">
        <f>H29</f>
        <v>1631.3999999999999</v>
      </c>
    </row>
    <row r="35" spans="1:8" s="23" customFormat="1" ht="18.75" hidden="1" customHeight="1">
      <c r="A35" s="283" t="s">
        <v>71</v>
      </c>
      <c r="B35" s="283"/>
      <c r="C35" s="283"/>
      <c r="D35" s="283"/>
      <c r="E35" s="283"/>
      <c r="F35" s="283"/>
    </row>
  </sheetData>
  <mergeCells count="4">
    <mergeCell ref="A2:H2"/>
    <mergeCell ref="A3:C3"/>
    <mergeCell ref="C4:H4"/>
    <mergeCell ref="A35:F35"/>
  </mergeCells>
  <phoneticPr fontId="19" type="noConversion"/>
  <printOptions horizontalCentered="1"/>
  <pageMargins left="0.47244094488188981" right="0.23622047244094491" top="0.47244094488188981" bottom="0.43307086614173229" header="0.19685039370078741" footer="0.19685039370078741"/>
  <pageSetup paperSize="9" scale="80" orientation="landscape" horizontalDpi="300" verticalDpi="300" r:id="rId1"/>
  <headerFooter scaleWithDoc="0" alignWithMargins="0"/>
</worksheet>
</file>

<file path=xl/worksheets/sheet10.xml><?xml version="1.0" encoding="utf-8"?>
<worksheet xmlns="http://schemas.openxmlformats.org/spreadsheetml/2006/main" xmlns:r="http://schemas.openxmlformats.org/officeDocument/2006/relationships">
  <dimension ref="A1:Q8"/>
  <sheetViews>
    <sheetView workbookViewId="0">
      <selection activeCell="I7" sqref="I7"/>
    </sheetView>
  </sheetViews>
  <sheetFormatPr defaultColWidth="9.140625" defaultRowHeight="10.5" customHeight="1"/>
  <cols>
    <col min="1" max="1" width="5.42578125" style="23" customWidth="1"/>
    <col min="2" max="3" width="7.42578125" style="23" customWidth="1"/>
    <col min="4" max="4" width="7.7109375" style="23" customWidth="1"/>
    <col min="5" max="5" width="6.85546875" style="23" customWidth="1"/>
    <col min="6" max="16" width="9" style="23" customWidth="1"/>
    <col min="17" max="17" width="11.7109375" style="108" customWidth="1"/>
  </cols>
  <sheetData>
    <row r="1" spans="1:17" s="23" customFormat="1" ht="19.5" customHeight="1">
      <c r="A1" s="298" t="s">
        <v>290</v>
      </c>
      <c r="B1" s="298"/>
      <c r="C1" s="298"/>
      <c r="D1" s="298"/>
      <c r="E1" s="298"/>
      <c r="F1" s="298"/>
      <c r="G1" s="66"/>
      <c r="H1" s="66"/>
      <c r="I1" s="66"/>
      <c r="J1" s="66"/>
      <c r="K1" s="66"/>
      <c r="L1" s="66"/>
      <c r="M1" s="70"/>
      <c r="N1" s="70"/>
      <c r="O1" s="70"/>
      <c r="P1" s="70"/>
      <c r="Q1" s="113"/>
    </row>
    <row r="2" spans="1:17" s="23" customFormat="1" ht="26.25" customHeight="1">
      <c r="A2" s="290" t="s">
        <v>163</v>
      </c>
      <c r="B2" s="290"/>
      <c r="C2" s="290"/>
      <c r="D2" s="290"/>
      <c r="E2" s="290"/>
      <c r="F2" s="290"/>
      <c r="G2" s="290"/>
      <c r="H2" s="290"/>
      <c r="I2" s="290"/>
      <c r="J2" s="290"/>
      <c r="K2" s="290"/>
      <c r="L2" s="290"/>
      <c r="M2" s="290"/>
      <c r="N2" s="290"/>
      <c r="O2" s="290"/>
      <c r="P2" s="290"/>
      <c r="Q2" s="290"/>
    </row>
    <row r="3" spans="1:17" s="23" customFormat="1" ht="12" customHeight="1">
      <c r="A3" s="301"/>
      <c r="B3" s="301"/>
      <c r="C3" s="301"/>
      <c r="D3" s="301"/>
      <c r="E3" s="301"/>
      <c r="F3" s="301"/>
      <c r="G3" s="109"/>
      <c r="H3" s="109"/>
      <c r="I3" s="109"/>
      <c r="J3" s="109"/>
      <c r="K3" s="109"/>
      <c r="L3" s="109"/>
      <c r="M3" s="112"/>
      <c r="N3" s="112"/>
      <c r="O3" s="112"/>
      <c r="P3" s="112"/>
      <c r="Q3" s="114" t="s">
        <v>73</v>
      </c>
    </row>
    <row r="4" spans="1:17" s="23" customFormat="1" ht="18.75" customHeight="1">
      <c r="A4" s="284" t="s">
        <v>95</v>
      </c>
      <c r="B4" s="284"/>
      <c r="C4" s="284"/>
      <c r="D4" s="284"/>
      <c r="E4" s="295" t="s">
        <v>75</v>
      </c>
      <c r="F4" s="282" t="s">
        <v>164</v>
      </c>
      <c r="G4" s="282" t="s">
        <v>165</v>
      </c>
      <c r="H4" s="282" t="s">
        <v>166</v>
      </c>
      <c r="I4" s="282" t="s">
        <v>167</v>
      </c>
      <c r="J4" s="282" t="s">
        <v>168</v>
      </c>
      <c r="K4" s="282" t="s">
        <v>169</v>
      </c>
      <c r="L4" s="282" t="s">
        <v>170</v>
      </c>
      <c r="M4" s="282" t="s">
        <v>171</v>
      </c>
      <c r="N4" s="282" t="s">
        <v>172</v>
      </c>
      <c r="O4" s="282" t="s">
        <v>173</v>
      </c>
      <c r="P4" s="282" t="s">
        <v>174</v>
      </c>
      <c r="Q4" s="319" t="s">
        <v>175</v>
      </c>
    </row>
    <row r="5" spans="1:17" s="23" customFormat="1" ht="18.75" customHeight="1">
      <c r="A5" s="284" t="s">
        <v>90</v>
      </c>
      <c r="B5" s="284"/>
      <c r="C5" s="284"/>
      <c r="D5" s="318" t="s">
        <v>91</v>
      </c>
      <c r="E5" s="295"/>
      <c r="F5" s="282"/>
      <c r="G5" s="282"/>
      <c r="H5" s="282"/>
      <c r="I5" s="282"/>
      <c r="J5" s="282"/>
      <c r="K5" s="282"/>
      <c r="L5" s="282"/>
      <c r="M5" s="282"/>
      <c r="N5" s="282"/>
      <c r="O5" s="282"/>
      <c r="P5" s="282"/>
      <c r="Q5" s="319"/>
    </row>
    <row r="6" spans="1:17" s="23" customFormat="1" ht="18.75" customHeight="1">
      <c r="A6" s="110" t="s">
        <v>92</v>
      </c>
      <c r="B6" s="110" t="s">
        <v>93</v>
      </c>
      <c r="C6" s="110" t="s">
        <v>94</v>
      </c>
      <c r="D6" s="318"/>
      <c r="E6" s="295"/>
      <c r="F6" s="282"/>
      <c r="G6" s="282"/>
      <c r="H6" s="282"/>
      <c r="I6" s="282"/>
      <c r="J6" s="282"/>
      <c r="K6" s="282"/>
      <c r="L6" s="282"/>
      <c r="M6" s="282"/>
      <c r="N6" s="282"/>
      <c r="O6" s="282"/>
      <c r="P6" s="282"/>
      <c r="Q6" s="319"/>
    </row>
    <row r="7" spans="1:17" s="107" customFormat="1" ht="42" customHeight="1">
      <c r="A7" s="251" t="s">
        <v>360</v>
      </c>
      <c r="B7" s="251" t="s">
        <v>361</v>
      </c>
      <c r="C7" s="251" t="s">
        <v>362</v>
      </c>
      <c r="D7" s="252" t="s">
        <v>363</v>
      </c>
      <c r="E7" s="253">
        <f>SUM(F7:Q7)</f>
        <v>37.11</v>
      </c>
      <c r="F7" s="253">
        <v>0</v>
      </c>
      <c r="G7" s="253">
        <v>0</v>
      </c>
      <c r="H7" s="253">
        <v>0</v>
      </c>
      <c r="I7" s="253">
        <v>0</v>
      </c>
      <c r="J7" s="253">
        <v>9.7200000000000006</v>
      </c>
      <c r="K7" s="253">
        <v>0</v>
      </c>
      <c r="L7" s="253">
        <v>27.39</v>
      </c>
      <c r="M7" s="253">
        <v>0</v>
      </c>
      <c r="N7" s="253">
        <v>0</v>
      </c>
      <c r="O7" s="253">
        <v>0</v>
      </c>
      <c r="P7" s="253">
        <v>0</v>
      </c>
      <c r="Q7" s="255">
        <v>0</v>
      </c>
    </row>
    <row r="8" spans="1:17" s="23" customFormat="1" ht="30" customHeight="1">
      <c r="A8" s="46"/>
      <c r="B8" s="46"/>
      <c r="C8" s="46"/>
      <c r="D8" s="46"/>
      <c r="E8" s="46"/>
      <c r="F8" s="46"/>
      <c r="G8" s="46"/>
      <c r="H8" s="46"/>
      <c r="I8" s="46"/>
      <c r="J8" s="46"/>
      <c r="K8" s="46"/>
      <c r="L8" s="46"/>
      <c r="M8" s="46"/>
      <c r="N8" s="46"/>
      <c r="O8" s="46"/>
      <c r="P8" s="46"/>
      <c r="Q8" s="108"/>
    </row>
  </sheetData>
  <mergeCells count="19">
    <mergeCell ref="Q4:Q6"/>
    <mergeCell ref="I4:I6"/>
    <mergeCell ref="J4:J6"/>
    <mergeCell ref="K4:K6"/>
    <mergeCell ref="L4:L6"/>
    <mergeCell ref="M4:M6"/>
    <mergeCell ref="N4:N6"/>
    <mergeCell ref="A1:F1"/>
    <mergeCell ref="A2:Q2"/>
    <mergeCell ref="A3:F3"/>
    <mergeCell ref="A4:D4"/>
    <mergeCell ref="A5:C5"/>
    <mergeCell ref="D5:D6"/>
    <mergeCell ref="E4:E6"/>
    <mergeCell ref="F4:F6"/>
    <mergeCell ref="G4:G6"/>
    <mergeCell ref="H4:H6"/>
    <mergeCell ref="O4:O6"/>
    <mergeCell ref="P4:P6"/>
  </mergeCells>
  <phoneticPr fontId="19" type="noConversion"/>
  <printOptions horizontalCentered="1"/>
  <pageMargins left="0.51181102362204722" right="0.55118110236220474" top="0.74803149606299213" bottom="0.74803149606299213" header="0.51181102362204722" footer="0.51181102362204722"/>
  <pageSetup paperSize="9" scale="95" orientation="landscape" horizontalDpi="300" verticalDpi="300" r:id="rId1"/>
  <headerFooter scaleWithDoc="0" alignWithMargins="0"/>
</worksheet>
</file>

<file path=xl/worksheets/sheet11.xml><?xml version="1.0" encoding="utf-8"?>
<worksheet xmlns="http://schemas.openxmlformats.org/spreadsheetml/2006/main" xmlns:r="http://schemas.openxmlformats.org/officeDocument/2006/relationships">
  <dimension ref="A1:W16"/>
  <sheetViews>
    <sheetView showGridLines="0" workbookViewId="0">
      <selection activeCell="J6" sqref="J6"/>
    </sheetView>
  </sheetViews>
  <sheetFormatPr defaultColWidth="6.28515625" defaultRowHeight="10.5" customHeight="1"/>
  <cols>
    <col min="1" max="3" width="6" style="47" customWidth="1"/>
    <col min="4" max="4" width="14.7109375" style="47" customWidth="1"/>
    <col min="5" max="10" width="17.85546875" style="47" customWidth="1"/>
    <col min="11" max="255" width="9.140625" style="47" customWidth="1"/>
    <col min="256" max="16384" width="6.28515625" style="47"/>
  </cols>
  <sheetData>
    <row r="1" spans="1:23" s="46" customFormat="1" ht="17.25" customHeight="1">
      <c r="A1" s="312" t="s">
        <v>291</v>
      </c>
      <c r="B1" s="312"/>
      <c r="C1" s="312"/>
      <c r="D1" s="312"/>
      <c r="E1" s="312"/>
      <c r="F1" s="312"/>
      <c r="G1" s="312"/>
      <c r="H1" s="66"/>
      <c r="I1" s="66"/>
      <c r="J1" s="66"/>
      <c r="K1" s="66"/>
      <c r="L1" s="66"/>
      <c r="M1" s="66"/>
      <c r="N1" s="70"/>
      <c r="O1" s="70"/>
      <c r="P1" s="70"/>
      <c r="Q1" s="70"/>
      <c r="R1" s="66"/>
      <c r="S1" s="66"/>
      <c r="W1" s="72"/>
    </row>
    <row r="2" spans="1:23" s="23" customFormat="1" ht="26.25" customHeight="1">
      <c r="A2" s="320" t="s">
        <v>176</v>
      </c>
      <c r="B2" s="320"/>
      <c r="C2" s="320"/>
      <c r="D2" s="320"/>
      <c r="E2" s="320"/>
      <c r="F2" s="320"/>
      <c r="G2" s="320"/>
      <c r="H2" s="320"/>
      <c r="I2" s="320"/>
      <c r="J2" s="320"/>
    </row>
    <row r="3" spans="1:23" s="23" customFormat="1" ht="12" customHeight="1">
      <c r="A3" s="321"/>
      <c r="B3" s="321"/>
      <c r="C3" s="321"/>
      <c r="D3" s="321"/>
      <c r="E3" s="321"/>
      <c r="F3" s="321"/>
      <c r="G3" s="67"/>
      <c r="H3" s="67"/>
      <c r="I3" s="67"/>
      <c r="J3" s="53" t="s">
        <v>73</v>
      </c>
    </row>
    <row r="4" spans="1:23" s="23" customFormat="1" ht="18.75" customHeight="1">
      <c r="A4" s="322" t="s">
        <v>95</v>
      </c>
      <c r="B4" s="322"/>
      <c r="C4" s="322"/>
      <c r="D4" s="322"/>
      <c r="E4" s="322" t="s">
        <v>75</v>
      </c>
      <c r="F4" s="323" t="s">
        <v>177</v>
      </c>
      <c r="G4" s="323" t="s">
        <v>171</v>
      </c>
      <c r="H4" s="323" t="s">
        <v>173</v>
      </c>
      <c r="I4" s="323" t="s">
        <v>178</v>
      </c>
      <c r="J4" s="323" t="s">
        <v>175</v>
      </c>
    </row>
    <row r="5" spans="1:23" s="23" customFormat="1" ht="18.75" customHeight="1">
      <c r="A5" s="106" t="s">
        <v>92</v>
      </c>
      <c r="B5" s="106" t="s">
        <v>93</v>
      </c>
      <c r="C5" s="106" t="s">
        <v>94</v>
      </c>
      <c r="D5" s="62" t="s">
        <v>91</v>
      </c>
      <c r="E5" s="322"/>
      <c r="F5" s="323"/>
      <c r="G5" s="323"/>
      <c r="H5" s="323"/>
      <c r="I5" s="323"/>
      <c r="J5" s="323"/>
    </row>
    <row r="6" spans="1:23" s="22" customFormat="1" ht="42.95" customHeight="1">
      <c r="A6" s="254" t="s">
        <v>360</v>
      </c>
      <c r="B6" s="254" t="s">
        <v>361</v>
      </c>
      <c r="C6" s="254" t="s">
        <v>362</v>
      </c>
      <c r="D6" s="256" t="s">
        <v>363</v>
      </c>
      <c r="E6" s="253">
        <f>SUM(F6:J6)</f>
        <v>37.11</v>
      </c>
      <c r="F6" s="253">
        <v>0</v>
      </c>
      <c r="G6" s="253">
        <v>0</v>
      </c>
      <c r="H6" s="253">
        <v>0</v>
      </c>
      <c r="I6" s="253">
        <v>0</v>
      </c>
      <c r="J6" s="255">
        <v>37.11</v>
      </c>
    </row>
    <row r="7" spans="1:23" s="23" customFormat="1" ht="22.5" customHeight="1">
      <c r="A7" s="51"/>
      <c r="B7" s="51"/>
      <c r="C7" s="51"/>
      <c r="D7" s="51"/>
      <c r="E7" s="51"/>
      <c r="F7" s="51"/>
      <c r="G7" s="51"/>
      <c r="H7" s="51"/>
      <c r="I7" s="51"/>
      <c r="J7" s="51"/>
    </row>
    <row r="8" spans="1:23" s="23" customFormat="1" ht="22.5" customHeight="1">
      <c r="A8" s="51"/>
      <c r="B8" s="51"/>
      <c r="C8" s="51"/>
      <c r="D8" s="51"/>
      <c r="E8" s="51"/>
      <c r="F8" s="51"/>
      <c r="G8" s="51"/>
      <c r="H8" s="51"/>
      <c r="I8" s="51"/>
      <c r="J8" s="51"/>
    </row>
    <row r="9" spans="1:23" s="23" customFormat="1" ht="22.5" customHeight="1">
      <c r="A9" s="51"/>
      <c r="B9" s="51"/>
      <c r="C9" s="51"/>
      <c r="D9" s="51"/>
      <c r="E9" s="51"/>
      <c r="F9" s="51"/>
      <c r="G9" s="51"/>
      <c r="H9" s="51"/>
      <c r="I9" s="51"/>
      <c r="J9" s="51"/>
    </row>
    <row r="10" spans="1:23" s="23" customFormat="1" ht="22.5" customHeight="1">
      <c r="A10" s="51"/>
      <c r="B10" s="51"/>
      <c r="C10" s="51"/>
      <c r="D10" s="51"/>
      <c r="E10" s="51"/>
      <c r="F10" s="51"/>
      <c r="G10" s="51"/>
      <c r="H10" s="51"/>
      <c r="I10" s="51"/>
      <c r="J10" s="51"/>
    </row>
    <row r="11" spans="1:23" s="23" customFormat="1" ht="22.5" customHeight="1">
      <c r="A11" s="51"/>
      <c r="B11" s="51"/>
      <c r="C11" s="51"/>
      <c r="D11" s="51"/>
      <c r="E11" s="51"/>
      <c r="F11" s="51"/>
      <c r="G11" s="51"/>
      <c r="H11" s="51"/>
      <c r="I11" s="51"/>
      <c r="J11" s="51"/>
    </row>
    <row r="12" spans="1:23" s="23" customFormat="1" ht="22.5" customHeight="1">
      <c r="A12" s="51"/>
      <c r="B12" s="51"/>
      <c r="C12" s="51"/>
      <c r="D12" s="51"/>
      <c r="E12" s="51"/>
      <c r="F12" s="51"/>
      <c r="G12" s="51"/>
      <c r="H12" s="51"/>
      <c r="I12" s="51"/>
      <c r="J12" s="51"/>
    </row>
    <row r="13" spans="1:23" s="23" customFormat="1" ht="22.5" customHeight="1">
      <c r="A13" s="51"/>
      <c r="B13" s="51"/>
      <c r="C13" s="51"/>
      <c r="D13" s="51"/>
      <c r="E13" s="51"/>
      <c r="F13" s="51"/>
      <c r="G13" s="51"/>
      <c r="H13" s="51"/>
      <c r="I13" s="51"/>
      <c r="J13" s="51"/>
    </row>
    <row r="14" spans="1:23" s="23" customFormat="1" ht="22.5" customHeight="1">
      <c r="A14" s="51"/>
      <c r="B14" s="51"/>
      <c r="C14" s="51"/>
      <c r="D14" s="51"/>
      <c r="E14" s="51"/>
      <c r="F14" s="51"/>
      <c r="G14" s="51"/>
      <c r="H14" s="51"/>
      <c r="I14" s="51"/>
      <c r="J14" s="51"/>
    </row>
    <row r="15" spans="1:23" s="23" customFormat="1" ht="22.5" customHeight="1">
      <c r="A15" s="51"/>
      <c r="B15" s="51"/>
      <c r="C15" s="51"/>
      <c r="D15" s="51"/>
      <c r="E15" s="51"/>
      <c r="F15" s="51"/>
      <c r="G15" s="51"/>
      <c r="H15" s="51"/>
      <c r="I15" s="51"/>
      <c r="J15" s="51"/>
    </row>
    <row r="16" spans="1:23" s="23" customFormat="1" ht="22.5" customHeight="1">
      <c r="A16" s="51"/>
      <c r="B16" s="51"/>
      <c r="C16" s="51"/>
      <c r="D16" s="51"/>
      <c r="E16" s="51"/>
      <c r="F16" s="51"/>
      <c r="G16" s="51"/>
      <c r="H16" s="51"/>
      <c r="I16" s="51"/>
      <c r="J16" s="51"/>
    </row>
  </sheetData>
  <mergeCells count="10">
    <mergeCell ref="A1:G1"/>
    <mergeCell ref="A2:J2"/>
    <mergeCell ref="A3:F3"/>
    <mergeCell ref="A4:D4"/>
    <mergeCell ref="E4:E5"/>
    <mergeCell ref="F4:F5"/>
    <mergeCell ref="G4:G5"/>
    <mergeCell ref="H4:H5"/>
    <mergeCell ref="I4:I5"/>
    <mergeCell ref="J4:J5"/>
  </mergeCells>
  <phoneticPr fontId="19" type="noConversion"/>
  <printOptions horizontalCentered="1"/>
  <pageMargins left="0.35433070866141736" right="0.31496062992125984" top="0.74803149606299213" bottom="0.74803149606299213" header="0.51181102362204722" footer="0.51181102362204722"/>
  <pageSetup paperSize="9" orientation="landscape" horizontalDpi="300" verticalDpi="300" r:id="rId1"/>
  <headerFooter scaleWithDoc="0" alignWithMargins="0"/>
</worksheet>
</file>

<file path=xl/worksheets/sheet12.xml><?xml version="1.0" encoding="utf-8"?>
<worksheet xmlns="http://schemas.openxmlformats.org/spreadsheetml/2006/main" xmlns:r="http://schemas.openxmlformats.org/officeDocument/2006/relationships">
  <dimension ref="A1:IT31"/>
  <sheetViews>
    <sheetView showGridLines="0" topLeftCell="A7" workbookViewId="0">
      <selection activeCell="F27" sqref="F27"/>
    </sheetView>
  </sheetViews>
  <sheetFormatPr defaultColWidth="9.140625" defaultRowHeight="10.5" customHeight="1"/>
  <cols>
    <col min="1" max="1" width="38.7109375" style="97" customWidth="1"/>
    <col min="2" max="2" width="15.140625" style="98" customWidth="1"/>
    <col min="3" max="3" width="33.28515625" style="98" customWidth="1"/>
    <col min="4" max="5" width="14.28515625" style="98" customWidth="1"/>
    <col min="6" max="6" width="18.85546875" style="98" customWidth="1"/>
    <col min="7" max="7" width="20.28515625" style="98" customWidth="1"/>
    <col min="8" max="254" width="9.140625" style="98" customWidth="1"/>
  </cols>
  <sheetData>
    <row r="1" spans="1:7" s="23" customFormat="1" ht="18" customHeight="1">
      <c r="A1" s="139" t="s">
        <v>292</v>
      </c>
    </row>
    <row r="2" spans="1:7" s="96" customFormat="1" ht="26.25" customHeight="1">
      <c r="A2" s="290" t="s">
        <v>179</v>
      </c>
      <c r="B2" s="290"/>
      <c r="C2" s="290"/>
      <c r="D2" s="290"/>
      <c r="E2" s="290"/>
      <c r="F2" s="290"/>
      <c r="G2" s="290"/>
    </row>
    <row r="3" spans="1:7" s="23" customFormat="1" ht="12.75" customHeight="1">
      <c r="A3" s="324"/>
      <c r="B3" s="324"/>
      <c r="C3" s="324"/>
      <c r="D3" s="99"/>
      <c r="E3" s="99"/>
      <c r="F3" s="99"/>
      <c r="G3" s="100" t="s">
        <v>1</v>
      </c>
    </row>
    <row r="4" spans="1:7" s="51" customFormat="1" ht="18.75" customHeight="1">
      <c r="A4" s="101" t="s">
        <v>2</v>
      </c>
      <c r="B4" s="101"/>
      <c r="C4" s="325" t="s">
        <v>3</v>
      </c>
      <c r="D4" s="325"/>
      <c r="E4" s="325"/>
      <c r="F4" s="325"/>
      <c r="G4" s="325"/>
    </row>
    <row r="5" spans="1:7" s="51" customFormat="1" ht="37.5" customHeight="1">
      <c r="A5" s="49" t="s">
        <v>4</v>
      </c>
      <c r="B5" s="50" t="s">
        <v>5</v>
      </c>
      <c r="C5" s="68" t="s">
        <v>4</v>
      </c>
      <c r="D5" s="50" t="s">
        <v>84</v>
      </c>
      <c r="E5" s="50" t="s">
        <v>76</v>
      </c>
      <c r="F5" s="68" t="s">
        <v>77</v>
      </c>
      <c r="G5" s="50" t="s">
        <v>78</v>
      </c>
    </row>
    <row r="6" spans="1:7" s="23" customFormat="1" ht="15">
      <c r="A6" s="102" t="s">
        <v>8</v>
      </c>
      <c r="B6" s="257">
        <v>1631.4</v>
      </c>
      <c r="C6" s="86" t="s">
        <v>9</v>
      </c>
      <c r="D6" s="258">
        <v>1631.4</v>
      </c>
      <c r="E6" s="259">
        <v>1631.4</v>
      </c>
      <c r="F6" s="27"/>
      <c r="G6" s="27"/>
    </row>
    <row r="7" spans="1:7" s="23" customFormat="1" ht="18.75" customHeight="1">
      <c r="A7" s="102" t="s">
        <v>12</v>
      </c>
      <c r="B7" s="27"/>
      <c r="C7" s="86" t="s">
        <v>13</v>
      </c>
      <c r="D7" s="27"/>
      <c r="E7" s="27"/>
      <c r="F7" s="27"/>
      <c r="G7" s="27"/>
    </row>
    <row r="8" spans="1:7" s="23" customFormat="1" ht="18.75" customHeight="1">
      <c r="A8" s="102" t="s">
        <v>16</v>
      </c>
      <c r="B8" s="27"/>
      <c r="C8" s="86" t="s">
        <v>17</v>
      </c>
      <c r="D8" s="27"/>
      <c r="E8" s="27"/>
      <c r="F8" s="27"/>
      <c r="G8" s="27"/>
    </row>
    <row r="9" spans="1:7" s="23" customFormat="1" ht="18.75" customHeight="1">
      <c r="A9" s="102" t="s">
        <v>180</v>
      </c>
      <c r="B9" s="27"/>
      <c r="C9" s="86" t="s">
        <v>21</v>
      </c>
      <c r="D9" s="27"/>
      <c r="E9" s="27"/>
      <c r="F9" s="27"/>
      <c r="G9" s="27"/>
    </row>
    <row r="10" spans="1:7" s="23" customFormat="1" ht="18.75" customHeight="1">
      <c r="A10" s="102" t="s">
        <v>181</v>
      </c>
      <c r="B10" s="27"/>
      <c r="C10" s="86" t="s">
        <v>25</v>
      </c>
      <c r="D10" s="27"/>
      <c r="E10" s="27"/>
      <c r="F10" s="27"/>
      <c r="G10" s="27"/>
    </row>
    <row r="11" spans="1:7" s="23" customFormat="1" ht="18.75" customHeight="1">
      <c r="A11" s="102" t="s">
        <v>182</v>
      </c>
      <c r="B11" s="27"/>
      <c r="C11" s="86" t="s">
        <v>29</v>
      </c>
      <c r="D11" s="27"/>
      <c r="E11" s="27"/>
      <c r="F11" s="27"/>
      <c r="G11" s="27"/>
    </row>
    <row r="12" spans="1:7" s="23" customFormat="1" ht="18.75" customHeight="1">
      <c r="A12" s="102" t="s">
        <v>183</v>
      </c>
      <c r="B12" s="27"/>
      <c r="C12" s="86" t="s">
        <v>32</v>
      </c>
      <c r="D12" s="27"/>
      <c r="E12" s="27"/>
      <c r="F12" s="27"/>
      <c r="G12" s="27"/>
    </row>
    <row r="13" spans="1:7" s="23" customFormat="1" ht="18.75" customHeight="1">
      <c r="A13" s="102" t="s">
        <v>184</v>
      </c>
      <c r="B13" s="27"/>
      <c r="C13" s="86" t="s">
        <v>35</v>
      </c>
      <c r="D13" s="27"/>
      <c r="E13" s="27"/>
      <c r="F13" s="27"/>
      <c r="G13" s="27"/>
    </row>
    <row r="14" spans="1:7" s="23" customFormat="1" ht="18.75" customHeight="1">
      <c r="A14" s="102" t="s">
        <v>185</v>
      </c>
      <c r="B14" s="27"/>
      <c r="C14" s="86" t="s">
        <v>38</v>
      </c>
      <c r="D14" s="27"/>
      <c r="E14" s="27"/>
      <c r="F14" s="27"/>
      <c r="G14" s="27"/>
    </row>
    <row r="15" spans="1:7" s="23" customFormat="1" ht="18.75" customHeight="1">
      <c r="A15" s="102"/>
      <c r="B15" s="27"/>
      <c r="C15" s="86" t="s">
        <v>42</v>
      </c>
      <c r="D15" s="27"/>
      <c r="E15" s="27"/>
      <c r="F15" s="27"/>
      <c r="G15" s="27"/>
    </row>
    <row r="16" spans="1:7" s="23" customFormat="1" ht="18.75" customHeight="1">
      <c r="A16" s="102"/>
      <c r="B16" s="27"/>
      <c r="C16" s="86" t="s">
        <v>46</v>
      </c>
      <c r="D16" s="27"/>
      <c r="E16" s="27"/>
      <c r="F16" s="27"/>
      <c r="G16" s="27"/>
    </row>
    <row r="17" spans="1:7" s="23" customFormat="1" ht="18.75" customHeight="1">
      <c r="A17" s="102"/>
      <c r="B17" s="27"/>
      <c r="C17" s="26" t="s">
        <v>50</v>
      </c>
      <c r="D17" s="27"/>
      <c r="E17" s="27"/>
      <c r="F17" s="27"/>
      <c r="G17" s="27"/>
    </row>
    <row r="18" spans="1:7" s="23" customFormat="1" ht="18.75" customHeight="1">
      <c r="A18" s="102"/>
      <c r="B18" s="27"/>
      <c r="C18" s="26" t="s">
        <v>53</v>
      </c>
      <c r="D18" s="27"/>
      <c r="E18" s="27"/>
      <c r="F18" s="27"/>
      <c r="G18" s="27"/>
    </row>
    <row r="19" spans="1:7" s="23" customFormat="1" ht="18.75" customHeight="1">
      <c r="A19" s="102"/>
      <c r="B19" s="27"/>
      <c r="C19" s="26" t="s">
        <v>55</v>
      </c>
      <c r="D19" s="27"/>
      <c r="E19" s="27"/>
      <c r="F19" s="27"/>
      <c r="G19" s="27"/>
    </row>
    <row r="20" spans="1:7" s="23" customFormat="1" ht="18.75" customHeight="1">
      <c r="A20" s="102"/>
      <c r="B20" s="27"/>
      <c r="C20" s="26" t="s">
        <v>56</v>
      </c>
      <c r="D20" s="27"/>
      <c r="E20" s="27"/>
      <c r="F20" s="27"/>
      <c r="G20" s="27"/>
    </row>
    <row r="21" spans="1:7" s="23" customFormat="1" ht="18.75" customHeight="1">
      <c r="A21" s="102"/>
      <c r="B21" s="27"/>
      <c r="C21" s="26" t="s">
        <v>57</v>
      </c>
      <c r="D21" s="27"/>
      <c r="E21" s="27"/>
      <c r="F21" s="27"/>
      <c r="G21" s="27"/>
    </row>
    <row r="22" spans="1:7" s="23" customFormat="1" ht="18.75" customHeight="1">
      <c r="A22" s="102"/>
      <c r="B22" s="27"/>
      <c r="C22" s="26" t="s">
        <v>58</v>
      </c>
      <c r="D22" s="27"/>
      <c r="E22" s="27"/>
      <c r="F22" s="27"/>
      <c r="G22" s="27"/>
    </row>
    <row r="23" spans="1:7" s="23" customFormat="1" ht="18.75" customHeight="1">
      <c r="A23" s="102"/>
      <c r="B23" s="27"/>
      <c r="C23" s="26" t="s">
        <v>59</v>
      </c>
      <c r="D23" s="27"/>
      <c r="E23" s="27"/>
      <c r="F23" s="27"/>
      <c r="G23" s="27"/>
    </row>
    <row r="24" spans="1:7" s="23" customFormat="1" ht="18.75" customHeight="1">
      <c r="A24" s="102"/>
      <c r="B24" s="27"/>
      <c r="C24" s="26" t="s">
        <v>60</v>
      </c>
      <c r="D24" s="27"/>
      <c r="E24" s="27"/>
      <c r="F24" s="27"/>
      <c r="G24" s="27"/>
    </row>
    <row r="25" spans="1:7" s="23" customFormat="1" ht="18.75" customHeight="1">
      <c r="A25" s="102"/>
      <c r="B25" s="27"/>
      <c r="C25" s="26" t="s">
        <v>61</v>
      </c>
      <c r="D25" s="27"/>
      <c r="E25" s="27"/>
      <c r="F25" s="27"/>
      <c r="G25" s="27"/>
    </row>
    <row r="26" spans="1:7" s="23" customFormat="1" ht="18.75" customHeight="1">
      <c r="A26" s="102"/>
      <c r="B26" s="27"/>
      <c r="C26" s="26" t="s">
        <v>62</v>
      </c>
      <c r="D26" s="27"/>
      <c r="E26" s="27"/>
      <c r="F26" s="27"/>
      <c r="G26" s="27"/>
    </row>
    <row r="27" spans="1:7" s="23" customFormat="1" ht="18.75" customHeight="1">
      <c r="A27" s="102"/>
      <c r="B27" s="27"/>
      <c r="C27" s="26" t="s">
        <v>63</v>
      </c>
      <c r="D27" s="27"/>
      <c r="E27" s="27"/>
      <c r="F27" s="27"/>
      <c r="G27" s="27"/>
    </row>
    <row r="28" spans="1:7" s="23" customFormat="1" ht="18.75" customHeight="1">
      <c r="A28" s="102"/>
      <c r="B28" s="27"/>
      <c r="C28" s="26" t="s">
        <v>64</v>
      </c>
      <c r="D28" s="27"/>
      <c r="E28" s="27"/>
      <c r="F28" s="27"/>
      <c r="G28" s="27"/>
    </row>
    <row r="29" spans="1:7" s="23" customFormat="1" ht="18.75" customHeight="1">
      <c r="A29" s="103"/>
      <c r="B29" s="27"/>
      <c r="C29" s="69" t="s">
        <v>66</v>
      </c>
      <c r="D29" s="27"/>
      <c r="E29" s="27"/>
      <c r="F29" s="27"/>
      <c r="G29" s="27"/>
    </row>
    <row r="30" spans="1:7" s="23" customFormat="1" ht="18.75" customHeight="1">
      <c r="A30" s="104"/>
      <c r="B30" s="27"/>
      <c r="C30" s="26" t="s">
        <v>68</v>
      </c>
      <c r="D30" s="27"/>
      <c r="E30" s="27"/>
      <c r="F30" s="27"/>
      <c r="G30" s="27"/>
    </row>
    <row r="31" spans="1:7" s="23" customFormat="1" ht="18.75" customHeight="1">
      <c r="A31" s="103" t="s">
        <v>65</v>
      </c>
      <c r="B31" s="260">
        <f>SUM(B6:B30)</f>
        <v>1631.4</v>
      </c>
      <c r="C31" s="105" t="s">
        <v>67</v>
      </c>
      <c r="D31" s="260">
        <f>SUM(B31:C31)</f>
        <v>1631.4</v>
      </c>
      <c r="E31" s="260">
        <f t="shared" ref="E31" si="0">SUM(C31:D31)</f>
        <v>1631.4</v>
      </c>
      <c r="F31" s="27"/>
      <c r="G31" s="27"/>
    </row>
  </sheetData>
  <mergeCells count="3">
    <mergeCell ref="A2:G2"/>
    <mergeCell ref="A3:C3"/>
    <mergeCell ref="C4:G4"/>
  </mergeCells>
  <phoneticPr fontId="19" type="noConversion"/>
  <printOptions horizontalCentered="1"/>
  <pageMargins left="0.62992125984251968" right="0.62992125984251968" top="0.74803149606299213" bottom="0.74803149606299213" header="0.23622047244094491" footer="0.11811023622047245"/>
  <pageSetup paperSize="9" scale="80" orientation="landscape" horizontalDpi="300" verticalDpi="300" r:id="rId1"/>
  <headerFooter scaleWithDoc="0" alignWithMargins="0"/>
</worksheet>
</file>

<file path=xl/worksheets/sheet13.xml><?xml version="1.0" encoding="utf-8"?>
<worksheet xmlns="http://schemas.openxmlformats.org/spreadsheetml/2006/main" xmlns:r="http://schemas.openxmlformats.org/officeDocument/2006/relationships">
  <dimension ref="A1:Q8"/>
  <sheetViews>
    <sheetView workbookViewId="0">
      <selection activeCell="L8" sqref="L8"/>
    </sheetView>
  </sheetViews>
  <sheetFormatPr defaultColWidth="9.140625" defaultRowHeight="10.5" customHeight="1"/>
  <cols>
    <col min="1" max="3" width="4.85546875" style="23" customWidth="1"/>
    <col min="4" max="4" width="8.28515625" style="23" customWidth="1"/>
    <col min="5" max="5" width="10" style="23" customWidth="1"/>
    <col min="6" max="6" width="10.28515625" style="23" customWidth="1"/>
    <col min="7" max="10" width="10" style="23" customWidth="1"/>
    <col min="11" max="11" width="7.42578125" style="92" customWidth="1"/>
    <col min="12" max="17" width="10" style="92" customWidth="1"/>
  </cols>
  <sheetData>
    <row r="1" spans="1:17" s="23" customFormat="1" ht="12" customHeight="1">
      <c r="A1" s="293" t="s">
        <v>293</v>
      </c>
      <c r="B1" s="293"/>
      <c r="C1" s="293"/>
      <c r="D1" s="293"/>
      <c r="E1" s="293"/>
      <c r="F1" s="48"/>
      <c r="G1" s="48"/>
      <c r="H1" s="48"/>
      <c r="I1" s="48"/>
      <c r="J1" s="48"/>
      <c r="K1" s="48"/>
      <c r="L1" s="48"/>
      <c r="M1" s="48"/>
      <c r="N1" s="48"/>
      <c r="O1" s="48"/>
      <c r="P1" s="48"/>
      <c r="Q1" s="67"/>
    </row>
    <row r="2" spans="1:17" s="23" customFormat="1" ht="26.25" customHeight="1">
      <c r="A2" s="290" t="s">
        <v>186</v>
      </c>
      <c r="B2" s="290"/>
      <c r="C2" s="290"/>
      <c r="D2" s="290"/>
      <c r="E2" s="290"/>
      <c r="F2" s="290"/>
      <c r="G2" s="290"/>
      <c r="H2" s="290"/>
      <c r="I2" s="290"/>
      <c r="J2" s="290"/>
      <c r="K2" s="290"/>
      <c r="L2" s="290"/>
      <c r="M2" s="290"/>
      <c r="N2" s="290"/>
      <c r="O2" s="290"/>
      <c r="P2" s="290"/>
      <c r="Q2" s="290"/>
    </row>
    <row r="3" spans="1:17" s="23" customFormat="1" ht="12" customHeight="1">
      <c r="A3" s="291"/>
      <c r="B3" s="291"/>
      <c r="C3" s="291"/>
      <c r="D3" s="291"/>
      <c r="E3" s="291"/>
      <c r="F3" s="291"/>
      <c r="G3" s="291"/>
      <c r="H3" s="291"/>
      <c r="I3" s="291"/>
      <c r="J3" s="93"/>
      <c r="K3" s="48"/>
      <c r="L3" s="48"/>
      <c r="M3" s="48"/>
      <c r="N3" s="48"/>
      <c r="O3" s="48"/>
      <c r="P3" s="48"/>
      <c r="Q3" s="95" t="s">
        <v>73</v>
      </c>
    </row>
    <row r="4" spans="1:17" s="23" customFormat="1" ht="18.75" customHeight="1">
      <c r="A4" s="282" t="s">
        <v>95</v>
      </c>
      <c r="B4" s="282"/>
      <c r="C4" s="282"/>
      <c r="D4" s="282"/>
      <c r="E4" s="282" t="s">
        <v>96</v>
      </c>
      <c r="F4" s="282" t="s">
        <v>97</v>
      </c>
      <c r="G4" s="282"/>
      <c r="H4" s="282"/>
      <c r="I4" s="282"/>
      <c r="J4" s="282"/>
      <c r="K4" s="282" t="s">
        <v>98</v>
      </c>
      <c r="L4" s="282"/>
      <c r="M4" s="282"/>
      <c r="N4" s="282"/>
      <c r="O4" s="282"/>
      <c r="P4" s="282"/>
      <c r="Q4" s="282"/>
    </row>
    <row r="5" spans="1:17" s="23" customFormat="1" ht="18.75" customHeight="1">
      <c r="A5" s="282" t="s">
        <v>90</v>
      </c>
      <c r="B5" s="282"/>
      <c r="C5" s="282"/>
      <c r="D5" s="282" t="s">
        <v>91</v>
      </c>
      <c r="E5" s="282"/>
      <c r="F5" s="282" t="s">
        <v>84</v>
      </c>
      <c r="G5" s="282" t="s">
        <v>99</v>
      </c>
      <c r="H5" s="282" t="s">
        <v>100</v>
      </c>
      <c r="I5" s="282" t="s">
        <v>101</v>
      </c>
      <c r="J5" s="282" t="s">
        <v>26</v>
      </c>
      <c r="K5" s="282" t="s">
        <v>84</v>
      </c>
      <c r="L5" s="282" t="s">
        <v>101</v>
      </c>
      <c r="M5" s="282" t="s">
        <v>102</v>
      </c>
      <c r="N5" s="282" t="s">
        <v>103</v>
      </c>
      <c r="O5" s="282" t="s">
        <v>104</v>
      </c>
      <c r="P5" s="282" t="s">
        <v>105</v>
      </c>
      <c r="Q5" s="282" t="s">
        <v>106</v>
      </c>
    </row>
    <row r="6" spans="1:17" s="23" customFormat="1" ht="18.75" customHeight="1">
      <c r="A6" s="25" t="s">
        <v>92</v>
      </c>
      <c r="B6" s="25" t="s">
        <v>93</v>
      </c>
      <c r="C6" s="25" t="s">
        <v>94</v>
      </c>
      <c r="D6" s="282"/>
      <c r="E6" s="282"/>
      <c r="F6" s="282"/>
      <c r="G6" s="282"/>
      <c r="H6" s="282"/>
      <c r="I6" s="282"/>
      <c r="J6" s="282"/>
      <c r="K6" s="282"/>
      <c r="L6" s="282"/>
      <c r="M6" s="282"/>
      <c r="N6" s="282"/>
      <c r="O6" s="282"/>
      <c r="P6" s="282"/>
      <c r="Q6" s="282"/>
    </row>
    <row r="7" spans="1:17" ht="31.5" customHeight="1">
      <c r="A7" s="263" t="s">
        <v>360</v>
      </c>
      <c r="B7" s="263" t="s">
        <v>361</v>
      </c>
      <c r="C7" s="263" t="s">
        <v>362</v>
      </c>
      <c r="D7" s="270" t="s">
        <v>363</v>
      </c>
      <c r="E7" s="261">
        <v>1534.2</v>
      </c>
      <c r="F7" s="264">
        <v>1509.2</v>
      </c>
      <c r="G7" s="262">
        <v>1159.44</v>
      </c>
      <c r="H7" s="261">
        <v>161.65</v>
      </c>
      <c r="I7" s="264">
        <v>37.11</v>
      </c>
      <c r="J7" s="262">
        <v>151</v>
      </c>
      <c r="K7" s="262">
        <v>25</v>
      </c>
      <c r="L7" s="261">
        <v>0</v>
      </c>
      <c r="M7" s="262">
        <v>25</v>
      </c>
      <c r="N7" s="262">
        <v>0</v>
      </c>
      <c r="O7" s="261">
        <v>0</v>
      </c>
      <c r="P7" s="265">
        <v>0</v>
      </c>
      <c r="Q7" s="261">
        <v>0</v>
      </c>
    </row>
    <row r="8" spans="1:17" ht="31.5" customHeight="1">
      <c r="A8" s="263" t="s">
        <v>360</v>
      </c>
      <c r="B8" s="263" t="s">
        <v>361</v>
      </c>
      <c r="C8" s="263" t="s">
        <v>364</v>
      </c>
      <c r="D8" s="270" t="s">
        <v>365</v>
      </c>
      <c r="E8" s="261">
        <v>97.2</v>
      </c>
      <c r="F8" s="264">
        <v>0</v>
      </c>
      <c r="G8" s="262">
        <v>0</v>
      </c>
      <c r="H8" s="261">
        <v>0</v>
      </c>
      <c r="I8" s="264">
        <v>0</v>
      </c>
      <c r="J8" s="262">
        <v>0</v>
      </c>
      <c r="K8" s="262">
        <v>97.2</v>
      </c>
      <c r="L8" s="261">
        <v>0</v>
      </c>
      <c r="M8" s="262">
        <v>97.2</v>
      </c>
      <c r="N8" s="262">
        <v>0</v>
      </c>
      <c r="O8" s="261">
        <v>0</v>
      </c>
      <c r="P8" s="265">
        <v>0</v>
      </c>
      <c r="Q8" s="261">
        <v>0</v>
      </c>
    </row>
  </sheetData>
  <mergeCells count="21">
    <mergeCell ref="J5:J6"/>
    <mergeCell ref="K5:K6"/>
    <mergeCell ref="L5:L6"/>
    <mergeCell ref="M5:M6"/>
    <mergeCell ref="N5:N6"/>
    <mergeCell ref="H5:H6"/>
    <mergeCell ref="A1:E1"/>
    <mergeCell ref="A2:Q2"/>
    <mergeCell ref="A3:I3"/>
    <mergeCell ref="A4:D4"/>
    <mergeCell ref="F4:J4"/>
    <mergeCell ref="K4:Q4"/>
    <mergeCell ref="A5:C5"/>
    <mergeCell ref="D5:D6"/>
    <mergeCell ref="E4:E6"/>
    <mergeCell ref="F5:F6"/>
    <mergeCell ref="G5:G6"/>
    <mergeCell ref="O5:O6"/>
    <mergeCell ref="P5:P6"/>
    <mergeCell ref="Q5:Q6"/>
    <mergeCell ref="I5:I6"/>
  </mergeCells>
  <phoneticPr fontId="19" type="noConversion"/>
  <printOptions horizontalCentered="1"/>
  <pageMargins left="0.39370078740157483" right="0.43307086614173229" top="0.74803149606299213" bottom="0.74803149606299213" header="0.51181102362204722" footer="0.51181102362204722"/>
  <pageSetup paperSize="9" scale="95" orientation="landscape" horizontalDpi="300" verticalDpi="300" r:id="rId1"/>
  <headerFooter scaleWithDoc="0" alignWithMargins="0"/>
</worksheet>
</file>

<file path=xl/worksheets/sheet14.xml><?xml version="1.0" encoding="utf-8"?>
<worksheet xmlns="http://schemas.openxmlformats.org/spreadsheetml/2006/main" xmlns:r="http://schemas.openxmlformats.org/officeDocument/2006/relationships">
  <dimension ref="A1:I7"/>
  <sheetViews>
    <sheetView workbookViewId="0">
      <selection activeCell="I8" sqref="I8"/>
    </sheetView>
  </sheetViews>
  <sheetFormatPr defaultColWidth="9.140625" defaultRowHeight="10.5" customHeight="1"/>
  <cols>
    <col min="1" max="3" width="8.140625" style="23" customWidth="1"/>
    <col min="4" max="4" width="16.42578125" style="23" customWidth="1"/>
    <col min="5" max="5" width="15.28515625" style="23" customWidth="1"/>
    <col min="6" max="6" width="19.85546875" style="23" customWidth="1"/>
    <col min="7" max="8" width="16.140625" style="23" customWidth="1"/>
    <col min="9" max="9" width="24.7109375" style="23" customWidth="1"/>
  </cols>
  <sheetData>
    <row r="1" spans="1:9" s="23" customFormat="1" ht="15.75" customHeight="1">
      <c r="A1" s="293" t="s">
        <v>294</v>
      </c>
      <c r="B1" s="293"/>
      <c r="C1" s="293"/>
      <c r="D1" s="293"/>
      <c r="E1" s="48"/>
      <c r="F1" s="48"/>
      <c r="G1" s="48"/>
      <c r="H1" s="48"/>
    </row>
    <row r="2" spans="1:9" s="23" customFormat="1" ht="26.25" customHeight="1">
      <c r="A2" s="290" t="s">
        <v>187</v>
      </c>
      <c r="B2" s="290"/>
      <c r="C2" s="290"/>
      <c r="D2" s="290"/>
      <c r="E2" s="290"/>
      <c r="F2" s="290"/>
      <c r="G2" s="290"/>
      <c r="H2" s="290"/>
      <c r="I2" s="290"/>
    </row>
    <row r="3" spans="1:9" s="23" customFormat="1" ht="12" customHeight="1">
      <c r="A3" s="89"/>
      <c r="B3" s="89"/>
      <c r="C3" s="89"/>
      <c r="D3" s="89"/>
      <c r="E3" s="89"/>
      <c r="F3" s="89"/>
      <c r="G3" s="89"/>
      <c r="I3" s="90" t="s">
        <v>73</v>
      </c>
    </row>
    <row r="4" spans="1:9" s="23" customFormat="1" ht="18.75" customHeight="1">
      <c r="A4" s="328" t="s">
        <v>95</v>
      </c>
      <c r="B4" s="329"/>
      <c r="C4" s="329"/>
      <c r="D4" s="311"/>
      <c r="E4" s="330" t="s">
        <v>97</v>
      </c>
      <c r="F4" s="330"/>
      <c r="G4" s="330"/>
      <c r="H4" s="330"/>
      <c r="I4" s="91"/>
    </row>
    <row r="5" spans="1:9" s="23" customFormat="1" ht="18.75" customHeight="1">
      <c r="A5" s="282" t="s">
        <v>90</v>
      </c>
      <c r="B5" s="282"/>
      <c r="C5" s="282"/>
      <c r="D5" s="282" t="s">
        <v>91</v>
      </c>
      <c r="E5" s="282" t="s">
        <v>84</v>
      </c>
      <c r="F5" s="282" t="s">
        <v>99</v>
      </c>
      <c r="G5" s="282" t="s">
        <v>100</v>
      </c>
      <c r="H5" s="282" t="s">
        <v>101</v>
      </c>
      <c r="I5" s="326" t="s">
        <v>26</v>
      </c>
    </row>
    <row r="6" spans="1:9" s="23" customFormat="1" ht="18.75" customHeight="1">
      <c r="A6" s="25" t="s">
        <v>92</v>
      </c>
      <c r="B6" s="25" t="s">
        <v>93</v>
      </c>
      <c r="C6" s="25" t="s">
        <v>94</v>
      </c>
      <c r="D6" s="282"/>
      <c r="E6" s="282"/>
      <c r="F6" s="282"/>
      <c r="G6" s="282"/>
      <c r="H6" s="282"/>
      <c r="I6" s="327"/>
    </row>
    <row r="7" spans="1:9" s="23" customFormat="1" ht="39.75" customHeight="1">
      <c r="A7" s="194" t="s">
        <v>360</v>
      </c>
      <c r="B7" s="194" t="s">
        <v>361</v>
      </c>
      <c r="C7" s="194" t="s">
        <v>362</v>
      </c>
      <c r="D7" s="195" t="s">
        <v>363</v>
      </c>
      <c r="E7" s="196">
        <v>1509.2</v>
      </c>
      <c r="F7" s="198">
        <v>1159.44</v>
      </c>
      <c r="G7" s="197">
        <v>161.65</v>
      </c>
      <c r="H7" s="199">
        <v>37.11</v>
      </c>
      <c r="I7" s="261">
        <v>151</v>
      </c>
    </row>
  </sheetData>
  <mergeCells count="11">
    <mergeCell ref="H5:H6"/>
    <mergeCell ref="I5:I6"/>
    <mergeCell ref="A1:D1"/>
    <mergeCell ref="A2:I2"/>
    <mergeCell ref="A4:D4"/>
    <mergeCell ref="E4:H4"/>
    <mergeCell ref="A5:C5"/>
    <mergeCell ref="D5:D6"/>
    <mergeCell ref="E5:E6"/>
    <mergeCell ref="F5:F6"/>
    <mergeCell ref="G5:G6"/>
  </mergeCells>
  <phoneticPr fontId="19" type="noConversion"/>
  <pageMargins left="0.7" right="0.7" top="0.75" bottom="0.75" header="0.5" footer="0.5"/>
  <pageSetup paperSize="9" orientation="landscape" horizontalDpi="300" verticalDpi="300" r:id="rId1"/>
  <headerFooter scaleWithDoc="0" alignWithMargins="0"/>
</worksheet>
</file>

<file path=xl/worksheets/sheet15.xml><?xml version="1.0" encoding="utf-8"?>
<worksheet xmlns="http://schemas.openxmlformats.org/spreadsheetml/2006/main" xmlns:r="http://schemas.openxmlformats.org/officeDocument/2006/relationships">
  <sheetPr>
    <pageSetUpPr fitToPage="1"/>
  </sheetPr>
  <dimension ref="A1:W7"/>
  <sheetViews>
    <sheetView workbookViewId="0">
      <selection activeCell="G7" sqref="G7"/>
    </sheetView>
  </sheetViews>
  <sheetFormatPr defaultColWidth="9.140625" defaultRowHeight="10.5" customHeight="1"/>
  <cols>
    <col min="1" max="1" width="4.140625" style="23" customWidth="1"/>
    <col min="2" max="3" width="3.5703125" style="23" customWidth="1"/>
    <col min="4" max="4" width="8.7109375" style="23" customWidth="1"/>
    <col min="5" max="5" width="10.42578125" style="23" customWidth="1"/>
    <col min="6" max="13" width="7.140625" style="23" customWidth="1"/>
    <col min="14" max="14" width="8.7109375" style="23" customWidth="1"/>
    <col min="15" max="15" width="6.42578125" style="23" customWidth="1"/>
    <col min="16" max="17" width="8.7109375" style="23" customWidth="1"/>
    <col min="18" max="20" width="6.42578125" style="23" customWidth="1"/>
    <col min="21" max="21" width="7.7109375" style="23" customWidth="1"/>
    <col min="22" max="22" width="6.42578125" style="23" customWidth="1"/>
  </cols>
  <sheetData>
    <row r="1" spans="1:23" s="23" customFormat="1" ht="21.75" customHeight="1">
      <c r="A1" s="298" t="s">
        <v>295</v>
      </c>
      <c r="B1" s="298"/>
      <c r="C1" s="298"/>
      <c r="D1" s="298"/>
      <c r="E1" s="70"/>
      <c r="F1" s="70"/>
      <c r="G1" s="70"/>
      <c r="H1" s="70"/>
      <c r="I1" s="70"/>
      <c r="J1" s="70"/>
      <c r="K1" s="70"/>
      <c r="L1" s="70"/>
      <c r="M1" s="70"/>
      <c r="N1" s="70"/>
      <c r="O1" s="66"/>
      <c r="P1" s="66"/>
      <c r="Q1" s="70"/>
      <c r="R1" s="70"/>
      <c r="S1" s="299"/>
      <c r="T1" s="299"/>
    </row>
    <row r="2" spans="1:23" s="87" customFormat="1" ht="26.25" customHeight="1">
      <c r="A2" s="300" t="s">
        <v>188</v>
      </c>
      <c r="B2" s="300"/>
      <c r="C2" s="300"/>
      <c r="D2" s="300"/>
      <c r="E2" s="300"/>
      <c r="F2" s="300"/>
      <c r="G2" s="300"/>
      <c r="H2" s="300"/>
      <c r="I2" s="300"/>
      <c r="J2" s="300"/>
      <c r="K2" s="300"/>
      <c r="L2" s="300"/>
      <c r="M2" s="300"/>
      <c r="N2" s="300"/>
      <c r="O2" s="300"/>
      <c r="P2" s="300"/>
      <c r="Q2" s="300"/>
      <c r="R2" s="300"/>
      <c r="S2" s="300"/>
      <c r="T2" s="300"/>
      <c r="U2" s="300"/>
      <c r="V2" s="300"/>
    </row>
    <row r="3" spans="1:23" s="23" customFormat="1" ht="12" customHeight="1">
      <c r="A3" s="301"/>
      <c r="B3" s="301"/>
      <c r="C3" s="301"/>
      <c r="D3" s="301"/>
      <c r="E3" s="301"/>
      <c r="F3" s="301"/>
      <c r="G3" s="301"/>
      <c r="H3" s="70"/>
      <c r="I3" s="70"/>
      <c r="J3" s="70"/>
      <c r="K3" s="70"/>
      <c r="L3" s="70"/>
      <c r="M3" s="70"/>
      <c r="N3" s="70"/>
      <c r="O3" s="66"/>
      <c r="P3" s="66"/>
      <c r="Q3" s="70"/>
      <c r="R3" s="70"/>
      <c r="S3" s="302"/>
      <c r="T3" s="302"/>
      <c r="U3" s="88" t="s">
        <v>73</v>
      </c>
      <c r="V3" s="88"/>
      <c r="W3" s="88"/>
    </row>
    <row r="4" spans="1:23" s="23" customFormat="1" ht="18.75" customHeight="1">
      <c r="A4" s="323" t="s">
        <v>95</v>
      </c>
      <c r="B4" s="323"/>
      <c r="C4" s="323"/>
      <c r="D4" s="323"/>
      <c r="E4" s="323" t="s">
        <v>96</v>
      </c>
      <c r="F4" s="323" t="s">
        <v>120</v>
      </c>
      <c r="G4" s="323"/>
      <c r="H4" s="323"/>
      <c r="I4" s="323"/>
      <c r="J4" s="323"/>
      <c r="K4" s="323" t="s">
        <v>121</v>
      </c>
      <c r="L4" s="323"/>
      <c r="M4" s="323"/>
      <c r="N4" s="323"/>
      <c r="O4" s="323"/>
      <c r="P4" s="323"/>
      <c r="Q4" s="323"/>
      <c r="R4" s="323"/>
      <c r="S4" s="323"/>
      <c r="T4" s="323" t="s">
        <v>133</v>
      </c>
      <c r="U4" s="323" t="s">
        <v>122</v>
      </c>
      <c r="V4" s="323" t="s">
        <v>123</v>
      </c>
    </row>
    <row r="5" spans="1:23" s="23" customFormat="1" ht="18.75" customHeight="1">
      <c r="A5" s="323" t="s">
        <v>90</v>
      </c>
      <c r="B5" s="323"/>
      <c r="C5" s="323"/>
      <c r="D5" s="323" t="s">
        <v>91</v>
      </c>
      <c r="E5" s="323"/>
      <c r="F5" s="323" t="s">
        <v>84</v>
      </c>
      <c r="G5" s="323" t="s">
        <v>124</v>
      </c>
      <c r="H5" s="323" t="s">
        <v>125</v>
      </c>
      <c r="I5" s="323" t="s">
        <v>126</v>
      </c>
      <c r="J5" s="323" t="s">
        <v>127</v>
      </c>
      <c r="K5" s="323" t="s">
        <v>84</v>
      </c>
      <c r="L5" s="323" t="s">
        <v>189</v>
      </c>
      <c r="M5" s="323" t="s">
        <v>190</v>
      </c>
      <c r="N5" s="323" t="s">
        <v>128</v>
      </c>
      <c r="O5" s="323" t="s">
        <v>129</v>
      </c>
      <c r="P5" s="323" t="s">
        <v>130</v>
      </c>
      <c r="Q5" s="323" t="s">
        <v>131</v>
      </c>
      <c r="R5" s="323" t="s">
        <v>134</v>
      </c>
      <c r="S5" s="323" t="s">
        <v>132</v>
      </c>
      <c r="T5" s="323"/>
      <c r="U5" s="323"/>
      <c r="V5" s="323"/>
    </row>
    <row r="6" spans="1:23" s="23" customFormat="1" ht="40.5" customHeight="1">
      <c r="A6" s="62" t="s">
        <v>92</v>
      </c>
      <c r="B6" s="62" t="s">
        <v>93</v>
      </c>
      <c r="C6" s="62" t="s">
        <v>94</v>
      </c>
      <c r="D6" s="323"/>
      <c r="E6" s="323"/>
      <c r="F6" s="323"/>
      <c r="G6" s="323">
        <v>3</v>
      </c>
      <c r="H6" s="323">
        <v>4</v>
      </c>
      <c r="I6" s="323">
        <v>5</v>
      </c>
      <c r="J6" s="323">
        <v>6</v>
      </c>
      <c r="K6" s="323">
        <v>7</v>
      </c>
      <c r="L6" s="323">
        <v>8</v>
      </c>
      <c r="M6" s="323">
        <v>9</v>
      </c>
      <c r="N6" s="323">
        <v>10</v>
      </c>
      <c r="O6" s="323">
        <v>11</v>
      </c>
      <c r="P6" s="323">
        <v>12</v>
      </c>
      <c r="Q6" s="323"/>
      <c r="R6" s="323"/>
      <c r="S6" s="323">
        <v>14</v>
      </c>
      <c r="T6" s="323"/>
      <c r="U6" s="323"/>
      <c r="V6" s="323"/>
    </row>
    <row r="7" spans="1:23" s="22" customFormat="1" ht="42" customHeight="1">
      <c r="A7" s="202" t="s">
        <v>360</v>
      </c>
      <c r="B7" s="202" t="s">
        <v>361</v>
      </c>
      <c r="C7" s="202" t="s">
        <v>362</v>
      </c>
      <c r="D7" s="193" t="s">
        <v>363</v>
      </c>
      <c r="E7" s="200">
        <v>1159.44</v>
      </c>
      <c r="F7" s="201">
        <f>SUM(G7:J7)</f>
        <v>846.32</v>
      </c>
      <c r="G7" s="266">
        <v>364.39</v>
      </c>
      <c r="H7" s="266">
        <v>263.56</v>
      </c>
      <c r="I7" s="266">
        <v>218.37</v>
      </c>
      <c r="J7" s="266">
        <v>0</v>
      </c>
      <c r="K7" s="266">
        <f>SUM(L7:S7)</f>
        <v>213.12</v>
      </c>
      <c r="L7" s="266">
        <v>0</v>
      </c>
      <c r="M7" s="266">
        <v>0</v>
      </c>
      <c r="N7" s="266">
        <v>103.26</v>
      </c>
      <c r="O7" s="266">
        <v>0</v>
      </c>
      <c r="P7" s="266">
        <v>56.15</v>
      </c>
      <c r="Q7" s="266">
        <v>0</v>
      </c>
      <c r="R7" s="266">
        <v>51.25</v>
      </c>
      <c r="S7" s="266">
        <v>2.46</v>
      </c>
      <c r="T7" s="266">
        <v>0</v>
      </c>
      <c r="U7" s="266">
        <v>100</v>
      </c>
      <c r="V7" s="266">
        <v>0</v>
      </c>
    </row>
  </sheetData>
  <mergeCells count="28">
    <mergeCell ref="T4:T6"/>
    <mergeCell ref="I5:I6"/>
    <mergeCell ref="J5:J6"/>
    <mergeCell ref="K5:K6"/>
    <mergeCell ref="L5:L6"/>
    <mergeCell ref="M5:M6"/>
    <mergeCell ref="N5:N6"/>
    <mergeCell ref="O5:O6"/>
    <mergeCell ref="P5:P6"/>
    <mergeCell ref="Q5:Q6"/>
    <mergeCell ref="R5:R6"/>
    <mergeCell ref="S5:S6"/>
    <mergeCell ref="H5:H6"/>
    <mergeCell ref="A1:D1"/>
    <mergeCell ref="S1:T1"/>
    <mergeCell ref="A2:V2"/>
    <mergeCell ref="A3:G3"/>
    <mergeCell ref="S3:T3"/>
    <mergeCell ref="A4:D4"/>
    <mergeCell ref="F4:J4"/>
    <mergeCell ref="K4:S4"/>
    <mergeCell ref="U4:U6"/>
    <mergeCell ref="V4:V6"/>
    <mergeCell ref="A5:C5"/>
    <mergeCell ref="D5:D6"/>
    <mergeCell ref="E4:E6"/>
    <mergeCell ref="F5:F6"/>
    <mergeCell ref="G5:G6"/>
  </mergeCells>
  <phoneticPr fontId="19" type="noConversion"/>
  <printOptions horizontalCentered="1"/>
  <pageMargins left="0.39370078740157483" right="0.47244094488188981" top="0.74803149606299213" bottom="0.74803149606299213" header="0.51181102362204722" footer="0.51181102362204722"/>
  <pageSetup paperSize="9" scale="94" fitToHeight="0" orientation="landscape" horizontalDpi="300" verticalDpi="300" r:id="rId1"/>
  <headerFooter scaleWithDoc="0" alignWithMargins="0"/>
</worksheet>
</file>

<file path=xl/worksheets/sheet16.xml><?xml version="1.0" encoding="utf-8"?>
<worksheet xmlns="http://schemas.openxmlformats.org/spreadsheetml/2006/main" xmlns:r="http://schemas.openxmlformats.org/officeDocument/2006/relationships">
  <sheetPr>
    <pageSetUpPr fitToPage="1"/>
  </sheetPr>
  <dimension ref="A1:T24"/>
  <sheetViews>
    <sheetView showGridLines="0" workbookViewId="0">
      <selection activeCell="H8" sqref="H8"/>
    </sheetView>
  </sheetViews>
  <sheetFormatPr defaultColWidth="5.7109375" defaultRowHeight="10.5" customHeight="1"/>
  <cols>
    <col min="1" max="3" width="4.5703125" style="47" customWidth="1"/>
    <col min="4" max="4" width="12.7109375" style="47" customWidth="1"/>
    <col min="5" max="5" width="9.7109375" style="47" customWidth="1"/>
    <col min="6" max="6" width="12.85546875" style="47" customWidth="1"/>
    <col min="7" max="7" width="11.42578125" style="47" customWidth="1"/>
    <col min="8" max="8" width="11.5703125" style="47" customWidth="1"/>
    <col min="9" max="10" width="9.7109375" style="47" customWidth="1"/>
    <col min="11" max="11" width="14.7109375" style="47" customWidth="1"/>
    <col min="12" max="12" width="17.5703125" style="47" customWidth="1"/>
    <col min="13" max="13" width="21.140625" style="47" customWidth="1"/>
    <col min="14" max="255" width="9.140625" style="47" customWidth="1"/>
    <col min="256" max="16384" width="5.7109375" style="47"/>
  </cols>
  <sheetData>
    <row r="1" spans="1:20" s="142" customFormat="1" ht="21" customHeight="1">
      <c r="A1" s="298" t="s">
        <v>296</v>
      </c>
      <c r="B1" s="298"/>
      <c r="C1" s="298"/>
      <c r="D1" s="298"/>
      <c r="E1" s="298"/>
      <c r="F1" s="140"/>
      <c r="G1" s="140"/>
      <c r="H1" s="140"/>
      <c r="I1" s="140"/>
      <c r="J1" s="140"/>
      <c r="K1" s="140"/>
      <c r="L1" s="140"/>
      <c r="M1" s="140"/>
      <c r="N1" s="140"/>
      <c r="O1" s="140"/>
      <c r="P1" s="141"/>
      <c r="Q1" s="141"/>
      <c r="R1" s="140"/>
      <c r="S1" s="331"/>
      <c r="T1" s="331"/>
    </row>
    <row r="2" spans="1:20" s="23" customFormat="1" ht="26.25" customHeight="1">
      <c r="A2" s="303" t="s">
        <v>191</v>
      </c>
      <c r="B2" s="303"/>
      <c r="C2" s="303"/>
      <c r="D2" s="303"/>
      <c r="E2" s="303"/>
      <c r="F2" s="303"/>
      <c r="G2" s="303"/>
      <c r="H2" s="303"/>
      <c r="I2" s="303"/>
      <c r="J2" s="303"/>
      <c r="K2" s="303"/>
      <c r="L2" s="303"/>
      <c r="M2" s="303"/>
    </row>
    <row r="3" spans="1:20" s="23" customFormat="1" ht="12" customHeight="1">
      <c r="A3" s="321"/>
      <c r="B3" s="321"/>
      <c r="C3" s="321"/>
      <c r="D3" s="321"/>
      <c r="E3" s="321"/>
      <c r="F3" s="321"/>
      <c r="G3" s="321"/>
      <c r="H3" s="75"/>
      <c r="I3" s="75"/>
      <c r="J3" s="75"/>
      <c r="K3" s="75"/>
      <c r="L3" s="305" t="s">
        <v>73</v>
      </c>
      <c r="M3" s="305"/>
    </row>
    <row r="4" spans="1:20" s="23" customFormat="1" ht="18.75" customHeight="1">
      <c r="A4" s="282" t="s">
        <v>95</v>
      </c>
      <c r="B4" s="282"/>
      <c r="C4" s="282"/>
      <c r="D4" s="282"/>
      <c r="E4" s="282" t="s">
        <v>96</v>
      </c>
      <c r="F4" s="282" t="s">
        <v>108</v>
      </c>
      <c r="G4" s="282"/>
      <c r="H4" s="282"/>
      <c r="I4" s="282"/>
      <c r="J4" s="282"/>
      <c r="K4" s="282" t="s">
        <v>112</v>
      </c>
      <c r="L4" s="282"/>
      <c r="M4" s="282"/>
    </row>
    <row r="5" spans="1:20" s="23" customFormat="1" ht="37.5" customHeight="1">
      <c r="A5" s="25" t="s">
        <v>92</v>
      </c>
      <c r="B5" s="25" t="s">
        <v>93</v>
      </c>
      <c r="C5" s="25" t="s">
        <v>94</v>
      </c>
      <c r="D5" s="25" t="s">
        <v>91</v>
      </c>
      <c r="E5" s="282"/>
      <c r="F5" s="25" t="s">
        <v>84</v>
      </c>
      <c r="G5" s="25" t="s">
        <v>136</v>
      </c>
      <c r="H5" s="25" t="s">
        <v>121</v>
      </c>
      <c r="I5" s="25" t="s">
        <v>122</v>
      </c>
      <c r="J5" s="25" t="s">
        <v>123</v>
      </c>
      <c r="K5" s="25" t="s">
        <v>84</v>
      </c>
      <c r="L5" s="25" t="s">
        <v>99</v>
      </c>
      <c r="M5" s="25" t="s">
        <v>137</v>
      </c>
    </row>
    <row r="6" spans="1:20" s="23" customFormat="1" ht="45" customHeight="1">
      <c r="A6" s="202" t="s">
        <v>360</v>
      </c>
      <c r="B6" s="202" t="s">
        <v>361</v>
      </c>
      <c r="C6" s="202" t="s">
        <v>362</v>
      </c>
      <c r="D6" s="193" t="s">
        <v>363</v>
      </c>
      <c r="E6" s="201">
        <f>F6+K6</f>
        <v>1159.44</v>
      </c>
      <c r="F6" s="201">
        <f>SUM(G6:J6)</f>
        <v>1159.44</v>
      </c>
      <c r="G6" s="201">
        <v>846.32</v>
      </c>
      <c r="H6" s="201">
        <v>213.12</v>
      </c>
      <c r="I6" s="201">
        <v>100</v>
      </c>
      <c r="J6" s="201">
        <v>0</v>
      </c>
      <c r="K6" s="266">
        <v>0</v>
      </c>
      <c r="L6" s="266">
        <v>0</v>
      </c>
      <c r="M6" s="267">
        <v>0</v>
      </c>
    </row>
    <row r="7" spans="1:20" s="23" customFormat="1" ht="23.25" customHeight="1">
      <c r="A7" s="51"/>
      <c r="B7" s="51"/>
      <c r="C7" s="51"/>
      <c r="D7" s="51"/>
      <c r="E7" s="51"/>
      <c r="F7" s="51"/>
      <c r="G7" s="51"/>
      <c r="H7" s="51"/>
      <c r="I7" s="51"/>
      <c r="J7" s="51"/>
      <c r="K7" s="51"/>
      <c r="L7" s="51"/>
      <c r="M7" s="51"/>
    </row>
    <row r="8" spans="1:20" s="23" customFormat="1" ht="23.25" customHeight="1">
      <c r="A8" s="51"/>
      <c r="B8" s="51"/>
      <c r="C8" s="51"/>
      <c r="D8" s="51"/>
      <c r="E8" s="51"/>
      <c r="F8" s="51"/>
      <c r="G8" s="51"/>
      <c r="H8" s="51"/>
      <c r="I8" s="51"/>
      <c r="J8" s="51"/>
      <c r="K8" s="51"/>
      <c r="L8" s="51"/>
      <c r="M8" s="51"/>
    </row>
    <row r="9" spans="1:20" s="23" customFormat="1" ht="23.25" customHeight="1">
      <c r="A9" s="51"/>
      <c r="B9" s="51"/>
      <c r="C9" s="51"/>
      <c r="D9" s="51"/>
      <c r="E9" s="51"/>
      <c r="F9" s="51"/>
      <c r="G9" s="51"/>
      <c r="H9" s="51"/>
      <c r="I9" s="51"/>
      <c r="J9" s="51"/>
      <c r="K9" s="51"/>
      <c r="L9" s="51"/>
      <c r="M9" s="51"/>
    </row>
    <row r="10" spans="1:20" s="23" customFormat="1" ht="23.25" customHeight="1">
      <c r="A10" s="51"/>
      <c r="B10" s="51"/>
      <c r="C10" s="51"/>
      <c r="D10" s="51"/>
      <c r="E10" s="51"/>
      <c r="F10" s="51"/>
      <c r="G10" s="51"/>
      <c r="H10" s="51"/>
      <c r="I10" s="51"/>
      <c r="J10" s="51"/>
      <c r="K10" s="51"/>
      <c r="L10" s="51"/>
      <c r="M10" s="51"/>
    </row>
    <row r="11" spans="1:20" s="23" customFormat="1" ht="23.25" customHeight="1">
      <c r="A11" s="51"/>
      <c r="B11" s="51"/>
      <c r="C11" s="51"/>
      <c r="D11" s="51"/>
      <c r="E11" s="51"/>
      <c r="F11" s="51"/>
      <c r="G11" s="51"/>
      <c r="H11" s="51"/>
      <c r="I11" s="51"/>
      <c r="J11" s="51"/>
      <c r="K11" s="51"/>
      <c r="L11" s="51"/>
      <c r="M11" s="51"/>
    </row>
    <row r="12" spans="1:20" s="23" customFormat="1" ht="23.25" customHeight="1">
      <c r="A12" s="51"/>
      <c r="B12" s="51"/>
      <c r="C12" s="51"/>
      <c r="D12" s="51"/>
      <c r="E12" s="51"/>
      <c r="F12" s="51"/>
      <c r="G12" s="51"/>
      <c r="H12" s="51"/>
      <c r="I12" s="51"/>
      <c r="J12" s="51"/>
      <c r="K12" s="51"/>
      <c r="L12" s="51"/>
      <c r="M12" s="51"/>
    </row>
    <row r="13" spans="1:20" s="23" customFormat="1" ht="23.25" customHeight="1">
      <c r="A13" s="51"/>
      <c r="B13" s="51"/>
      <c r="C13" s="51"/>
      <c r="D13" s="51"/>
      <c r="E13" s="51"/>
      <c r="F13" s="51"/>
      <c r="G13" s="51"/>
      <c r="H13" s="51"/>
      <c r="I13" s="51"/>
      <c r="J13" s="51"/>
      <c r="K13" s="51"/>
      <c r="L13" s="51"/>
      <c r="M13" s="51"/>
    </row>
    <row r="14" spans="1:20" s="23" customFormat="1" ht="23.25" customHeight="1">
      <c r="A14" s="51"/>
      <c r="B14" s="51"/>
      <c r="C14" s="51"/>
      <c r="D14" s="51"/>
      <c r="E14" s="51"/>
      <c r="F14" s="51"/>
      <c r="G14" s="51"/>
      <c r="H14" s="51"/>
      <c r="I14" s="51"/>
      <c r="J14" s="51"/>
      <c r="K14" s="51"/>
      <c r="L14" s="51"/>
      <c r="M14" s="51"/>
    </row>
    <row r="15" spans="1:20" s="23" customFormat="1" ht="23.25" customHeight="1">
      <c r="A15" s="51"/>
      <c r="B15" s="51"/>
      <c r="C15" s="51"/>
      <c r="D15" s="51"/>
      <c r="E15" s="51"/>
      <c r="F15" s="51"/>
      <c r="G15" s="51"/>
      <c r="H15" s="51"/>
      <c r="I15" s="51"/>
      <c r="J15" s="51"/>
      <c r="K15" s="51"/>
      <c r="L15" s="51"/>
      <c r="M15" s="51"/>
    </row>
    <row r="16" spans="1:20" s="23" customFormat="1" ht="23.25" customHeight="1">
      <c r="A16" s="51"/>
      <c r="B16" s="51"/>
      <c r="C16" s="51"/>
      <c r="D16" s="51"/>
      <c r="E16" s="51"/>
      <c r="F16" s="51"/>
      <c r="G16" s="51"/>
      <c r="H16" s="51"/>
      <c r="I16" s="51"/>
      <c r="J16" s="51"/>
      <c r="K16" s="51"/>
      <c r="L16" s="51"/>
      <c r="M16" s="51"/>
    </row>
    <row r="17" spans="1:13" s="23" customFormat="1" ht="23.25" customHeight="1">
      <c r="A17" s="51"/>
      <c r="B17" s="51"/>
      <c r="C17" s="51"/>
      <c r="D17" s="51"/>
      <c r="E17" s="51"/>
      <c r="F17" s="51"/>
      <c r="G17" s="51"/>
      <c r="H17" s="51"/>
      <c r="I17" s="51"/>
      <c r="J17" s="51"/>
      <c r="K17" s="51"/>
      <c r="L17" s="51"/>
      <c r="M17" s="51"/>
    </row>
    <row r="18" spans="1:13" s="23" customFormat="1" ht="23.25" customHeight="1">
      <c r="A18" s="51"/>
      <c r="B18" s="51"/>
      <c r="C18" s="51"/>
      <c r="D18" s="51"/>
      <c r="E18" s="51"/>
      <c r="F18" s="51"/>
      <c r="G18" s="51"/>
      <c r="H18" s="51"/>
      <c r="I18" s="51"/>
      <c r="J18" s="51"/>
      <c r="K18" s="51"/>
      <c r="L18" s="51"/>
      <c r="M18" s="51"/>
    </row>
    <row r="19" spans="1:13" s="23" customFormat="1" ht="23.25" customHeight="1">
      <c r="A19" s="51"/>
      <c r="B19" s="51"/>
      <c r="C19" s="51"/>
      <c r="D19" s="51"/>
      <c r="E19" s="51"/>
      <c r="F19" s="51"/>
      <c r="G19" s="51"/>
      <c r="H19" s="51"/>
      <c r="I19" s="51"/>
      <c r="J19" s="51"/>
      <c r="K19" s="51"/>
      <c r="L19" s="51"/>
      <c r="M19" s="51"/>
    </row>
    <row r="20" spans="1:13" s="23" customFormat="1" ht="23.25" customHeight="1">
      <c r="A20" s="51"/>
      <c r="B20" s="51"/>
      <c r="C20" s="51"/>
      <c r="D20" s="51"/>
      <c r="E20" s="51"/>
      <c r="F20" s="51"/>
      <c r="G20" s="51"/>
      <c r="H20" s="51"/>
      <c r="I20" s="51"/>
      <c r="J20" s="51"/>
      <c r="K20" s="51"/>
      <c r="L20" s="51"/>
      <c r="M20" s="51"/>
    </row>
    <row r="21" spans="1:13" s="23" customFormat="1" ht="23.25" customHeight="1">
      <c r="A21" s="51"/>
      <c r="B21" s="51"/>
      <c r="C21" s="51"/>
      <c r="D21" s="51"/>
      <c r="E21" s="51"/>
      <c r="F21" s="51"/>
      <c r="G21" s="51"/>
      <c r="H21" s="51"/>
      <c r="I21" s="51"/>
      <c r="J21" s="51"/>
      <c r="K21" s="51"/>
      <c r="L21" s="51"/>
      <c r="M21" s="51"/>
    </row>
    <row r="22" spans="1:13" s="23" customFormat="1" ht="23.25" customHeight="1">
      <c r="A22" s="51"/>
      <c r="B22" s="51"/>
      <c r="C22" s="51"/>
      <c r="D22" s="51"/>
      <c r="E22" s="51"/>
      <c r="F22" s="51"/>
      <c r="G22" s="51"/>
      <c r="H22" s="51"/>
      <c r="I22" s="51"/>
      <c r="J22" s="51"/>
      <c r="K22" s="51"/>
      <c r="L22" s="51"/>
      <c r="M22" s="51"/>
    </row>
    <row r="23" spans="1:13" s="23" customFormat="1" ht="23.25" customHeight="1">
      <c r="A23" s="51"/>
      <c r="B23" s="51"/>
      <c r="C23" s="51"/>
      <c r="D23" s="51"/>
      <c r="E23" s="51"/>
      <c r="F23" s="51"/>
      <c r="G23" s="51"/>
      <c r="H23" s="51"/>
      <c r="I23" s="51"/>
      <c r="J23" s="51"/>
      <c r="K23" s="51"/>
      <c r="L23" s="51"/>
      <c r="M23" s="51"/>
    </row>
    <row r="24" spans="1:13" s="23" customFormat="1" ht="23.25" customHeight="1">
      <c r="A24" s="51"/>
      <c r="B24" s="51"/>
      <c r="C24" s="51"/>
      <c r="D24" s="51"/>
      <c r="E24" s="51"/>
      <c r="F24" s="51"/>
      <c r="G24" s="51"/>
      <c r="H24" s="51"/>
      <c r="I24" s="51"/>
      <c r="J24" s="51"/>
      <c r="K24" s="51"/>
      <c r="L24" s="51"/>
      <c r="M24" s="51"/>
    </row>
  </sheetData>
  <mergeCells count="9">
    <mergeCell ref="S1:T1"/>
    <mergeCell ref="A2:M2"/>
    <mergeCell ref="A3:G3"/>
    <mergeCell ref="L3:M3"/>
    <mergeCell ref="A4:D4"/>
    <mergeCell ref="F4:J4"/>
    <mergeCell ref="K4:M4"/>
    <mergeCell ref="E4:E5"/>
    <mergeCell ref="A1:E1"/>
  </mergeCells>
  <phoneticPr fontId="19" type="noConversion"/>
  <printOptions horizontalCentered="1"/>
  <pageMargins left="0.78740157480314965" right="0.70866141732283472" top="0.74803149606299213" bottom="0.74803149606299213" header="0.51181102362204722" footer="0.51181102362204722"/>
  <pageSetup paperSize="9" scale="91" fitToHeight="0" orientation="landscape" horizontalDpi="300" verticalDpi="300" r:id="rId1"/>
  <headerFooter scaleWithDoc="0" alignWithMargins="0"/>
</worksheet>
</file>

<file path=xl/worksheets/sheet17.xml><?xml version="1.0" encoding="utf-8"?>
<worksheet xmlns="http://schemas.openxmlformats.org/spreadsheetml/2006/main" xmlns:r="http://schemas.openxmlformats.org/officeDocument/2006/relationships">
  <sheetPr>
    <pageSetUpPr fitToPage="1"/>
  </sheetPr>
  <dimension ref="A1:AP7"/>
  <sheetViews>
    <sheetView zoomScaleSheetLayoutView="100" workbookViewId="0">
      <selection activeCell="AH9" sqref="AH9"/>
    </sheetView>
  </sheetViews>
  <sheetFormatPr defaultColWidth="6.5703125" defaultRowHeight="14.25"/>
  <cols>
    <col min="1" max="4" width="6.5703125" style="31"/>
    <col min="5" max="5" width="9" style="31" customWidth="1"/>
    <col min="6" max="31" width="6.5703125" style="31"/>
    <col min="32" max="32" width="8.5703125" style="31" customWidth="1"/>
    <col min="33" max="16384" width="6.5703125" style="31"/>
  </cols>
  <sheetData>
    <row r="1" spans="1:42" s="2" customFormat="1" ht="20.25" customHeight="1">
      <c r="A1" s="332" t="s">
        <v>297</v>
      </c>
      <c r="B1" s="332"/>
      <c r="C1" s="332"/>
      <c r="D1" s="332"/>
      <c r="E1" s="332"/>
      <c r="F1" s="332"/>
      <c r="G1" s="332"/>
      <c r="H1" s="74"/>
      <c r="I1" s="74"/>
      <c r="J1" s="74"/>
      <c r="K1" s="74"/>
      <c r="L1" s="74"/>
      <c r="M1" s="74"/>
      <c r="N1" s="74"/>
      <c r="O1" s="74"/>
      <c r="P1" s="74"/>
      <c r="Q1" s="74"/>
      <c r="R1" s="74"/>
      <c r="S1" s="74"/>
      <c r="T1" s="74"/>
      <c r="U1" s="74"/>
      <c r="V1" s="74"/>
      <c r="W1" s="333"/>
      <c r="X1" s="333"/>
    </row>
    <row r="2" spans="1:42" s="2" customFormat="1" ht="26.25" customHeight="1">
      <c r="A2" s="334" t="s">
        <v>192</v>
      </c>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row>
    <row r="3" spans="1:42" s="2" customFormat="1" ht="12" customHeight="1">
      <c r="A3" s="335"/>
      <c r="B3" s="335"/>
      <c r="C3" s="335"/>
      <c r="D3" s="335"/>
      <c r="E3" s="335"/>
      <c r="F3" s="335"/>
      <c r="G3" s="335"/>
      <c r="H3" s="335"/>
      <c r="I3" s="74"/>
      <c r="J3" s="74"/>
      <c r="K3" s="74"/>
      <c r="L3" s="74"/>
      <c r="M3" s="74"/>
      <c r="N3" s="74"/>
      <c r="O3" s="74"/>
      <c r="P3" s="74"/>
      <c r="Q3" s="74"/>
      <c r="R3" s="74"/>
      <c r="S3" s="74"/>
      <c r="T3" s="74"/>
      <c r="U3" s="74"/>
      <c r="V3" s="74"/>
      <c r="W3" s="83"/>
      <c r="X3" s="83"/>
      <c r="Z3" s="9"/>
      <c r="AA3" s="9"/>
      <c r="AB3" s="9"/>
      <c r="AC3" s="9"/>
      <c r="AD3" s="9"/>
      <c r="AE3" s="9"/>
      <c r="AG3" s="9"/>
      <c r="AH3" s="9"/>
      <c r="AI3" s="9"/>
      <c r="AJ3" s="9"/>
      <c r="AK3" s="9"/>
      <c r="AL3" s="9"/>
      <c r="AM3" s="9"/>
      <c r="AN3" s="9"/>
      <c r="AO3" s="84" t="s">
        <v>73</v>
      </c>
      <c r="AP3" s="9"/>
    </row>
    <row r="4" spans="1:42" s="2" customFormat="1" ht="18.75" customHeight="1">
      <c r="A4" s="325" t="s">
        <v>95</v>
      </c>
      <c r="B4" s="325"/>
      <c r="C4" s="325"/>
      <c r="D4" s="325"/>
      <c r="E4" s="330" t="s">
        <v>119</v>
      </c>
      <c r="F4" s="309" t="s">
        <v>139</v>
      </c>
      <c r="G4" s="309" t="s">
        <v>140</v>
      </c>
      <c r="H4" s="309" t="s">
        <v>141</v>
      </c>
      <c r="I4" s="309" t="s">
        <v>193</v>
      </c>
      <c r="J4" s="309" t="s">
        <v>141</v>
      </c>
      <c r="K4" s="309" t="s">
        <v>142</v>
      </c>
      <c r="L4" s="309" t="s">
        <v>143</v>
      </c>
      <c r="M4" s="309" t="s">
        <v>144</v>
      </c>
      <c r="N4" s="309" t="s">
        <v>145</v>
      </c>
      <c r="O4" s="309" t="s">
        <v>146</v>
      </c>
      <c r="P4" s="309" t="s">
        <v>194</v>
      </c>
      <c r="Q4" s="309" t="s">
        <v>195</v>
      </c>
      <c r="R4" s="309" t="s">
        <v>148</v>
      </c>
      <c r="S4" s="309" t="s">
        <v>149</v>
      </c>
      <c r="T4" s="309" t="s">
        <v>150</v>
      </c>
      <c r="U4" s="309" t="s">
        <v>151</v>
      </c>
      <c r="V4" s="309" t="s">
        <v>196</v>
      </c>
      <c r="W4" s="309" t="s">
        <v>197</v>
      </c>
      <c r="X4" s="309" t="s">
        <v>198</v>
      </c>
      <c r="Y4" s="309" t="s">
        <v>152</v>
      </c>
      <c r="Z4" s="309" t="s">
        <v>161</v>
      </c>
      <c r="AA4" s="309" t="s">
        <v>153</v>
      </c>
      <c r="AB4" s="309" t="s">
        <v>154</v>
      </c>
      <c r="AC4" s="309" t="s">
        <v>155</v>
      </c>
      <c r="AD4" s="309" t="s">
        <v>156</v>
      </c>
      <c r="AE4" s="309" t="s">
        <v>157</v>
      </c>
      <c r="AF4" s="309" t="s">
        <v>158</v>
      </c>
      <c r="AG4" s="309" t="s">
        <v>199</v>
      </c>
      <c r="AH4" s="309" t="s">
        <v>200</v>
      </c>
      <c r="AI4" s="309" t="s">
        <v>201</v>
      </c>
      <c r="AJ4" s="309" t="s">
        <v>202</v>
      </c>
      <c r="AK4" s="309" t="s">
        <v>203</v>
      </c>
      <c r="AL4" s="309" t="s">
        <v>204</v>
      </c>
      <c r="AM4" s="309" t="s">
        <v>205</v>
      </c>
      <c r="AN4" s="309" t="s">
        <v>206</v>
      </c>
      <c r="AO4" s="309" t="s">
        <v>207</v>
      </c>
      <c r="AP4" s="309" t="s">
        <v>105</v>
      </c>
    </row>
    <row r="5" spans="1:42" s="2" customFormat="1" ht="18.75" customHeight="1">
      <c r="A5" s="325" t="s">
        <v>90</v>
      </c>
      <c r="B5" s="325"/>
      <c r="C5" s="325"/>
      <c r="D5" s="309" t="s">
        <v>91</v>
      </c>
      <c r="E5" s="336"/>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row>
    <row r="6" spans="1:42" s="2" customFormat="1" ht="83.25" customHeight="1">
      <c r="A6" s="50" t="s">
        <v>92</v>
      </c>
      <c r="B6" s="50" t="s">
        <v>93</v>
      </c>
      <c r="C6" s="50" t="s">
        <v>94</v>
      </c>
      <c r="D6" s="330"/>
      <c r="E6" s="337"/>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330"/>
      <c r="AP6" s="330"/>
    </row>
    <row r="7" spans="1:42" s="2" customFormat="1" ht="42" customHeight="1">
      <c r="A7" s="203" t="s">
        <v>360</v>
      </c>
      <c r="B7" s="203" t="s">
        <v>361</v>
      </c>
      <c r="C7" s="203" t="s">
        <v>362</v>
      </c>
      <c r="D7" s="204" t="s">
        <v>363</v>
      </c>
      <c r="E7" s="262">
        <f>SUM(F7:AP7)</f>
        <v>312.64999999999998</v>
      </c>
      <c r="F7" s="205">
        <v>10</v>
      </c>
      <c r="G7" s="262">
        <v>0</v>
      </c>
      <c r="H7" s="262">
        <v>0</v>
      </c>
      <c r="I7" s="262">
        <v>0</v>
      </c>
      <c r="J7" s="262">
        <v>0</v>
      </c>
      <c r="K7" s="262">
        <v>0</v>
      </c>
      <c r="L7" s="262">
        <v>0</v>
      </c>
      <c r="M7" s="262">
        <v>0</v>
      </c>
      <c r="N7" s="262">
        <v>0</v>
      </c>
      <c r="O7" s="262">
        <v>0</v>
      </c>
      <c r="P7" s="262">
        <v>0</v>
      </c>
      <c r="Q7" s="262">
        <v>0</v>
      </c>
      <c r="R7" s="262">
        <v>0</v>
      </c>
      <c r="S7" s="262">
        <v>0</v>
      </c>
      <c r="T7" s="262">
        <v>0</v>
      </c>
      <c r="U7" s="262">
        <v>4.1399999999999997</v>
      </c>
      <c r="V7" s="262">
        <v>0</v>
      </c>
      <c r="W7" s="262">
        <v>0</v>
      </c>
      <c r="X7" s="262">
        <v>0</v>
      </c>
      <c r="Y7" s="262">
        <v>0</v>
      </c>
      <c r="Z7" s="262">
        <v>0</v>
      </c>
      <c r="AA7" s="262">
        <v>12.3</v>
      </c>
      <c r="AB7" s="262">
        <v>18.45</v>
      </c>
      <c r="AC7" s="262">
        <v>0</v>
      </c>
      <c r="AD7" s="262">
        <v>46.3</v>
      </c>
      <c r="AE7" s="262">
        <v>0</v>
      </c>
      <c r="AF7" s="262">
        <v>212.96</v>
      </c>
      <c r="AG7" s="262">
        <v>0</v>
      </c>
      <c r="AH7" s="262">
        <v>8.5</v>
      </c>
      <c r="AI7" s="262">
        <v>0</v>
      </c>
      <c r="AJ7" s="262">
        <v>0</v>
      </c>
      <c r="AK7" s="262">
        <v>0</v>
      </c>
      <c r="AL7" s="262">
        <v>0</v>
      </c>
      <c r="AM7" s="262">
        <v>0</v>
      </c>
      <c r="AN7" s="262">
        <v>0</v>
      </c>
      <c r="AO7" s="262">
        <v>0</v>
      </c>
      <c r="AP7" s="261">
        <v>0</v>
      </c>
    </row>
  </sheetData>
  <mergeCells count="45">
    <mergeCell ref="AL4:AL6"/>
    <mergeCell ref="AM4:AM6"/>
    <mergeCell ref="AN4:AN6"/>
    <mergeCell ref="AO4:AO6"/>
    <mergeCell ref="AP4:AP6"/>
    <mergeCell ref="AK4:AK6"/>
    <mergeCell ref="Z4:Z6"/>
    <mergeCell ref="AA4:AA6"/>
    <mergeCell ref="AB4:AB6"/>
    <mergeCell ref="AC4:AC6"/>
    <mergeCell ref="AD4:AD6"/>
    <mergeCell ref="AE4:AE6"/>
    <mergeCell ref="AF4:AF6"/>
    <mergeCell ref="AG4:AG6"/>
    <mergeCell ref="AH4:AH6"/>
    <mergeCell ref="AI4:AI6"/>
    <mergeCell ref="AJ4:AJ6"/>
    <mergeCell ref="Y4:Y6"/>
    <mergeCell ref="N4:N6"/>
    <mergeCell ref="O4:O6"/>
    <mergeCell ref="P4:P6"/>
    <mergeCell ref="Q4:Q6"/>
    <mergeCell ref="R4:R6"/>
    <mergeCell ref="S4:S6"/>
    <mergeCell ref="T4:T6"/>
    <mergeCell ref="U4:U6"/>
    <mergeCell ref="V4:V6"/>
    <mergeCell ref="W4:W6"/>
    <mergeCell ref="X4:X6"/>
    <mergeCell ref="M4:M6"/>
    <mergeCell ref="A1:G1"/>
    <mergeCell ref="W1:X1"/>
    <mergeCell ref="A2:AP2"/>
    <mergeCell ref="A3:H3"/>
    <mergeCell ref="A4:D4"/>
    <mergeCell ref="A5:C5"/>
    <mergeCell ref="D5:D6"/>
    <mergeCell ref="E4:E6"/>
    <mergeCell ref="F4:F6"/>
    <mergeCell ref="G4:G6"/>
    <mergeCell ref="H4:H6"/>
    <mergeCell ref="I4:I6"/>
    <mergeCell ref="J4:J6"/>
    <mergeCell ref="K4:K6"/>
    <mergeCell ref="L4:L6"/>
  </mergeCells>
  <phoneticPr fontId="19" type="noConversion"/>
  <printOptions horizontalCentered="1"/>
  <pageMargins left="0.59055118110236227" right="0.59055118110236227" top="0.78740157480314965" bottom="0.98425196850393704" header="0.51181102362204722" footer="0.51181102362204722"/>
  <pageSetup paperSize="9" scale="72" orientation="landscape" r:id="rId1"/>
  <headerFooter scaleWithDoc="0" alignWithMargins="0"/>
</worksheet>
</file>

<file path=xl/worksheets/sheet18.xml><?xml version="1.0" encoding="utf-8"?>
<worksheet xmlns="http://schemas.openxmlformats.org/spreadsheetml/2006/main" xmlns:r="http://schemas.openxmlformats.org/officeDocument/2006/relationships">
  <dimension ref="A1:AD11"/>
  <sheetViews>
    <sheetView zoomScaleSheetLayoutView="100" workbookViewId="0">
      <selection activeCell="G6" sqref="G6:Y6"/>
    </sheetView>
  </sheetViews>
  <sheetFormatPr defaultColWidth="10.28515625" defaultRowHeight="14.25"/>
  <cols>
    <col min="1" max="4" width="4.85546875" style="31" customWidth="1"/>
    <col min="5" max="5" width="7.7109375" style="31" customWidth="1"/>
    <col min="6" max="16" width="8" style="31" customWidth="1"/>
    <col min="17" max="17" width="9" style="31" customWidth="1"/>
    <col min="18" max="26" width="8" style="31" customWidth="1"/>
    <col min="27" max="30" width="7.7109375" style="31" customWidth="1"/>
    <col min="31" max="16384" width="10.28515625" style="31"/>
  </cols>
  <sheetData>
    <row r="1" spans="1:30" s="2" customFormat="1" ht="15.75" customHeight="1">
      <c r="A1" s="338" t="s">
        <v>298</v>
      </c>
      <c r="B1" s="338"/>
      <c r="C1" s="338"/>
      <c r="D1" s="338"/>
      <c r="E1" s="338"/>
      <c r="F1" s="338"/>
      <c r="G1" s="338"/>
      <c r="H1" s="338"/>
      <c r="I1" s="74"/>
      <c r="J1" s="74"/>
      <c r="K1" s="74"/>
      <c r="L1" s="74"/>
      <c r="M1" s="74"/>
      <c r="N1" s="74"/>
      <c r="O1" s="74"/>
      <c r="P1" s="74"/>
      <c r="Q1" s="74"/>
      <c r="R1" s="74"/>
      <c r="S1" s="74"/>
      <c r="T1" s="74"/>
      <c r="U1" s="74"/>
      <c r="V1" s="74"/>
      <c r="W1" s="74"/>
      <c r="X1" s="74"/>
      <c r="Y1" s="74"/>
      <c r="Z1" s="74"/>
      <c r="AA1" s="74"/>
      <c r="AB1" s="74"/>
      <c r="AC1" s="77"/>
    </row>
    <row r="2" spans="1:30" s="2" customFormat="1" ht="26.25" customHeight="1">
      <c r="A2" s="339" t="s">
        <v>312</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row>
    <row r="3" spans="1:30" s="2" customFormat="1" ht="17.25" customHeight="1">
      <c r="A3" s="321" t="s">
        <v>208</v>
      </c>
      <c r="B3" s="321"/>
      <c r="C3" s="321"/>
      <c r="D3" s="321"/>
      <c r="E3" s="321"/>
      <c r="F3" s="321"/>
      <c r="G3" s="321"/>
      <c r="H3" s="321"/>
      <c r="I3" s="75"/>
      <c r="J3" s="75"/>
      <c r="K3" s="75"/>
      <c r="L3" s="75"/>
      <c r="M3" s="75"/>
      <c r="N3" s="75"/>
      <c r="O3" s="75"/>
      <c r="Y3" s="51"/>
      <c r="AD3" s="78" t="s">
        <v>73</v>
      </c>
    </row>
    <row r="4" spans="1:30" s="2" customFormat="1" ht="33" customHeight="1">
      <c r="A4" s="325" t="s">
        <v>95</v>
      </c>
      <c r="B4" s="325"/>
      <c r="C4" s="325"/>
      <c r="D4" s="325"/>
      <c r="E4" s="309" t="s">
        <v>75</v>
      </c>
      <c r="F4" s="309" t="s">
        <v>109</v>
      </c>
      <c r="G4" s="309"/>
      <c r="H4" s="309"/>
      <c r="I4" s="309"/>
      <c r="J4" s="309"/>
      <c r="K4" s="309"/>
      <c r="L4" s="309"/>
      <c r="M4" s="309"/>
      <c r="N4" s="309"/>
      <c r="O4" s="309"/>
      <c r="P4" s="309"/>
      <c r="Q4" s="309"/>
      <c r="R4" s="309"/>
      <c r="S4" s="309"/>
      <c r="T4" s="309"/>
      <c r="U4" s="309"/>
      <c r="V4" s="309"/>
      <c r="W4" s="309"/>
      <c r="X4" s="309"/>
      <c r="Y4" s="340" t="s">
        <v>112</v>
      </c>
      <c r="Z4" s="340"/>
      <c r="AA4" s="340"/>
      <c r="AB4" s="340" t="s">
        <v>113</v>
      </c>
      <c r="AC4" s="340"/>
      <c r="AD4" s="340"/>
    </row>
    <row r="5" spans="1:30" s="2" customFormat="1" ht="116.25" customHeight="1">
      <c r="A5" s="49" t="s">
        <v>92</v>
      </c>
      <c r="B5" s="49" t="s">
        <v>93</v>
      </c>
      <c r="C5" s="49" t="s">
        <v>94</v>
      </c>
      <c r="D5" s="49" t="s">
        <v>91</v>
      </c>
      <c r="E5" s="309"/>
      <c r="F5" s="49" t="s">
        <v>84</v>
      </c>
      <c r="G5" s="49" t="s">
        <v>160</v>
      </c>
      <c r="H5" s="49" t="s">
        <v>149</v>
      </c>
      <c r="I5" s="49" t="s">
        <v>150</v>
      </c>
      <c r="J5" s="49" t="s">
        <v>209</v>
      </c>
      <c r="K5" s="49" t="s">
        <v>161</v>
      </c>
      <c r="L5" s="49" t="s">
        <v>151</v>
      </c>
      <c r="M5" s="49" t="s">
        <v>210</v>
      </c>
      <c r="N5" s="49" t="s">
        <v>155</v>
      </c>
      <c r="O5" s="76" t="s">
        <v>195</v>
      </c>
      <c r="P5" s="49" t="s">
        <v>211</v>
      </c>
      <c r="Q5" s="76" t="s">
        <v>158</v>
      </c>
      <c r="R5" s="76" t="s">
        <v>199</v>
      </c>
      <c r="S5" s="76" t="s">
        <v>203</v>
      </c>
      <c r="T5" s="76" t="s">
        <v>202</v>
      </c>
      <c r="U5" s="76" t="s">
        <v>212</v>
      </c>
      <c r="V5" s="76" t="s">
        <v>213</v>
      </c>
      <c r="W5" s="76" t="s">
        <v>204</v>
      </c>
      <c r="X5" s="76" t="s">
        <v>105</v>
      </c>
      <c r="Y5" s="55" t="s">
        <v>84</v>
      </c>
      <c r="Z5" s="79" t="s">
        <v>162</v>
      </c>
      <c r="AA5" s="79" t="s">
        <v>137</v>
      </c>
      <c r="AB5" s="80" t="s">
        <v>84</v>
      </c>
      <c r="AC5" s="81" t="s">
        <v>214</v>
      </c>
      <c r="AD5" s="81" t="s">
        <v>215</v>
      </c>
    </row>
    <row r="6" spans="1:30" s="2" customFormat="1" ht="45" customHeight="1">
      <c r="A6" s="206" t="s">
        <v>360</v>
      </c>
      <c r="B6" s="206" t="s">
        <v>361</v>
      </c>
      <c r="C6" s="206" t="s">
        <v>362</v>
      </c>
      <c r="D6" s="207" t="s">
        <v>363</v>
      </c>
      <c r="E6" s="262">
        <f>F6+Y6+AB6</f>
        <v>312.64999999999998</v>
      </c>
      <c r="F6" s="262">
        <f>SUM(G6:X6)</f>
        <v>312.64999999999998</v>
      </c>
      <c r="G6" s="208">
        <v>10</v>
      </c>
      <c r="H6" s="262">
        <v>0</v>
      </c>
      <c r="I6" s="262">
        <v>0</v>
      </c>
      <c r="J6" s="262">
        <v>0</v>
      </c>
      <c r="K6" s="262">
        <v>0</v>
      </c>
      <c r="L6" s="262">
        <v>4.1399999999999997</v>
      </c>
      <c r="M6" s="262">
        <v>0</v>
      </c>
      <c r="N6" s="262">
        <v>0</v>
      </c>
      <c r="O6" s="262">
        <v>0</v>
      </c>
      <c r="P6" s="262">
        <v>0</v>
      </c>
      <c r="Q6" s="262">
        <v>290.01</v>
      </c>
      <c r="R6" s="262">
        <v>0</v>
      </c>
      <c r="S6" s="262">
        <v>0</v>
      </c>
      <c r="T6" s="262">
        <v>0</v>
      </c>
      <c r="U6" s="262">
        <v>0</v>
      </c>
      <c r="V6" s="262">
        <v>0</v>
      </c>
      <c r="W6" s="262">
        <v>0</v>
      </c>
      <c r="X6" s="262">
        <v>8.5</v>
      </c>
      <c r="Y6" s="262">
        <v>0</v>
      </c>
      <c r="Z6" s="262">
        <v>0</v>
      </c>
      <c r="AA6" s="262">
        <v>0</v>
      </c>
      <c r="AB6" s="262">
        <v>0</v>
      </c>
      <c r="AC6" s="262">
        <v>0</v>
      </c>
      <c r="AD6" s="262">
        <v>0</v>
      </c>
    </row>
    <row r="7" spans="1:30" s="2" customFormat="1" ht="22.5" customHeight="1">
      <c r="A7" s="51" t="s">
        <v>216</v>
      </c>
      <c r="B7" s="51"/>
      <c r="C7" s="51"/>
      <c r="D7" s="51"/>
      <c r="E7" s="51"/>
      <c r="F7" s="51"/>
      <c r="G7" s="51"/>
      <c r="H7" s="51"/>
      <c r="I7" s="51"/>
      <c r="J7" s="51"/>
      <c r="K7" s="51"/>
      <c r="L7" s="51"/>
      <c r="M7" s="51"/>
      <c r="N7" s="51"/>
      <c r="O7" s="51"/>
      <c r="P7" s="51"/>
      <c r="Q7" s="51"/>
      <c r="R7" s="51"/>
      <c r="S7" s="51"/>
      <c r="T7" s="51"/>
      <c r="U7" s="51"/>
      <c r="V7" s="51"/>
      <c r="W7" s="51"/>
      <c r="X7" s="51"/>
      <c r="Y7" s="51"/>
    </row>
    <row r="11" spans="1:30">
      <c r="Q11" s="272"/>
    </row>
  </sheetData>
  <mergeCells count="8">
    <mergeCell ref="A1:H1"/>
    <mergeCell ref="A2:AD2"/>
    <mergeCell ref="A3:H3"/>
    <mergeCell ref="A4:D4"/>
    <mergeCell ref="F4:X4"/>
    <mergeCell ref="Y4:AA4"/>
    <mergeCell ref="AB4:AD4"/>
    <mergeCell ref="E4:E5"/>
  </mergeCells>
  <phoneticPr fontId="19" type="noConversion"/>
  <pageMargins left="0.75" right="0.31" top="1" bottom="1" header="0.51" footer="0.51"/>
  <pageSetup paperSize="9" scale="85" orientation="landscape" r:id="rId1"/>
  <headerFooter scaleWithDoc="0" alignWithMargins="0"/>
</worksheet>
</file>

<file path=xl/worksheets/sheet19.xml><?xml version="1.0" encoding="utf-8"?>
<worksheet xmlns="http://schemas.openxmlformats.org/spreadsheetml/2006/main" xmlns:r="http://schemas.openxmlformats.org/officeDocument/2006/relationships">
  <sheetPr>
    <pageSetUpPr fitToPage="1"/>
  </sheetPr>
  <dimension ref="A1:Q7"/>
  <sheetViews>
    <sheetView workbookViewId="0">
      <selection activeCell="E7" sqref="E7"/>
    </sheetView>
  </sheetViews>
  <sheetFormatPr defaultColWidth="9.140625" defaultRowHeight="10.5" customHeight="1"/>
  <cols>
    <col min="1" max="3" width="5.7109375" style="23" customWidth="1"/>
    <col min="4" max="4" width="20.5703125" style="23" customWidth="1"/>
    <col min="5" max="5" width="11.140625" style="23" customWidth="1"/>
    <col min="6" max="15" width="7.7109375" style="23" customWidth="1"/>
    <col min="16" max="16" width="10" style="23" customWidth="1"/>
    <col min="17" max="17" width="12.7109375" style="23" customWidth="1"/>
  </cols>
  <sheetData>
    <row r="1" spans="1:17" s="143" customFormat="1" ht="21" customHeight="1">
      <c r="A1" s="298" t="s">
        <v>299</v>
      </c>
      <c r="B1" s="298"/>
      <c r="C1" s="298"/>
      <c r="D1" s="298"/>
      <c r="E1" s="298"/>
    </row>
    <row r="2" spans="1:17" s="23" customFormat="1" ht="26.25" customHeight="1">
      <c r="A2" s="290" t="s">
        <v>217</v>
      </c>
      <c r="B2" s="290"/>
      <c r="C2" s="290"/>
      <c r="D2" s="290"/>
      <c r="E2" s="290"/>
      <c r="F2" s="290"/>
      <c r="G2" s="290"/>
      <c r="H2" s="290"/>
      <c r="I2" s="290"/>
      <c r="J2" s="290"/>
      <c r="K2" s="290"/>
      <c r="L2" s="290"/>
      <c r="M2" s="290"/>
      <c r="N2" s="290"/>
      <c r="O2" s="290"/>
      <c r="P2" s="290"/>
      <c r="Q2" s="290"/>
    </row>
    <row r="3" spans="1:17" s="23" customFormat="1" ht="12" customHeight="1">
      <c r="A3" s="301"/>
      <c r="B3" s="301"/>
      <c r="C3" s="301"/>
      <c r="D3" s="301"/>
      <c r="E3" s="301"/>
      <c r="Q3" s="61"/>
    </row>
    <row r="4" spans="1:17" s="23" customFormat="1" ht="18.75" customHeight="1">
      <c r="A4" s="341" t="s">
        <v>95</v>
      </c>
      <c r="B4" s="341"/>
      <c r="C4" s="341"/>
      <c r="D4" s="341"/>
      <c r="E4" s="309" t="s">
        <v>75</v>
      </c>
      <c r="F4" s="309" t="s">
        <v>164</v>
      </c>
      <c r="G4" s="309" t="s">
        <v>165</v>
      </c>
      <c r="H4" s="309" t="s">
        <v>166</v>
      </c>
      <c r="I4" s="309" t="s">
        <v>167</v>
      </c>
      <c r="J4" s="309" t="s">
        <v>168</v>
      </c>
      <c r="K4" s="309" t="s">
        <v>169</v>
      </c>
      <c r="L4" s="309" t="s">
        <v>170</v>
      </c>
      <c r="M4" s="309" t="s">
        <v>171</v>
      </c>
      <c r="N4" s="309" t="s">
        <v>172</v>
      </c>
      <c r="O4" s="309" t="s">
        <v>173</v>
      </c>
      <c r="P4" s="309" t="s">
        <v>174</v>
      </c>
      <c r="Q4" s="347" t="s">
        <v>175</v>
      </c>
    </row>
    <row r="5" spans="1:17" s="23" customFormat="1" ht="18.75" customHeight="1">
      <c r="A5" s="342" t="s">
        <v>90</v>
      </c>
      <c r="B5" s="343"/>
      <c r="C5" s="344"/>
      <c r="D5" s="345" t="s">
        <v>91</v>
      </c>
      <c r="E5" s="309"/>
      <c r="F5" s="309"/>
      <c r="G5" s="309"/>
      <c r="H5" s="309"/>
      <c r="I5" s="309"/>
      <c r="J5" s="309"/>
      <c r="K5" s="309"/>
      <c r="L5" s="309"/>
      <c r="M5" s="309"/>
      <c r="N5" s="309"/>
      <c r="O5" s="309"/>
      <c r="P5" s="309"/>
      <c r="Q5" s="347"/>
    </row>
    <row r="6" spans="1:17" s="23" customFormat="1" ht="18.75" customHeight="1">
      <c r="A6" s="73" t="s">
        <v>92</v>
      </c>
      <c r="B6" s="73" t="s">
        <v>93</v>
      </c>
      <c r="C6" s="73" t="s">
        <v>94</v>
      </c>
      <c r="D6" s="346"/>
      <c r="E6" s="330"/>
      <c r="F6" s="330"/>
      <c r="G6" s="330"/>
      <c r="H6" s="330"/>
      <c r="I6" s="330"/>
      <c r="J6" s="330"/>
      <c r="K6" s="330"/>
      <c r="L6" s="330"/>
      <c r="M6" s="330"/>
      <c r="N6" s="330"/>
      <c r="O6" s="330"/>
      <c r="P6" s="330"/>
      <c r="Q6" s="348"/>
    </row>
    <row r="7" spans="1:17" s="23" customFormat="1" ht="45" customHeight="1">
      <c r="A7" s="209" t="s">
        <v>360</v>
      </c>
      <c r="B7" s="209" t="s">
        <v>361</v>
      </c>
      <c r="C7" s="209" t="s">
        <v>362</v>
      </c>
      <c r="D7" s="210" t="s">
        <v>363</v>
      </c>
      <c r="E7" s="211">
        <f>SUM(F7:Q7)</f>
        <v>37.11</v>
      </c>
      <c r="F7" s="211">
        <v>0</v>
      </c>
      <c r="G7" s="211">
        <v>0</v>
      </c>
      <c r="H7" s="211">
        <v>0</v>
      </c>
      <c r="I7" s="211">
        <v>0</v>
      </c>
      <c r="J7" s="211">
        <v>9.7200000000000006</v>
      </c>
      <c r="K7" s="211">
        <v>0</v>
      </c>
      <c r="L7" s="211">
        <v>27.39</v>
      </c>
      <c r="M7" s="211">
        <v>0</v>
      </c>
      <c r="N7" s="211">
        <v>0</v>
      </c>
      <c r="O7" s="211">
        <v>0</v>
      </c>
      <c r="P7" s="211">
        <v>0</v>
      </c>
      <c r="Q7" s="267">
        <v>0</v>
      </c>
    </row>
  </sheetData>
  <mergeCells count="19">
    <mergeCell ref="Q4:Q6"/>
    <mergeCell ref="I4:I6"/>
    <mergeCell ref="J4:J6"/>
    <mergeCell ref="K4:K6"/>
    <mergeCell ref="L4:L6"/>
    <mergeCell ref="M4:M6"/>
    <mergeCell ref="N4:N6"/>
    <mergeCell ref="A1:E1"/>
    <mergeCell ref="A2:Q2"/>
    <mergeCell ref="A3:E3"/>
    <mergeCell ref="A4:D4"/>
    <mergeCell ref="A5:C5"/>
    <mergeCell ref="D5:D6"/>
    <mergeCell ref="E4:E6"/>
    <mergeCell ref="F4:F6"/>
    <mergeCell ref="G4:G6"/>
    <mergeCell ref="H4:H6"/>
    <mergeCell ref="O4:O6"/>
    <mergeCell ref="P4:P6"/>
  </mergeCells>
  <phoneticPr fontId="19" type="noConversion"/>
  <pageMargins left="0.7" right="0.7" top="0.75" bottom="0.75" header="0.5" footer="0.5"/>
  <pageSetup paperSize="9" scale="90" fitToHeight="0" orientation="landscape" horizontalDpi="300" verticalDpi="300" r:id="rId1"/>
  <headerFooter scaleWithDoc="0" alignWithMargins="0"/>
</worksheet>
</file>

<file path=xl/worksheets/sheet2.xml><?xml version="1.0" encoding="utf-8"?>
<worksheet xmlns="http://schemas.openxmlformats.org/spreadsheetml/2006/main" xmlns:r="http://schemas.openxmlformats.org/officeDocument/2006/relationships">
  <dimension ref="A1:L6"/>
  <sheetViews>
    <sheetView workbookViewId="0">
      <selection activeCell="D31" sqref="D31"/>
    </sheetView>
  </sheetViews>
  <sheetFormatPr defaultColWidth="9.140625" defaultRowHeight="10.5" customHeight="1"/>
  <cols>
    <col min="1" max="1" width="12.7109375" style="23" customWidth="1"/>
    <col min="2" max="2" width="20.7109375" style="23" customWidth="1"/>
    <col min="3" max="5" width="11.7109375" style="23" customWidth="1"/>
    <col min="6" max="6" width="13.7109375" style="23" customWidth="1"/>
    <col min="7" max="7" width="12.140625" style="23" customWidth="1"/>
    <col min="8" max="10" width="13.7109375" style="23" customWidth="1"/>
    <col min="11" max="11" width="12" style="23" customWidth="1"/>
    <col min="12" max="12" width="10.85546875" style="23" customWidth="1"/>
  </cols>
  <sheetData>
    <row r="1" spans="1:12" s="23" customFormat="1" ht="12.75" customHeight="1">
      <c r="A1" s="287" t="s">
        <v>282</v>
      </c>
      <c r="B1" s="288"/>
      <c r="C1" s="288"/>
      <c r="D1" s="288"/>
      <c r="E1" s="99"/>
      <c r="F1" s="98"/>
      <c r="G1" s="98"/>
      <c r="H1" s="98"/>
      <c r="I1" s="98"/>
      <c r="J1" s="289"/>
      <c r="K1" s="289"/>
      <c r="L1" s="128"/>
    </row>
    <row r="2" spans="1:12" s="127" customFormat="1" ht="26.25" customHeight="1">
      <c r="A2" s="290" t="s">
        <v>72</v>
      </c>
      <c r="B2" s="290"/>
      <c r="C2" s="290"/>
      <c r="D2" s="290"/>
      <c r="E2" s="290"/>
      <c r="F2" s="290"/>
      <c r="G2" s="290"/>
      <c r="H2" s="290"/>
      <c r="I2" s="290"/>
      <c r="J2" s="290"/>
      <c r="K2" s="290"/>
      <c r="L2" s="290"/>
    </row>
    <row r="3" spans="1:12" s="23" customFormat="1" ht="12" customHeight="1">
      <c r="A3" s="291"/>
      <c r="B3" s="291"/>
      <c r="C3" s="291"/>
      <c r="D3" s="291"/>
      <c r="E3" s="99"/>
      <c r="F3" s="97"/>
      <c r="G3" s="97"/>
      <c r="H3" s="97"/>
      <c r="I3" s="97"/>
      <c r="J3" s="292"/>
      <c r="K3" s="292"/>
      <c r="L3" s="126" t="s">
        <v>73</v>
      </c>
    </row>
    <row r="4" spans="1:12" s="23" customFormat="1" ht="19.5" customHeight="1">
      <c r="A4" s="282" t="s">
        <v>74</v>
      </c>
      <c r="B4" s="282"/>
      <c r="C4" s="282" t="s">
        <v>75</v>
      </c>
      <c r="D4" s="286" t="s">
        <v>76</v>
      </c>
      <c r="E4" s="286" t="s">
        <v>77</v>
      </c>
      <c r="F4" s="286" t="s">
        <v>78</v>
      </c>
      <c r="G4" s="286"/>
      <c r="H4" s="286"/>
      <c r="I4" s="286"/>
      <c r="J4" s="282" t="s">
        <v>79</v>
      </c>
      <c r="K4" s="282" t="s">
        <v>80</v>
      </c>
      <c r="L4" s="284" t="s">
        <v>81</v>
      </c>
    </row>
    <row r="5" spans="1:12" s="23" customFormat="1" ht="37.5" customHeight="1">
      <c r="A5" s="25" t="s">
        <v>82</v>
      </c>
      <c r="B5" s="25" t="s">
        <v>83</v>
      </c>
      <c r="C5" s="282"/>
      <c r="D5" s="286"/>
      <c r="E5" s="286"/>
      <c r="F5" s="125" t="s">
        <v>84</v>
      </c>
      <c r="G5" s="25" t="s">
        <v>85</v>
      </c>
      <c r="H5" s="25" t="s">
        <v>86</v>
      </c>
      <c r="I5" s="25" t="s">
        <v>87</v>
      </c>
      <c r="J5" s="282"/>
      <c r="K5" s="282"/>
      <c r="L5" s="285"/>
    </row>
    <row r="6" spans="1:12" s="2" customFormat="1" ht="30" customHeight="1">
      <c r="A6" s="165" t="s">
        <v>358</v>
      </c>
      <c r="B6" s="165" t="s">
        <v>359</v>
      </c>
      <c r="C6" s="166">
        <v>1631.4</v>
      </c>
      <c r="D6" s="167">
        <v>1631.4</v>
      </c>
      <c r="E6" s="27"/>
      <c r="F6" s="27"/>
      <c r="G6" s="27"/>
      <c r="H6" s="27"/>
      <c r="I6" s="27"/>
      <c r="J6" s="27"/>
      <c r="K6" s="27"/>
      <c r="L6" s="27"/>
    </row>
  </sheetData>
  <mergeCells count="13">
    <mergeCell ref="A1:D1"/>
    <mergeCell ref="J1:K1"/>
    <mergeCell ref="A2:L2"/>
    <mergeCell ref="A3:D3"/>
    <mergeCell ref="J3:K3"/>
    <mergeCell ref="J4:J5"/>
    <mergeCell ref="K4:K5"/>
    <mergeCell ref="L4:L5"/>
    <mergeCell ref="A4:B4"/>
    <mergeCell ref="F4:I4"/>
    <mergeCell ref="C4:C5"/>
    <mergeCell ref="D4:D5"/>
    <mergeCell ref="E4:E5"/>
  </mergeCells>
  <phoneticPr fontId="19" type="noConversion"/>
  <printOptions horizontalCentered="1"/>
  <pageMargins left="0.27559055118110237" right="0.19685039370078741" top="0.70866141732283472" bottom="0.70866141732283472" header="0.55118110236220474" footer="0.51181102362204722"/>
  <pageSetup paperSize="9" scale="85" orientation="landscape" horizontalDpi="300" verticalDpi="300" r:id="rId1"/>
  <headerFooter scaleWithDoc="0" alignWithMargins="0"/>
</worksheet>
</file>

<file path=xl/worksheets/sheet20.xml><?xml version="1.0" encoding="utf-8"?>
<worksheet xmlns="http://schemas.openxmlformats.org/spreadsheetml/2006/main" xmlns:r="http://schemas.openxmlformats.org/officeDocument/2006/relationships">
  <sheetPr>
    <pageSetUpPr fitToPage="1"/>
  </sheetPr>
  <dimension ref="A1:W23"/>
  <sheetViews>
    <sheetView showGridLines="0" workbookViewId="0">
      <selection activeCell="I7" sqref="I7"/>
    </sheetView>
  </sheetViews>
  <sheetFormatPr defaultColWidth="6.28515625" defaultRowHeight="10.5" customHeight="1"/>
  <cols>
    <col min="1" max="3" width="5.140625" style="47" customWidth="1"/>
    <col min="4" max="4" width="26.28515625" style="47" customWidth="1"/>
    <col min="5" max="5" width="25.42578125" style="47" customWidth="1"/>
    <col min="6" max="6" width="15.5703125" style="47" customWidth="1"/>
    <col min="7" max="7" width="13.140625" style="47" customWidth="1"/>
    <col min="8" max="8" width="18.28515625" style="47" customWidth="1"/>
    <col min="9" max="9" width="13.140625" style="47" customWidth="1"/>
    <col min="10" max="10" width="23.85546875" style="47" customWidth="1"/>
    <col min="11" max="255" width="9.140625" style="47" customWidth="1"/>
    <col min="256" max="16384" width="6.28515625" style="47"/>
  </cols>
  <sheetData>
    <row r="1" spans="1:23" s="142" customFormat="1" ht="24" customHeight="1">
      <c r="A1" s="298" t="s">
        <v>300</v>
      </c>
      <c r="B1" s="298"/>
      <c r="C1" s="298"/>
      <c r="D1" s="298"/>
      <c r="E1" s="298"/>
      <c r="F1" s="298"/>
      <c r="G1" s="298"/>
      <c r="H1" s="141"/>
      <c r="I1" s="141"/>
      <c r="J1" s="141"/>
      <c r="K1" s="141"/>
      <c r="L1" s="141"/>
      <c r="M1" s="141"/>
      <c r="N1" s="140"/>
      <c r="O1" s="140"/>
      <c r="P1" s="140"/>
      <c r="Q1" s="140"/>
      <c r="R1" s="141"/>
      <c r="S1" s="141"/>
      <c r="W1" s="144"/>
    </row>
    <row r="2" spans="1:23" s="65" customFormat="1" ht="38.25" customHeight="1">
      <c r="A2" s="320" t="s">
        <v>218</v>
      </c>
      <c r="B2" s="320"/>
      <c r="C2" s="320"/>
      <c r="D2" s="320"/>
      <c r="E2" s="320"/>
      <c r="F2" s="320"/>
      <c r="G2" s="320"/>
      <c r="H2" s="320"/>
      <c r="I2" s="320"/>
      <c r="J2" s="320"/>
    </row>
    <row r="3" spans="1:23" s="23" customFormat="1" ht="15.75" customHeight="1">
      <c r="A3" s="321"/>
      <c r="B3" s="321"/>
      <c r="C3" s="321"/>
      <c r="D3" s="321"/>
      <c r="E3" s="321"/>
      <c r="F3" s="321"/>
      <c r="G3" s="67"/>
      <c r="H3" s="67"/>
      <c r="I3" s="67"/>
      <c r="J3" s="71" t="s">
        <v>73</v>
      </c>
    </row>
    <row r="4" spans="1:23" s="23" customFormat="1" ht="18.75" customHeight="1">
      <c r="A4" s="349" t="s">
        <v>95</v>
      </c>
      <c r="B4" s="350"/>
      <c r="C4" s="350"/>
      <c r="D4" s="351"/>
      <c r="E4" s="325" t="s">
        <v>75</v>
      </c>
      <c r="F4" s="309" t="s">
        <v>177</v>
      </c>
      <c r="G4" s="309" t="s">
        <v>171</v>
      </c>
      <c r="H4" s="309" t="s">
        <v>173</v>
      </c>
      <c r="I4" s="309" t="s">
        <v>178</v>
      </c>
      <c r="J4" s="309" t="s">
        <v>175</v>
      </c>
    </row>
    <row r="5" spans="1:23" s="23" customFormat="1" ht="18.75" customHeight="1">
      <c r="A5" s="68" t="s">
        <v>92</v>
      </c>
      <c r="B5" s="68" t="s">
        <v>93</v>
      </c>
      <c r="C5" s="68" t="s">
        <v>94</v>
      </c>
      <c r="D5" s="68" t="s">
        <v>91</v>
      </c>
      <c r="E5" s="352"/>
      <c r="F5" s="330"/>
      <c r="G5" s="330"/>
      <c r="H5" s="330"/>
      <c r="I5" s="330"/>
      <c r="J5" s="330"/>
    </row>
    <row r="6" spans="1:23" s="23" customFormat="1" ht="36" customHeight="1">
      <c r="A6" s="212" t="s">
        <v>360</v>
      </c>
      <c r="B6" s="212" t="s">
        <v>361</v>
      </c>
      <c r="C6" s="212" t="s">
        <v>362</v>
      </c>
      <c r="D6" s="213" t="s">
        <v>363</v>
      </c>
      <c r="E6" s="266">
        <f>SUM(F6:Q6)</f>
        <v>37.11</v>
      </c>
      <c r="F6" s="266">
        <v>0</v>
      </c>
      <c r="G6" s="266">
        <v>0</v>
      </c>
      <c r="H6" s="266">
        <v>0</v>
      </c>
      <c r="I6" s="266">
        <v>0</v>
      </c>
      <c r="J6" s="267">
        <v>37.11</v>
      </c>
    </row>
    <row r="7" spans="1:23" s="23" customFormat="1" ht="22.5" customHeight="1">
      <c r="A7" s="51"/>
      <c r="B7" s="51"/>
      <c r="C7" s="51"/>
      <c r="D7" s="51"/>
      <c r="E7" s="51"/>
      <c r="F7" s="51"/>
      <c r="G7" s="51"/>
      <c r="H7" s="51"/>
      <c r="I7" s="51"/>
      <c r="J7" s="51"/>
    </row>
    <row r="8" spans="1:23" s="23" customFormat="1" ht="22.5" customHeight="1">
      <c r="A8" s="51"/>
      <c r="B8" s="51"/>
      <c r="C8" s="51"/>
      <c r="D8" s="51"/>
      <c r="E8" s="51"/>
      <c r="F8" s="51"/>
      <c r="G8" s="51"/>
      <c r="H8" s="51"/>
      <c r="I8" s="51"/>
      <c r="J8" s="51"/>
    </row>
    <row r="9" spans="1:23" s="23" customFormat="1" ht="22.5" customHeight="1">
      <c r="A9" s="51"/>
      <c r="B9" s="51"/>
      <c r="C9" s="51"/>
      <c r="D9" s="51"/>
      <c r="E9" s="51"/>
      <c r="F9" s="51"/>
      <c r="G9" s="51"/>
      <c r="H9" s="51"/>
      <c r="I9" s="51"/>
      <c r="J9" s="51"/>
    </row>
    <row r="10" spans="1:23" s="23" customFormat="1" ht="22.5" customHeight="1">
      <c r="A10" s="51"/>
      <c r="B10" s="51"/>
      <c r="C10" s="51"/>
      <c r="D10" s="51"/>
      <c r="E10" s="51"/>
      <c r="F10" s="51"/>
      <c r="G10" s="51"/>
      <c r="H10" s="51"/>
      <c r="I10" s="51"/>
      <c r="J10" s="51"/>
    </row>
    <row r="11" spans="1:23" s="23" customFormat="1" ht="22.5" customHeight="1">
      <c r="A11" s="51"/>
      <c r="B11" s="51"/>
      <c r="C11" s="51"/>
      <c r="D11" s="51"/>
      <c r="E11" s="51"/>
      <c r="F11" s="51"/>
      <c r="G11" s="51"/>
      <c r="H11" s="51"/>
      <c r="I11" s="51"/>
      <c r="J11" s="51"/>
    </row>
    <row r="12" spans="1:23" s="23" customFormat="1" ht="22.5" customHeight="1">
      <c r="A12" s="51"/>
      <c r="B12" s="51"/>
      <c r="C12" s="51"/>
      <c r="D12" s="51"/>
      <c r="E12" s="51"/>
      <c r="F12" s="51"/>
      <c r="G12" s="51"/>
      <c r="H12" s="51"/>
      <c r="I12" s="51"/>
      <c r="J12" s="51"/>
    </row>
    <row r="13" spans="1:23" s="23" customFormat="1" ht="22.5" customHeight="1">
      <c r="A13" s="51"/>
      <c r="B13" s="51"/>
      <c r="C13" s="51"/>
      <c r="D13" s="51"/>
      <c r="E13" s="51"/>
      <c r="F13" s="51"/>
      <c r="G13" s="51"/>
      <c r="H13" s="51"/>
      <c r="I13" s="51"/>
      <c r="J13" s="51"/>
    </row>
    <row r="14" spans="1:23" s="23" customFormat="1" ht="22.5" customHeight="1">
      <c r="A14" s="51"/>
      <c r="B14" s="51"/>
      <c r="C14" s="51"/>
      <c r="D14" s="51"/>
      <c r="E14" s="51"/>
      <c r="F14" s="51"/>
      <c r="G14" s="51"/>
      <c r="H14" s="51"/>
      <c r="I14" s="51"/>
      <c r="J14" s="51"/>
    </row>
    <row r="15" spans="1:23" s="23" customFormat="1" ht="22.5" customHeight="1">
      <c r="A15" s="51"/>
      <c r="B15" s="51"/>
      <c r="C15" s="51"/>
      <c r="D15" s="51"/>
      <c r="E15" s="51"/>
      <c r="F15" s="51"/>
      <c r="G15" s="51"/>
      <c r="H15" s="51"/>
      <c r="I15" s="51"/>
      <c r="J15" s="51"/>
    </row>
    <row r="16" spans="1:23" s="23" customFormat="1" ht="22.5" customHeight="1">
      <c r="A16" s="51"/>
      <c r="B16" s="51"/>
      <c r="C16" s="51"/>
      <c r="D16" s="51"/>
      <c r="E16" s="51"/>
      <c r="F16" s="51"/>
      <c r="G16" s="51"/>
      <c r="H16" s="51"/>
      <c r="I16" s="51"/>
      <c r="J16" s="51"/>
    </row>
    <row r="17" spans="1:10" s="23" customFormat="1" ht="22.5" customHeight="1">
      <c r="A17" s="51"/>
      <c r="B17" s="51"/>
      <c r="C17" s="51"/>
      <c r="D17" s="51"/>
      <c r="E17" s="51"/>
      <c r="F17" s="51"/>
      <c r="G17" s="51"/>
      <c r="H17" s="51"/>
      <c r="I17" s="51"/>
      <c r="J17" s="51"/>
    </row>
    <row r="18" spans="1:10" s="23" customFormat="1" ht="22.5" customHeight="1">
      <c r="A18" s="51"/>
      <c r="B18" s="51"/>
      <c r="C18" s="51"/>
      <c r="D18" s="51"/>
      <c r="E18" s="51"/>
      <c r="F18" s="51"/>
      <c r="G18" s="51"/>
      <c r="H18" s="51"/>
      <c r="I18" s="51"/>
      <c r="J18" s="51"/>
    </row>
    <row r="19" spans="1:10" s="23" customFormat="1" ht="22.5" customHeight="1">
      <c r="A19" s="51"/>
      <c r="B19" s="51"/>
      <c r="C19" s="51"/>
      <c r="D19" s="51"/>
      <c r="E19" s="51"/>
      <c r="F19" s="51"/>
      <c r="G19" s="51"/>
      <c r="H19" s="51"/>
      <c r="I19" s="51"/>
      <c r="J19" s="51"/>
    </row>
    <row r="20" spans="1:10" s="23" customFormat="1" ht="22.5" customHeight="1">
      <c r="A20" s="51"/>
      <c r="B20" s="51"/>
      <c r="C20" s="51"/>
      <c r="D20" s="51"/>
      <c r="E20" s="51"/>
      <c r="F20" s="51"/>
      <c r="G20" s="51"/>
      <c r="H20" s="51"/>
      <c r="I20" s="51"/>
      <c r="J20" s="51"/>
    </row>
    <row r="21" spans="1:10" s="23" customFormat="1" ht="22.5" customHeight="1">
      <c r="A21" s="51"/>
      <c r="B21" s="51"/>
      <c r="C21" s="51"/>
      <c r="D21" s="51"/>
      <c r="E21" s="51"/>
      <c r="F21" s="51"/>
      <c r="G21" s="51"/>
      <c r="H21" s="51"/>
      <c r="I21" s="51"/>
      <c r="J21" s="51"/>
    </row>
    <row r="22" spans="1:10" s="23" customFormat="1" ht="22.5" customHeight="1">
      <c r="A22" s="51"/>
      <c r="B22" s="51"/>
      <c r="C22" s="51"/>
      <c r="D22" s="51"/>
      <c r="E22" s="51"/>
      <c r="F22" s="51"/>
      <c r="G22" s="51"/>
      <c r="H22" s="51"/>
      <c r="I22" s="51"/>
      <c r="J22" s="51"/>
    </row>
    <row r="23" spans="1:10" s="23" customFormat="1" ht="22.5" customHeight="1">
      <c r="A23" s="51"/>
      <c r="B23" s="51"/>
      <c r="C23" s="51"/>
      <c r="D23" s="51"/>
      <c r="E23" s="51"/>
      <c r="F23" s="51"/>
      <c r="G23" s="51"/>
      <c r="H23" s="51"/>
      <c r="I23" s="51"/>
      <c r="J23" s="51"/>
    </row>
  </sheetData>
  <mergeCells count="10">
    <mergeCell ref="A1:G1"/>
    <mergeCell ref="A2:J2"/>
    <mergeCell ref="A3:F3"/>
    <mergeCell ref="A4:D4"/>
    <mergeCell ref="E4:E5"/>
    <mergeCell ref="F4:F5"/>
    <mergeCell ref="G4:G5"/>
    <mergeCell ref="H4:H5"/>
    <mergeCell ref="I4:I5"/>
    <mergeCell ref="J4:J5"/>
  </mergeCells>
  <phoneticPr fontId="19" type="noConversion"/>
  <printOptions horizontalCentered="1"/>
  <pageMargins left="0.62992125984251968" right="0.70866141732283472" top="0.94488188976377963" bottom="0.74803149606299213" header="0.51181102362204722" footer="0.51181102362204722"/>
  <pageSetup paperSize="9" scale="89" fitToHeight="0" orientation="landscape" horizontalDpi="300" verticalDpi="300" r:id="rId1"/>
  <headerFooter scaleWithDoc="0" alignWithMargins="0"/>
</worksheet>
</file>

<file path=xl/worksheets/sheet21.xml><?xml version="1.0" encoding="utf-8"?>
<worksheet xmlns="http://schemas.openxmlformats.org/spreadsheetml/2006/main" xmlns:r="http://schemas.openxmlformats.org/officeDocument/2006/relationships">
  <dimension ref="A1:S7"/>
  <sheetViews>
    <sheetView workbookViewId="0">
      <selection activeCell="H5" sqref="H5:H6"/>
    </sheetView>
  </sheetViews>
  <sheetFormatPr defaultColWidth="9.140625" defaultRowHeight="10.5" customHeight="1"/>
  <cols>
    <col min="1" max="3" width="4.42578125" style="23" customWidth="1"/>
    <col min="4" max="5" width="10.5703125" style="23" customWidth="1"/>
    <col min="6" max="19" width="10.42578125" style="23" customWidth="1"/>
  </cols>
  <sheetData>
    <row r="1" spans="1:19" s="143" customFormat="1" ht="19.5" customHeight="1">
      <c r="A1" s="293" t="s">
        <v>301</v>
      </c>
      <c r="B1" s="293"/>
      <c r="C1" s="293"/>
      <c r="D1" s="293"/>
      <c r="E1" s="293"/>
      <c r="F1" s="145"/>
      <c r="G1" s="145"/>
      <c r="H1" s="145"/>
      <c r="I1" s="145"/>
      <c r="J1" s="145"/>
      <c r="K1" s="145"/>
      <c r="L1" s="145"/>
      <c r="M1" s="145"/>
      <c r="N1" s="145"/>
      <c r="O1" s="145"/>
      <c r="P1" s="146"/>
    </row>
    <row r="2" spans="1:19" s="23" customFormat="1" ht="26.25" customHeight="1">
      <c r="A2" s="290" t="s">
        <v>219</v>
      </c>
      <c r="B2" s="290"/>
      <c r="C2" s="290"/>
      <c r="D2" s="290"/>
      <c r="E2" s="290"/>
      <c r="F2" s="290"/>
      <c r="G2" s="290"/>
      <c r="H2" s="290"/>
      <c r="I2" s="290"/>
      <c r="J2" s="290"/>
      <c r="K2" s="290"/>
      <c r="L2" s="290"/>
      <c r="M2" s="290"/>
      <c r="N2" s="290"/>
      <c r="O2" s="290"/>
      <c r="P2" s="290"/>
      <c r="Q2" s="290"/>
      <c r="R2" s="290"/>
      <c r="S2" s="290"/>
    </row>
    <row r="3" spans="1:19" s="23" customFormat="1" ht="18" customHeight="1">
      <c r="A3" s="353"/>
      <c r="B3" s="353"/>
      <c r="C3" s="353"/>
      <c r="D3" s="353"/>
      <c r="E3" s="353"/>
      <c r="F3" s="353"/>
      <c r="G3" s="353"/>
      <c r="H3" s="353"/>
      <c r="I3" s="353"/>
      <c r="J3" s="48"/>
      <c r="K3" s="48"/>
      <c r="L3" s="48"/>
      <c r="M3" s="48"/>
      <c r="N3" s="48"/>
      <c r="O3" s="48"/>
      <c r="P3" s="53"/>
      <c r="S3" s="64" t="s">
        <v>73</v>
      </c>
    </row>
    <row r="4" spans="1:19" s="23" customFormat="1" ht="18.75" customHeight="1">
      <c r="A4" s="309" t="s">
        <v>95</v>
      </c>
      <c r="B4" s="309"/>
      <c r="C4" s="309"/>
      <c r="D4" s="309"/>
      <c r="E4" s="309" t="s">
        <v>96</v>
      </c>
      <c r="F4" s="354" t="s">
        <v>97</v>
      </c>
      <c r="G4" s="354"/>
      <c r="H4" s="354"/>
      <c r="I4" s="354"/>
      <c r="J4" s="354" t="s">
        <v>98</v>
      </c>
      <c r="K4" s="354"/>
      <c r="L4" s="354"/>
      <c r="M4" s="354"/>
      <c r="N4" s="354"/>
      <c r="O4" s="354"/>
      <c r="P4" s="354"/>
      <c r="Q4" s="354"/>
      <c r="R4" s="354"/>
      <c r="S4" s="354"/>
    </row>
    <row r="5" spans="1:19" s="23" customFormat="1" ht="18.75" customHeight="1">
      <c r="A5" s="309" t="s">
        <v>90</v>
      </c>
      <c r="B5" s="309"/>
      <c r="C5" s="309"/>
      <c r="D5" s="309" t="s">
        <v>91</v>
      </c>
      <c r="E5" s="309"/>
      <c r="F5" s="354" t="s">
        <v>84</v>
      </c>
      <c r="G5" s="354" t="s">
        <v>99</v>
      </c>
      <c r="H5" s="354" t="s">
        <v>100</v>
      </c>
      <c r="I5" s="354" t="s">
        <v>101</v>
      </c>
      <c r="J5" s="354" t="s">
        <v>84</v>
      </c>
      <c r="K5" s="354" t="s">
        <v>162</v>
      </c>
      <c r="L5" s="354" t="s">
        <v>101</v>
      </c>
      <c r="M5" s="354" t="s">
        <v>117</v>
      </c>
      <c r="N5" s="354" t="s">
        <v>220</v>
      </c>
      <c r="O5" s="354" t="s">
        <v>221</v>
      </c>
      <c r="P5" s="354" t="s">
        <v>222</v>
      </c>
      <c r="Q5" s="354" t="s">
        <v>114</v>
      </c>
      <c r="R5" s="354" t="s">
        <v>116</v>
      </c>
      <c r="S5" s="354" t="s">
        <v>106</v>
      </c>
    </row>
    <row r="6" spans="1:19" s="23" customFormat="1" ht="18.75" customHeight="1">
      <c r="A6" s="50" t="s">
        <v>92</v>
      </c>
      <c r="B6" s="50" t="s">
        <v>93</v>
      </c>
      <c r="C6" s="50" t="s">
        <v>94</v>
      </c>
      <c r="D6" s="330"/>
      <c r="E6" s="330"/>
      <c r="F6" s="355"/>
      <c r="G6" s="355"/>
      <c r="H6" s="355"/>
      <c r="I6" s="355"/>
      <c r="J6" s="355"/>
      <c r="K6" s="355"/>
      <c r="L6" s="355"/>
      <c r="M6" s="355"/>
      <c r="N6" s="355"/>
      <c r="O6" s="355"/>
      <c r="P6" s="355"/>
      <c r="Q6" s="355"/>
      <c r="R6" s="355"/>
      <c r="S6" s="355"/>
    </row>
    <row r="7" spans="1:19" s="23" customFormat="1" ht="39" customHeight="1">
      <c r="A7" s="26"/>
      <c r="B7" s="26"/>
      <c r="C7" s="26"/>
      <c r="D7" s="26"/>
      <c r="E7" s="27"/>
      <c r="F7" s="27"/>
      <c r="G7" s="27"/>
      <c r="H7" s="27"/>
      <c r="I7" s="27"/>
      <c r="J7" s="27"/>
      <c r="K7" s="27"/>
      <c r="L7" s="27"/>
      <c r="M7" s="27"/>
      <c r="N7" s="27"/>
      <c r="O7" s="27"/>
      <c r="P7" s="27"/>
      <c r="Q7" s="27"/>
      <c r="R7" s="27"/>
      <c r="S7" s="27"/>
    </row>
  </sheetData>
  <mergeCells count="23">
    <mergeCell ref="O5:O6"/>
    <mergeCell ref="P5:P6"/>
    <mergeCell ref="Q5:Q6"/>
    <mergeCell ref="R5:R6"/>
    <mergeCell ref="S5:S6"/>
    <mergeCell ref="N5:N6"/>
    <mergeCell ref="A5:C5"/>
    <mergeCell ref="D5:D6"/>
    <mergeCell ref="E4:E6"/>
    <mergeCell ref="F5:F6"/>
    <mergeCell ref="G5:G6"/>
    <mergeCell ref="H5:H6"/>
    <mergeCell ref="I5:I6"/>
    <mergeCell ref="J5:J6"/>
    <mergeCell ref="K5:K6"/>
    <mergeCell ref="L5:L6"/>
    <mergeCell ref="M5:M6"/>
    <mergeCell ref="A1:E1"/>
    <mergeCell ref="A2:S2"/>
    <mergeCell ref="A3:I3"/>
    <mergeCell ref="A4:D4"/>
    <mergeCell ref="F4:I4"/>
    <mergeCell ref="J4:S4"/>
  </mergeCells>
  <phoneticPr fontId="19" type="noConversion"/>
  <printOptions horizontalCentered="1"/>
  <pageMargins left="0.47244094488188981" right="0.59055118110236227" top="0.74803149606299213" bottom="0.74803149606299213" header="0.51181102362204722" footer="0.51181102362204722"/>
  <pageSetup paperSize="9" scale="75" orientation="landscape" horizontalDpi="300" verticalDpi="300" r:id="rId1"/>
  <headerFooter scaleWithDoc="0" alignWithMargins="0"/>
</worksheet>
</file>

<file path=xl/worksheets/sheet22.xml><?xml version="1.0" encoding="utf-8"?>
<worksheet xmlns="http://schemas.openxmlformats.org/spreadsheetml/2006/main" xmlns:r="http://schemas.openxmlformats.org/officeDocument/2006/relationships">
  <dimension ref="A1:S9"/>
  <sheetViews>
    <sheetView showGridLines="0" workbookViewId="0">
      <selection activeCell="G7" sqref="G7"/>
    </sheetView>
  </sheetViews>
  <sheetFormatPr defaultColWidth="6.140625" defaultRowHeight="10.5" customHeight="1"/>
  <cols>
    <col min="1" max="3" width="6.140625" style="47" customWidth="1"/>
    <col min="4" max="5" width="7.42578125" style="47" customWidth="1"/>
    <col min="6" max="16" width="9.85546875" style="47" customWidth="1"/>
    <col min="17" max="17" width="10.85546875" style="47" customWidth="1"/>
    <col min="18" max="255" width="9.140625" style="47" customWidth="1"/>
    <col min="256" max="16384" width="6.140625" style="47"/>
  </cols>
  <sheetData>
    <row r="1" spans="1:19" s="46" customFormat="1" ht="31.5" customHeight="1">
      <c r="A1" s="293" t="s">
        <v>302</v>
      </c>
      <c r="B1" s="356"/>
      <c r="C1" s="356"/>
      <c r="D1" s="356"/>
      <c r="E1" s="356"/>
      <c r="F1" s="356"/>
      <c r="G1" s="48"/>
      <c r="H1" s="48"/>
      <c r="I1" s="48"/>
      <c r="J1" s="48"/>
      <c r="K1" s="48"/>
      <c r="L1" s="48"/>
      <c r="M1" s="48"/>
      <c r="N1" s="48"/>
      <c r="O1" s="48"/>
      <c r="P1" s="48"/>
      <c r="Q1" s="52"/>
    </row>
    <row r="2" spans="1:19" s="23" customFormat="1" ht="26.25" customHeight="1">
      <c r="A2" s="320" t="s">
        <v>223</v>
      </c>
      <c r="B2" s="320"/>
      <c r="C2" s="320"/>
      <c r="D2" s="320"/>
      <c r="E2" s="320"/>
      <c r="F2" s="320"/>
      <c r="G2" s="320"/>
      <c r="H2" s="320"/>
      <c r="I2" s="320"/>
      <c r="J2" s="320"/>
      <c r="K2" s="320"/>
      <c r="L2" s="320"/>
      <c r="M2" s="320"/>
      <c r="N2" s="320"/>
      <c r="O2" s="320"/>
      <c r="P2" s="320"/>
      <c r="Q2" s="320"/>
      <c r="R2" s="51"/>
      <c r="S2" s="51"/>
    </row>
    <row r="3" spans="1:19" s="23" customFormat="1" ht="12" customHeight="1">
      <c r="A3" s="357"/>
      <c r="B3" s="357"/>
      <c r="C3" s="357"/>
      <c r="D3" s="357"/>
      <c r="E3" s="357"/>
      <c r="F3" s="357"/>
      <c r="G3" s="357"/>
      <c r="H3" s="357"/>
      <c r="I3" s="357"/>
      <c r="J3" s="48"/>
      <c r="K3" s="48"/>
      <c r="L3" s="48"/>
      <c r="M3" s="48"/>
      <c r="N3" s="48"/>
      <c r="O3" s="48"/>
      <c r="P3" s="63"/>
      <c r="Q3" s="61" t="s">
        <v>73</v>
      </c>
      <c r="R3" s="51"/>
      <c r="S3" s="51"/>
    </row>
    <row r="4" spans="1:19" s="23" customFormat="1" ht="18.75" customHeight="1">
      <c r="A4" s="323" t="s">
        <v>95</v>
      </c>
      <c r="B4" s="323"/>
      <c r="C4" s="323"/>
      <c r="D4" s="323"/>
      <c r="E4" s="323" t="s">
        <v>96</v>
      </c>
      <c r="F4" s="323" t="s">
        <v>108</v>
      </c>
      <c r="G4" s="358" t="s">
        <v>109</v>
      </c>
      <c r="H4" s="323" t="s">
        <v>110</v>
      </c>
      <c r="I4" s="323" t="s">
        <v>111</v>
      </c>
      <c r="J4" s="323" t="s">
        <v>112</v>
      </c>
      <c r="K4" s="323" t="s">
        <v>113</v>
      </c>
      <c r="L4" s="323" t="s">
        <v>114</v>
      </c>
      <c r="M4" s="323" t="s">
        <v>115</v>
      </c>
      <c r="N4" s="323" t="s">
        <v>101</v>
      </c>
      <c r="O4" s="323" t="s">
        <v>116</v>
      </c>
      <c r="P4" s="323" t="s">
        <v>117</v>
      </c>
      <c r="Q4" s="323" t="s">
        <v>106</v>
      </c>
      <c r="R4" s="54"/>
      <c r="S4" s="54"/>
    </row>
    <row r="5" spans="1:19" s="23" customFormat="1" ht="18.75" customHeight="1">
      <c r="A5" s="323" t="s">
        <v>92</v>
      </c>
      <c r="B5" s="323" t="s">
        <v>93</v>
      </c>
      <c r="C5" s="323" t="s">
        <v>94</v>
      </c>
      <c r="D5" s="323" t="s">
        <v>91</v>
      </c>
      <c r="E5" s="323"/>
      <c r="F5" s="323"/>
      <c r="G5" s="358"/>
      <c r="H5" s="323"/>
      <c r="I5" s="323"/>
      <c r="J5" s="323"/>
      <c r="K5" s="323"/>
      <c r="L5" s="323"/>
      <c r="M5" s="323"/>
      <c r="N5" s="323"/>
      <c r="O5" s="323"/>
      <c r="P5" s="323"/>
      <c r="Q5" s="323"/>
      <c r="R5" s="54"/>
      <c r="S5" s="54"/>
    </row>
    <row r="6" spans="1:19" s="23" customFormat="1" ht="18.75" customHeight="1">
      <c r="A6" s="323"/>
      <c r="B6" s="323"/>
      <c r="C6" s="323"/>
      <c r="D6" s="323"/>
      <c r="E6" s="323"/>
      <c r="F6" s="323"/>
      <c r="G6" s="358"/>
      <c r="H6" s="323"/>
      <c r="I6" s="323"/>
      <c r="J6" s="323"/>
      <c r="K6" s="323"/>
      <c r="L6" s="323"/>
      <c r="M6" s="323"/>
      <c r="N6" s="323"/>
      <c r="O6" s="323"/>
      <c r="P6" s="323"/>
      <c r="Q6" s="323"/>
      <c r="R6" s="54"/>
      <c r="S6" s="54"/>
    </row>
    <row r="7" spans="1:19" s="23" customFormat="1" ht="50.1" customHeight="1">
      <c r="A7" s="26"/>
      <c r="B7" s="26"/>
      <c r="C7" s="26"/>
      <c r="D7" s="26"/>
      <c r="E7" s="27"/>
      <c r="F7" s="27"/>
      <c r="G7" s="27"/>
      <c r="H7" s="27"/>
      <c r="I7" s="27"/>
      <c r="J7" s="27"/>
      <c r="K7" s="27"/>
      <c r="L7" s="27"/>
      <c r="M7" s="27"/>
      <c r="N7" s="27"/>
      <c r="O7" s="27"/>
      <c r="P7" s="27"/>
      <c r="Q7" s="27"/>
      <c r="R7" s="51"/>
      <c r="S7" s="51"/>
    </row>
    <row r="8" spans="1:19" s="23" customFormat="1" ht="23.25" customHeight="1">
      <c r="A8" s="51"/>
      <c r="B8" s="51"/>
      <c r="C8" s="51"/>
      <c r="D8" s="51"/>
      <c r="E8" s="51"/>
      <c r="F8" s="51"/>
      <c r="G8" s="51"/>
      <c r="H8" s="51"/>
      <c r="I8" s="51"/>
      <c r="J8" s="51"/>
      <c r="K8" s="51"/>
      <c r="L8" s="51"/>
      <c r="M8" s="51"/>
      <c r="N8" s="51"/>
      <c r="O8" s="51"/>
      <c r="P8" s="51"/>
      <c r="Q8" s="51"/>
      <c r="R8" s="51"/>
      <c r="S8" s="51"/>
    </row>
    <row r="9" spans="1:19" s="23" customFormat="1" ht="23.25" customHeight="1">
      <c r="A9" s="51"/>
      <c r="B9" s="51"/>
      <c r="C9" s="51"/>
      <c r="D9" s="51"/>
      <c r="E9" s="51"/>
      <c r="F9" s="51"/>
      <c r="G9" s="51"/>
      <c r="H9" s="51"/>
      <c r="I9" s="51"/>
      <c r="J9" s="51"/>
      <c r="K9" s="51"/>
      <c r="L9" s="51"/>
      <c r="M9" s="51"/>
      <c r="N9" s="51"/>
      <c r="O9" s="51"/>
      <c r="P9" s="51"/>
      <c r="Q9" s="51"/>
      <c r="R9" s="51"/>
      <c r="S9" s="51"/>
    </row>
  </sheetData>
  <mergeCells count="21">
    <mergeCell ref="I4:I6"/>
    <mergeCell ref="D5:D6"/>
    <mergeCell ref="F4:F6"/>
    <mergeCell ref="G4:G6"/>
    <mergeCell ref="K4:K6"/>
    <mergeCell ref="A1:F1"/>
    <mergeCell ref="A2:Q2"/>
    <mergeCell ref="A3:I3"/>
    <mergeCell ref="A4:D4"/>
    <mergeCell ref="A5:A6"/>
    <mergeCell ref="B5:B6"/>
    <mergeCell ref="J4:J6"/>
    <mergeCell ref="C5:C6"/>
    <mergeCell ref="L4:L6"/>
    <mergeCell ref="Q4:Q6"/>
    <mergeCell ref="E4:E6"/>
    <mergeCell ref="M4:M6"/>
    <mergeCell ref="N4:N6"/>
    <mergeCell ref="O4:O6"/>
    <mergeCell ref="P4:P6"/>
    <mergeCell ref="H4:H6"/>
  </mergeCells>
  <phoneticPr fontId="19" type="noConversion"/>
  <pageMargins left="1.1399999999999999" right="0.7" top="0.75" bottom="0.75" header="0.5" footer="0.5"/>
  <pageSetup paperSize="9" scale="80" orientation="landscape" horizontalDpi="300" verticalDpi="300" r:id="rId1"/>
  <headerFooter scaleWithDoc="0" alignWithMargins="0"/>
</worksheet>
</file>

<file path=xl/worksheets/sheet23.xml><?xml version="1.0" encoding="utf-8"?>
<worksheet xmlns="http://schemas.openxmlformats.org/spreadsheetml/2006/main" xmlns:r="http://schemas.openxmlformats.org/officeDocument/2006/relationships">
  <sheetPr>
    <pageSetUpPr fitToPage="1"/>
  </sheetPr>
  <dimension ref="A1:S7"/>
  <sheetViews>
    <sheetView workbookViewId="0">
      <selection activeCell="I17" sqref="I17"/>
    </sheetView>
  </sheetViews>
  <sheetFormatPr defaultColWidth="9" defaultRowHeight="10.5" customHeight="1"/>
  <cols>
    <col min="1" max="3" width="5.5703125" style="59" customWidth="1"/>
    <col min="4" max="4" width="6.28515625" style="59" customWidth="1"/>
    <col min="5" max="19" width="11.28515625" style="59" customWidth="1"/>
    <col min="20" max="16384" width="9" style="59"/>
  </cols>
  <sheetData>
    <row r="1" spans="1:19" s="23" customFormat="1" ht="18.75" customHeight="1">
      <c r="A1" s="293" t="s">
        <v>303</v>
      </c>
      <c r="B1" s="356"/>
      <c r="C1" s="356"/>
      <c r="D1" s="356"/>
      <c r="E1" s="356"/>
      <c r="F1" s="48"/>
      <c r="G1" s="48"/>
      <c r="H1" s="48"/>
      <c r="I1" s="48"/>
      <c r="J1" s="48"/>
      <c r="K1" s="48"/>
      <c r="L1" s="48"/>
      <c r="M1" s="48"/>
      <c r="N1" s="48"/>
      <c r="O1" s="48"/>
      <c r="P1" s="60"/>
    </row>
    <row r="2" spans="1:19" s="23" customFormat="1" ht="26.25" customHeight="1">
      <c r="A2" s="280" t="s">
        <v>224</v>
      </c>
      <c r="B2" s="280"/>
      <c r="C2" s="280"/>
      <c r="D2" s="280"/>
      <c r="E2" s="280"/>
      <c r="F2" s="280"/>
      <c r="G2" s="280"/>
      <c r="H2" s="280"/>
      <c r="I2" s="280"/>
      <c r="J2" s="280"/>
      <c r="K2" s="280"/>
      <c r="L2" s="280"/>
      <c r="M2" s="280"/>
      <c r="N2" s="280"/>
      <c r="O2" s="280"/>
      <c r="P2" s="280"/>
      <c r="Q2" s="280"/>
      <c r="R2" s="280"/>
      <c r="S2" s="280"/>
    </row>
    <row r="3" spans="1:19" s="23" customFormat="1" ht="18.75" customHeight="1">
      <c r="A3" s="359"/>
      <c r="B3" s="359"/>
      <c r="C3" s="359"/>
      <c r="D3" s="359"/>
      <c r="E3" s="359"/>
      <c r="F3" s="359"/>
      <c r="G3" s="359"/>
      <c r="H3" s="359"/>
      <c r="I3" s="359"/>
      <c r="J3" s="48"/>
      <c r="K3" s="48"/>
      <c r="L3" s="48"/>
      <c r="M3" s="48"/>
      <c r="N3" s="48"/>
      <c r="O3" s="360"/>
      <c r="P3" s="360"/>
      <c r="S3" s="61" t="s">
        <v>73</v>
      </c>
    </row>
    <row r="4" spans="1:19" s="23" customFormat="1" ht="18.75" customHeight="1">
      <c r="A4" s="361" t="s">
        <v>95</v>
      </c>
      <c r="B4" s="361"/>
      <c r="C4" s="361"/>
      <c r="D4" s="361"/>
      <c r="E4" s="309" t="s">
        <v>96</v>
      </c>
      <c r="F4" s="354" t="s">
        <v>97</v>
      </c>
      <c r="G4" s="354"/>
      <c r="H4" s="354"/>
      <c r="I4" s="354"/>
      <c r="J4" s="354" t="s">
        <v>98</v>
      </c>
      <c r="K4" s="354"/>
      <c r="L4" s="354"/>
      <c r="M4" s="354"/>
      <c r="N4" s="354"/>
      <c r="O4" s="354"/>
      <c r="P4" s="354"/>
      <c r="Q4" s="354"/>
      <c r="R4" s="354"/>
      <c r="S4" s="354"/>
    </row>
    <row r="5" spans="1:19" s="23" customFormat="1" ht="18.75" customHeight="1">
      <c r="A5" s="306" t="s">
        <v>90</v>
      </c>
      <c r="B5" s="307"/>
      <c r="C5" s="308"/>
      <c r="D5" s="362" t="s">
        <v>91</v>
      </c>
      <c r="E5" s="309"/>
      <c r="F5" s="354" t="s">
        <v>84</v>
      </c>
      <c r="G5" s="354" t="s">
        <v>99</v>
      </c>
      <c r="H5" s="354" t="s">
        <v>100</v>
      </c>
      <c r="I5" s="354" t="s">
        <v>101</v>
      </c>
      <c r="J5" s="354" t="s">
        <v>84</v>
      </c>
      <c r="K5" s="354" t="s">
        <v>162</v>
      </c>
      <c r="L5" s="354" t="s">
        <v>101</v>
      </c>
      <c r="M5" s="354" t="s">
        <v>117</v>
      </c>
      <c r="N5" s="354" t="s">
        <v>220</v>
      </c>
      <c r="O5" s="354" t="s">
        <v>221</v>
      </c>
      <c r="P5" s="354" t="s">
        <v>222</v>
      </c>
      <c r="Q5" s="354" t="s">
        <v>114</v>
      </c>
      <c r="R5" s="354" t="s">
        <v>116</v>
      </c>
      <c r="S5" s="354" t="s">
        <v>106</v>
      </c>
    </row>
    <row r="6" spans="1:19" s="23" customFormat="1" ht="18.75" customHeight="1">
      <c r="A6" s="50" t="s">
        <v>92</v>
      </c>
      <c r="B6" s="50" t="s">
        <v>93</v>
      </c>
      <c r="C6" s="50" t="s">
        <v>94</v>
      </c>
      <c r="D6" s="363"/>
      <c r="E6" s="330"/>
      <c r="F6" s="355"/>
      <c r="G6" s="355"/>
      <c r="H6" s="355"/>
      <c r="I6" s="355"/>
      <c r="J6" s="355"/>
      <c r="K6" s="355"/>
      <c r="L6" s="355"/>
      <c r="M6" s="355"/>
      <c r="N6" s="355"/>
      <c r="O6" s="355"/>
      <c r="P6" s="355"/>
      <c r="Q6" s="355"/>
      <c r="R6" s="355"/>
      <c r="S6" s="355"/>
    </row>
    <row r="7" spans="1:19" s="23" customFormat="1" ht="41.1" customHeight="1">
      <c r="A7" s="26"/>
      <c r="B7" s="26"/>
      <c r="C7" s="26"/>
      <c r="D7" s="26"/>
      <c r="E7" s="27"/>
      <c r="F7" s="27"/>
      <c r="G7" s="27"/>
      <c r="H7" s="27"/>
      <c r="I7" s="27"/>
      <c r="J7" s="27"/>
      <c r="K7" s="27"/>
      <c r="L7" s="27"/>
      <c r="M7" s="27"/>
      <c r="N7" s="27"/>
      <c r="O7" s="27"/>
      <c r="P7" s="27"/>
      <c r="Q7" s="27"/>
      <c r="R7" s="27"/>
      <c r="S7" s="27"/>
    </row>
  </sheetData>
  <mergeCells count="24">
    <mergeCell ref="O5:O6"/>
    <mergeCell ref="P5:P6"/>
    <mergeCell ref="Q5:Q6"/>
    <mergeCell ref="R5:R6"/>
    <mergeCell ref="S5:S6"/>
    <mergeCell ref="N5:N6"/>
    <mergeCell ref="A5:C5"/>
    <mergeCell ref="D5:D6"/>
    <mergeCell ref="E4:E6"/>
    <mergeCell ref="F5:F6"/>
    <mergeCell ref="G5:G6"/>
    <mergeCell ref="H5:H6"/>
    <mergeCell ref="I5:I6"/>
    <mergeCell ref="J5:J6"/>
    <mergeCell ref="K5:K6"/>
    <mergeCell ref="L5:L6"/>
    <mergeCell ref="M5:M6"/>
    <mergeCell ref="A1:E1"/>
    <mergeCell ref="A2:S2"/>
    <mergeCell ref="A3:I3"/>
    <mergeCell ref="O3:P3"/>
    <mergeCell ref="A4:D4"/>
    <mergeCell ref="F4:I4"/>
    <mergeCell ref="J4:S4"/>
  </mergeCells>
  <phoneticPr fontId="19" type="noConversion"/>
  <printOptions horizontalCentered="1"/>
  <pageMargins left="0.70866141732283472" right="0.62992125984251968" top="0.74803149606299213" bottom="0.74803149606299213" header="0.51181102362204722" footer="0.51181102362204722"/>
  <pageSetup paperSize="9" scale="70" fitToHeight="0" orientation="landscape" horizontalDpi="300" verticalDpi="300" r:id="rId1"/>
  <headerFooter scaleWithDoc="0" alignWithMargins="0"/>
</worksheet>
</file>

<file path=xl/worksheets/sheet24.xml><?xml version="1.0" encoding="utf-8"?>
<worksheet xmlns="http://schemas.openxmlformats.org/spreadsheetml/2006/main" xmlns:r="http://schemas.openxmlformats.org/officeDocument/2006/relationships">
  <dimension ref="A1:S9"/>
  <sheetViews>
    <sheetView showGridLines="0" workbookViewId="0">
      <selection activeCell="L19" sqref="L19"/>
    </sheetView>
  </sheetViews>
  <sheetFormatPr defaultColWidth="5.28515625" defaultRowHeight="10.5" customHeight="1"/>
  <cols>
    <col min="1" max="3" width="5.5703125" style="47" customWidth="1"/>
    <col min="4" max="5" width="10.7109375" style="47" customWidth="1"/>
    <col min="6" max="17" width="11.28515625" style="47" customWidth="1"/>
    <col min="18" max="255" width="9.140625" style="47" customWidth="1"/>
    <col min="256" max="16384" width="5.28515625" style="47"/>
  </cols>
  <sheetData>
    <row r="1" spans="1:19" s="46" customFormat="1" ht="18.75" customHeight="1">
      <c r="A1" s="356" t="s">
        <v>304</v>
      </c>
      <c r="B1" s="356"/>
      <c r="C1" s="356"/>
      <c r="D1" s="356"/>
      <c r="E1" s="356"/>
      <c r="F1" s="356"/>
      <c r="G1" s="48"/>
      <c r="H1" s="48"/>
      <c r="I1" s="48"/>
      <c r="J1" s="48"/>
      <c r="K1" s="48"/>
      <c r="L1" s="48"/>
      <c r="M1" s="48"/>
      <c r="N1" s="48"/>
      <c r="O1" s="48"/>
      <c r="P1" s="48"/>
      <c r="Q1" s="52"/>
    </row>
    <row r="2" spans="1:19" s="23" customFormat="1" ht="26.25" customHeight="1">
      <c r="A2" s="320" t="s">
        <v>225</v>
      </c>
      <c r="B2" s="320"/>
      <c r="C2" s="320"/>
      <c r="D2" s="320"/>
      <c r="E2" s="320"/>
      <c r="F2" s="320"/>
      <c r="G2" s="320"/>
      <c r="H2" s="320"/>
      <c r="I2" s="320"/>
      <c r="J2" s="320"/>
      <c r="K2" s="320"/>
      <c r="L2" s="320"/>
      <c r="M2" s="320"/>
      <c r="N2" s="320"/>
      <c r="O2" s="320"/>
      <c r="P2" s="320"/>
      <c r="Q2" s="320"/>
      <c r="R2" s="51"/>
      <c r="S2" s="51"/>
    </row>
    <row r="3" spans="1:19" s="23" customFormat="1" ht="18.75" customHeight="1">
      <c r="A3" s="357" t="s">
        <v>208</v>
      </c>
      <c r="B3" s="357"/>
      <c r="C3" s="357"/>
      <c r="D3" s="357"/>
      <c r="E3" s="357"/>
      <c r="F3" s="357"/>
      <c r="G3" s="357"/>
      <c r="H3" s="357"/>
      <c r="I3" s="357"/>
      <c r="J3" s="48"/>
      <c r="K3" s="48"/>
      <c r="L3" s="48"/>
      <c r="M3" s="48"/>
      <c r="N3" s="48"/>
      <c r="O3" s="48"/>
      <c r="Q3" s="53" t="s">
        <v>73</v>
      </c>
      <c r="R3" s="51"/>
      <c r="S3" s="51"/>
    </row>
    <row r="4" spans="1:19" s="23" customFormat="1" ht="18.75" customHeight="1">
      <c r="A4" s="282" t="s">
        <v>95</v>
      </c>
      <c r="B4" s="282"/>
      <c r="C4" s="282"/>
      <c r="D4" s="282"/>
      <c r="E4" s="282" t="s">
        <v>96</v>
      </c>
      <c r="F4" s="282" t="s">
        <v>108</v>
      </c>
      <c r="G4" s="296" t="s">
        <v>109</v>
      </c>
      <c r="H4" s="282" t="s">
        <v>110</v>
      </c>
      <c r="I4" s="282" t="s">
        <v>111</v>
      </c>
      <c r="J4" s="282" t="s">
        <v>112</v>
      </c>
      <c r="K4" s="282" t="s">
        <v>113</v>
      </c>
      <c r="L4" s="282" t="s">
        <v>114</v>
      </c>
      <c r="M4" s="282" t="s">
        <v>115</v>
      </c>
      <c r="N4" s="282" t="s">
        <v>101</v>
      </c>
      <c r="O4" s="282" t="s">
        <v>116</v>
      </c>
      <c r="P4" s="282" t="s">
        <v>117</v>
      </c>
      <c r="Q4" s="282" t="s">
        <v>106</v>
      </c>
      <c r="R4" s="54"/>
      <c r="S4" s="54"/>
    </row>
    <row r="5" spans="1:19" s="23" customFormat="1" ht="18.75" customHeight="1">
      <c r="A5" s="282" t="s">
        <v>92</v>
      </c>
      <c r="B5" s="282" t="s">
        <v>93</v>
      </c>
      <c r="C5" s="282" t="s">
        <v>94</v>
      </c>
      <c r="D5" s="282" t="s">
        <v>91</v>
      </c>
      <c r="E5" s="282"/>
      <c r="F5" s="282"/>
      <c r="G5" s="296"/>
      <c r="H5" s="282"/>
      <c r="I5" s="282"/>
      <c r="J5" s="282"/>
      <c r="K5" s="282"/>
      <c r="L5" s="282"/>
      <c r="M5" s="282"/>
      <c r="N5" s="282"/>
      <c r="O5" s="282"/>
      <c r="P5" s="282"/>
      <c r="Q5" s="282"/>
      <c r="R5" s="54"/>
      <c r="S5" s="54"/>
    </row>
    <row r="6" spans="1:19" s="23" customFormat="1" ht="18.75" customHeight="1">
      <c r="A6" s="282"/>
      <c r="B6" s="282"/>
      <c r="C6" s="282"/>
      <c r="D6" s="282"/>
      <c r="E6" s="282"/>
      <c r="F6" s="282"/>
      <c r="G6" s="296"/>
      <c r="H6" s="282"/>
      <c r="I6" s="282"/>
      <c r="J6" s="282"/>
      <c r="K6" s="282"/>
      <c r="L6" s="282"/>
      <c r="M6" s="282"/>
      <c r="N6" s="282"/>
      <c r="O6" s="282"/>
      <c r="P6" s="282"/>
      <c r="Q6" s="282"/>
      <c r="R6" s="54"/>
      <c r="S6" s="54"/>
    </row>
    <row r="7" spans="1:19" s="2" customFormat="1" ht="42" customHeight="1">
      <c r="A7" s="26"/>
      <c r="B7" s="26"/>
      <c r="C7" s="26"/>
      <c r="D7" s="26"/>
      <c r="E7" s="27"/>
      <c r="F7" s="27"/>
      <c r="G7" s="27"/>
      <c r="H7" s="27"/>
      <c r="I7" s="27"/>
      <c r="J7" s="27"/>
      <c r="K7" s="27"/>
      <c r="L7" s="27"/>
      <c r="M7" s="27"/>
      <c r="N7" s="27"/>
      <c r="O7" s="27"/>
      <c r="P7" s="27"/>
      <c r="Q7" s="27"/>
      <c r="R7" s="58"/>
      <c r="S7" s="58"/>
    </row>
    <row r="8" spans="1:19" s="23" customFormat="1" ht="23.25" customHeight="1">
      <c r="A8" s="51"/>
      <c r="B8" s="51"/>
      <c r="C8" s="51"/>
      <c r="D8" s="51"/>
      <c r="E8" s="51"/>
      <c r="F8" s="51"/>
      <c r="G8" s="51"/>
      <c r="H8" s="51"/>
      <c r="I8" s="51"/>
      <c r="J8" s="51"/>
      <c r="K8" s="51"/>
      <c r="L8" s="51"/>
      <c r="M8" s="51"/>
      <c r="N8" s="51"/>
      <c r="O8" s="51"/>
      <c r="P8" s="51"/>
      <c r="Q8" s="51"/>
      <c r="R8" s="51"/>
      <c r="S8" s="51"/>
    </row>
    <row r="9" spans="1:19" s="23" customFormat="1" ht="23.25" customHeight="1">
      <c r="A9" s="51"/>
      <c r="B9" s="51"/>
      <c r="C9" s="51"/>
      <c r="D9" s="51"/>
      <c r="E9" s="51"/>
      <c r="F9" s="51"/>
      <c r="G9" s="51"/>
      <c r="H9" s="51"/>
      <c r="I9" s="51"/>
      <c r="J9" s="51"/>
      <c r="K9" s="51"/>
      <c r="L9" s="51"/>
      <c r="M9" s="51"/>
      <c r="N9" s="51"/>
      <c r="O9" s="51"/>
      <c r="P9" s="51"/>
      <c r="Q9" s="51"/>
      <c r="R9" s="51"/>
      <c r="S9" s="51"/>
    </row>
  </sheetData>
  <mergeCells count="21">
    <mergeCell ref="I4:I6"/>
    <mergeCell ref="D5:D6"/>
    <mergeCell ref="F4:F6"/>
    <mergeCell ref="G4:G6"/>
    <mergeCell ref="K4:K6"/>
    <mergeCell ref="A1:F1"/>
    <mergeCell ref="A2:Q2"/>
    <mergeCell ref="A3:I3"/>
    <mergeCell ref="A4:D4"/>
    <mergeCell ref="A5:A6"/>
    <mergeCell ref="B5:B6"/>
    <mergeCell ref="J4:J6"/>
    <mergeCell ref="C5:C6"/>
    <mergeCell ref="L4:L6"/>
    <mergeCell ref="Q4:Q6"/>
    <mergeCell ref="E4:E6"/>
    <mergeCell ref="M4:M6"/>
    <mergeCell ref="N4:N6"/>
    <mergeCell ref="O4:O6"/>
    <mergeCell ref="P4:P6"/>
    <mergeCell ref="H4:H6"/>
  </mergeCells>
  <phoneticPr fontId="19" type="noConversion"/>
  <pageMargins left="0.7" right="0.7" top="0.75" bottom="0.75" header="0.5" footer="0.5"/>
  <pageSetup paperSize="9" scale="75" orientation="landscape" horizontalDpi="300" verticalDpi="300" r:id="rId1"/>
  <headerFooter scaleWithDoc="0" alignWithMargins="0"/>
</worksheet>
</file>

<file path=xl/worksheets/sheet25.xml><?xml version="1.0" encoding="utf-8"?>
<worksheet xmlns="http://schemas.openxmlformats.org/spreadsheetml/2006/main" xmlns:r="http://schemas.openxmlformats.org/officeDocument/2006/relationships">
  <dimension ref="A1:S8"/>
  <sheetViews>
    <sheetView workbookViewId="0">
      <selection activeCell="E7" sqref="E7:E8"/>
    </sheetView>
  </sheetViews>
  <sheetFormatPr defaultColWidth="9.140625" defaultRowHeight="10.5" customHeight="1"/>
  <cols>
    <col min="1" max="3" width="5.140625" style="23" customWidth="1"/>
    <col min="4" max="17" width="10" style="23" customWidth="1"/>
  </cols>
  <sheetData>
    <row r="1" spans="1:19" s="23" customFormat="1" ht="18.75" customHeight="1">
      <c r="A1" s="293" t="s">
        <v>305</v>
      </c>
      <c r="B1" s="293"/>
      <c r="C1" s="293"/>
      <c r="D1" s="293"/>
      <c r="E1" s="293"/>
      <c r="F1" s="48"/>
      <c r="G1" s="48"/>
      <c r="H1" s="48"/>
      <c r="I1" s="48"/>
      <c r="J1" s="48"/>
      <c r="K1" s="48"/>
      <c r="L1" s="48"/>
      <c r="M1" s="48"/>
      <c r="N1" s="48"/>
      <c r="O1" s="48"/>
      <c r="P1" s="48"/>
      <c r="Q1" s="52"/>
    </row>
    <row r="2" spans="1:19" s="23" customFormat="1" ht="26.25" customHeight="1">
      <c r="A2" s="290" t="s">
        <v>226</v>
      </c>
      <c r="B2" s="290"/>
      <c r="C2" s="290"/>
      <c r="D2" s="290"/>
      <c r="E2" s="290"/>
      <c r="F2" s="290"/>
      <c r="G2" s="290"/>
      <c r="H2" s="290"/>
      <c r="I2" s="290"/>
      <c r="J2" s="290"/>
      <c r="K2" s="290"/>
      <c r="L2" s="290"/>
      <c r="M2" s="290"/>
      <c r="N2" s="290"/>
      <c r="O2" s="290"/>
      <c r="P2" s="290"/>
      <c r="Q2" s="290"/>
    </row>
    <row r="3" spans="1:19" s="23" customFormat="1" ht="18.75" customHeight="1">
      <c r="A3" s="353"/>
      <c r="B3" s="353"/>
      <c r="C3" s="353"/>
      <c r="D3" s="353"/>
      <c r="E3" s="353"/>
      <c r="F3" s="353"/>
      <c r="G3" s="353"/>
      <c r="H3" s="353"/>
      <c r="I3" s="353"/>
      <c r="J3" s="353"/>
      <c r="K3" s="48"/>
      <c r="L3" s="48"/>
      <c r="M3" s="48"/>
      <c r="N3" s="48"/>
      <c r="O3" s="48"/>
      <c r="P3" s="48"/>
      <c r="Q3" s="53" t="s">
        <v>73</v>
      </c>
    </row>
    <row r="4" spans="1:19" s="23" customFormat="1" ht="18.75" customHeight="1">
      <c r="A4" s="361" t="s">
        <v>95</v>
      </c>
      <c r="B4" s="361"/>
      <c r="C4" s="361"/>
      <c r="D4" s="361"/>
      <c r="E4" s="310" t="s">
        <v>96</v>
      </c>
      <c r="F4" s="364" t="s">
        <v>97</v>
      </c>
      <c r="G4" s="365"/>
      <c r="H4" s="365"/>
      <c r="I4" s="365"/>
      <c r="J4" s="366"/>
      <c r="K4" s="354" t="s">
        <v>98</v>
      </c>
      <c r="L4" s="354"/>
      <c r="M4" s="354"/>
      <c r="N4" s="354"/>
      <c r="O4" s="354"/>
      <c r="P4" s="354"/>
      <c r="Q4" s="354"/>
    </row>
    <row r="5" spans="1:19" s="23" customFormat="1" ht="18.75" customHeight="1">
      <c r="A5" s="306" t="s">
        <v>90</v>
      </c>
      <c r="B5" s="307"/>
      <c r="C5" s="308"/>
      <c r="D5" s="330" t="s">
        <v>91</v>
      </c>
      <c r="E5" s="308"/>
      <c r="F5" s="354" t="s">
        <v>84</v>
      </c>
      <c r="G5" s="354" t="s">
        <v>99</v>
      </c>
      <c r="H5" s="354" t="s">
        <v>100</v>
      </c>
      <c r="I5" s="354" t="s">
        <v>101</v>
      </c>
      <c r="J5" s="354" t="s">
        <v>101</v>
      </c>
      <c r="K5" s="354" t="s">
        <v>84</v>
      </c>
      <c r="L5" s="354" t="s">
        <v>101</v>
      </c>
      <c r="M5" s="354" t="s">
        <v>102</v>
      </c>
      <c r="N5" s="354" t="s">
        <v>103</v>
      </c>
      <c r="O5" s="354" t="s">
        <v>104</v>
      </c>
      <c r="P5" s="354" t="s">
        <v>105</v>
      </c>
      <c r="Q5" s="354" t="s">
        <v>106</v>
      </c>
    </row>
    <row r="6" spans="1:19" s="23" customFormat="1" ht="18.75" customHeight="1">
      <c r="A6" s="50" t="s">
        <v>92</v>
      </c>
      <c r="B6" s="50" t="s">
        <v>93</v>
      </c>
      <c r="C6" s="50" t="s">
        <v>94</v>
      </c>
      <c r="D6" s="336"/>
      <c r="E6" s="311"/>
      <c r="F6" s="355"/>
      <c r="G6" s="355"/>
      <c r="H6" s="355"/>
      <c r="I6" s="355"/>
      <c r="J6" s="355"/>
      <c r="K6" s="355"/>
      <c r="L6" s="355"/>
      <c r="M6" s="355"/>
      <c r="N6" s="355"/>
      <c r="O6" s="355"/>
      <c r="P6" s="355"/>
      <c r="Q6" s="355"/>
    </row>
    <row r="7" spans="1:19" s="23" customFormat="1" ht="43.5" customHeight="1">
      <c r="A7" s="217" t="s">
        <v>360</v>
      </c>
      <c r="B7" s="217" t="s">
        <v>361</v>
      </c>
      <c r="C7" s="217" t="s">
        <v>362</v>
      </c>
      <c r="D7" s="220" t="s">
        <v>363</v>
      </c>
      <c r="E7" s="215">
        <v>1534.2</v>
      </c>
      <c r="F7" s="218">
        <v>1509.2</v>
      </c>
      <c r="G7" s="216">
        <v>1159.44</v>
      </c>
      <c r="H7" s="216">
        <v>161.65</v>
      </c>
      <c r="I7" s="216">
        <v>37.11</v>
      </c>
      <c r="J7" s="219">
        <v>151</v>
      </c>
      <c r="K7" s="216">
        <v>25</v>
      </c>
      <c r="L7" s="216">
        <v>0</v>
      </c>
      <c r="M7" s="216">
        <v>25</v>
      </c>
      <c r="N7" s="216">
        <v>0</v>
      </c>
      <c r="O7" s="216">
        <v>0</v>
      </c>
      <c r="P7" s="216">
        <v>0</v>
      </c>
      <c r="Q7" s="261">
        <v>0</v>
      </c>
      <c r="R7" s="221"/>
      <c r="S7" s="222"/>
    </row>
    <row r="8" spans="1:19" s="23" customFormat="1" ht="43.5" customHeight="1">
      <c r="A8" s="217" t="s">
        <v>360</v>
      </c>
      <c r="B8" s="217" t="s">
        <v>361</v>
      </c>
      <c r="C8" s="217" t="s">
        <v>364</v>
      </c>
      <c r="D8" s="220" t="s">
        <v>365</v>
      </c>
      <c r="E8" s="215">
        <v>97.2</v>
      </c>
      <c r="F8" s="218">
        <v>0</v>
      </c>
      <c r="G8" s="216">
        <v>0</v>
      </c>
      <c r="H8" s="216">
        <v>0</v>
      </c>
      <c r="I8" s="216">
        <v>0</v>
      </c>
      <c r="J8" s="219">
        <v>0</v>
      </c>
      <c r="K8" s="216">
        <v>97.2</v>
      </c>
      <c r="L8" s="216">
        <v>0</v>
      </c>
      <c r="M8" s="216">
        <v>97.2</v>
      </c>
      <c r="N8" s="216">
        <v>0</v>
      </c>
      <c r="O8" s="216">
        <v>0</v>
      </c>
      <c r="P8" s="216">
        <v>0</v>
      </c>
      <c r="Q8" s="261">
        <v>0</v>
      </c>
      <c r="R8" s="221"/>
      <c r="S8" s="214"/>
    </row>
  </sheetData>
  <mergeCells count="21">
    <mergeCell ref="A1:E1"/>
    <mergeCell ref="A2:Q2"/>
    <mergeCell ref="A3:J3"/>
    <mergeCell ref="A4:D4"/>
    <mergeCell ref="K4:Q4"/>
    <mergeCell ref="F4:J4"/>
    <mergeCell ref="M5:M6"/>
    <mergeCell ref="K5:K6"/>
    <mergeCell ref="O5:O6"/>
    <mergeCell ref="Q5:Q6"/>
    <mergeCell ref="A5:C5"/>
    <mergeCell ref="H5:H6"/>
    <mergeCell ref="N5:N6"/>
    <mergeCell ref="J5:J6"/>
    <mergeCell ref="P5:P6"/>
    <mergeCell ref="D5:D6"/>
    <mergeCell ref="E4:E6"/>
    <mergeCell ref="F5:F6"/>
    <mergeCell ref="G5:G6"/>
    <mergeCell ref="L5:L6"/>
    <mergeCell ref="I5:I6"/>
  </mergeCells>
  <phoneticPr fontId="19" type="noConversion"/>
  <printOptions horizontalCentered="1"/>
  <pageMargins left="0.70866141732283472" right="0.70866141732283472" top="0.74803149606299213" bottom="0.74803149606299213" header="0.51181102362204722" footer="0.51181102362204722"/>
  <pageSetup paperSize="9" scale="80" orientation="landscape" horizontalDpi="300" verticalDpi="300" r:id="rId1"/>
  <headerFooter scaleWithDoc="0" alignWithMargins="0"/>
</worksheet>
</file>

<file path=xl/worksheets/sheet26.xml><?xml version="1.0" encoding="utf-8"?>
<worksheet xmlns="http://schemas.openxmlformats.org/spreadsheetml/2006/main" xmlns:r="http://schemas.openxmlformats.org/officeDocument/2006/relationships">
  <dimension ref="A1:S9"/>
  <sheetViews>
    <sheetView showGridLines="0" workbookViewId="0">
      <selection activeCell="J17" sqref="J17"/>
    </sheetView>
  </sheetViews>
  <sheetFormatPr defaultColWidth="5.28515625" defaultRowHeight="10.5" customHeight="1"/>
  <cols>
    <col min="1" max="3" width="6.7109375" style="47" customWidth="1"/>
    <col min="4" max="17" width="11.85546875" style="47" customWidth="1"/>
    <col min="18" max="255" width="9.140625" style="47" customWidth="1"/>
    <col min="256" max="16384" width="5.28515625" style="47"/>
  </cols>
  <sheetData>
    <row r="1" spans="1:19" s="46" customFormat="1" ht="18.75" customHeight="1">
      <c r="A1" s="293" t="s">
        <v>306</v>
      </c>
      <c r="B1" s="356"/>
      <c r="C1" s="356"/>
      <c r="D1" s="356"/>
      <c r="E1" s="356"/>
      <c r="F1" s="356"/>
      <c r="G1" s="48"/>
      <c r="H1" s="48"/>
      <c r="I1" s="48"/>
      <c r="J1" s="48"/>
      <c r="K1" s="48"/>
      <c r="L1" s="48"/>
      <c r="M1" s="48"/>
      <c r="N1" s="48"/>
      <c r="O1" s="48"/>
      <c r="P1" s="48"/>
      <c r="Q1" s="52"/>
    </row>
    <row r="2" spans="1:19" s="23" customFormat="1" ht="26.25" customHeight="1">
      <c r="A2" s="320" t="s">
        <v>227</v>
      </c>
      <c r="B2" s="320"/>
      <c r="C2" s="320"/>
      <c r="D2" s="320"/>
      <c r="E2" s="320"/>
      <c r="F2" s="320"/>
      <c r="G2" s="320"/>
      <c r="H2" s="320"/>
      <c r="I2" s="320"/>
      <c r="J2" s="320"/>
      <c r="K2" s="320"/>
      <c r="L2" s="320"/>
      <c r="M2" s="320"/>
      <c r="N2" s="320"/>
      <c r="O2" s="320"/>
      <c r="P2" s="320"/>
      <c r="Q2" s="320"/>
      <c r="R2" s="51"/>
      <c r="S2" s="51"/>
    </row>
    <row r="3" spans="1:19" s="23" customFormat="1" ht="18.75" customHeight="1">
      <c r="A3" s="367"/>
      <c r="B3" s="367"/>
      <c r="C3" s="367"/>
      <c r="D3" s="367"/>
      <c r="E3" s="367"/>
      <c r="F3" s="357"/>
      <c r="G3" s="357"/>
      <c r="H3" s="357"/>
      <c r="I3" s="357"/>
      <c r="J3" s="48"/>
      <c r="K3" s="48"/>
      <c r="L3" s="48"/>
      <c r="M3" s="48"/>
      <c r="N3" s="48"/>
      <c r="O3" s="48"/>
      <c r="Q3" s="53" t="s">
        <v>73</v>
      </c>
      <c r="R3" s="51"/>
      <c r="S3" s="51"/>
    </row>
    <row r="4" spans="1:19" s="23" customFormat="1" ht="18.75" customHeight="1">
      <c r="A4" s="306" t="s">
        <v>95</v>
      </c>
      <c r="B4" s="307"/>
      <c r="C4" s="307"/>
      <c r="D4" s="308"/>
      <c r="E4" s="309" t="s">
        <v>96</v>
      </c>
      <c r="F4" s="306" t="s">
        <v>108</v>
      </c>
      <c r="G4" s="368" t="s">
        <v>109</v>
      </c>
      <c r="H4" s="306" t="s">
        <v>110</v>
      </c>
      <c r="I4" s="306" t="s">
        <v>111</v>
      </c>
      <c r="J4" s="306" t="s">
        <v>112</v>
      </c>
      <c r="K4" s="306" t="s">
        <v>113</v>
      </c>
      <c r="L4" s="306" t="s">
        <v>114</v>
      </c>
      <c r="M4" s="306" t="s">
        <v>115</v>
      </c>
      <c r="N4" s="306" t="s">
        <v>101</v>
      </c>
      <c r="O4" s="306" t="s">
        <v>116</v>
      </c>
      <c r="P4" s="306" t="s">
        <v>117</v>
      </c>
      <c r="Q4" s="309" t="s">
        <v>106</v>
      </c>
      <c r="R4" s="54"/>
      <c r="S4" s="54"/>
    </row>
    <row r="5" spans="1:19" s="23" customFormat="1" ht="18.75" customHeight="1">
      <c r="A5" s="309" t="s">
        <v>92</v>
      </c>
      <c r="B5" s="309" t="s">
        <v>93</v>
      </c>
      <c r="C5" s="309" t="s">
        <v>94</v>
      </c>
      <c r="D5" s="330" t="s">
        <v>91</v>
      </c>
      <c r="E5" s="309"/>
      <c r="F5" s="306"/>
      <c r="G5" s="368"/>
      <c r="H5" s="306"/>
      <c r="I5" s="306"/>
      <c r="J5" s="306"/>
      <c r="K5" s="306"/>
      <c r="L5" s="306"/>
      <c r="M5" s="306"/>
      <c r="N5" s="306"/>
      <c r="O5" s="306"/>
      <c r="P5" s="306"/>
      <c r="Q5" s="309"/>
      <c r="R5" s="54"/>
      <c r="S5" s="54"/>
    </row>
    <row r="6" spans="1:19" s="23" customFormat="1" ht="18.75" customHeight="1">
      <c r="A6" s="330"/>
      <c r="B6" s="330"/>
      <c r="C6" s="330"/>
      <c r="D6" s="336"/>
      <c r="E6" s="330"/>
      <c r="F6" s="328"/>
      <c r="G6" s="369"/>
      <c r="H6" s="328"/>
      <c r="I6" s="328"/>
      <c r="J6" s="328"/>
      <c r="K6" s="328"/>
      <c r="L6" s="328"/>
      <c r="M6" s="328"/>
      <c r="N6" s="328"/>
      <c r="O6" s="328"/>
      <c r="P6" s="328"/>
      <c r="Q6" s="330"/>
      <c r="R6" s="54"/>
      <c r="S6" s="54"/>
    </row>
    <row r="7" spans="1:19" s="23" customFormat="1" ht="33.75" customHeight="1">
      <c r="A7" s="263" t="s">
        <v>360</v>
      </c>
      <c r="B7" s="263" t="s">
        <v>361</v>
      </c>
      <c r="C7" s="263" t="s">
        <v>362</v>
      </c>
      <c r="D7" s="270" t="s">
        <v>363</v>
      </c>
      <c r="E7" s="261">
        <v>1534.2</v>
      </c>
      <c r="F7" s="261">
        <v>1159.44</v>
      </c>
      <c r="G7" s="261">
        <v>256.39999999999998</v>
      </c>
      <c r="H7" s="261">
        <v>81.25</v>
      </c>
      <c r="I7" s="261">
        <v>0</v>
      </c>
      <c r="J7" s="261">
        <v>0</v>
      </c>
      <c r="K7" s="261">
        <v>0</v>
      </c>
      <c r="L7" s="261">
        <v>0</v>
      </c>
      <c r="M7" s="261">
        <v>0</v>
      </c>
      <c r="N7" s="261">
        <v>37.11</v>
      </c>
      <c r="O7" s="261">
        <v>0</v>
      </c>
      <c r="P7" s="261">
        <v>0</v>
      </c>
      <c r="Q7" s="261">
        <v>0</v>
      </c>
      <c r="R7" s="51"/>
      <c r="S7" s="51"/>
    </row>
    <row r="8" spans="1:19" s="23" customFormat="1" ht="33.75" customHeight="1">
      <c r="A8" s="263" t="s">
        <v>360</v>
      </c>
      <c r="B8" s="263" t="s">
        <v>361</v>
      </c>
      <c r="C8" s="263" t="s">
        <v>364</v>
      </c>
      <c r="D8" s="270" t="s">
        <v>365</v>
      </c>
      <c r="E8" s="261">
        <v>97.2</v>
      </c>
      <c r="F8" s="261">
        <v>0</v>
      </c>
      <c r="G8" s="261">
        <v>97.2</v>
      </c>
      <c r="H8" s="261">
        <v>0</v>
      </c>
      <c r="I8" s="261">
        <v>0</v>
      </c>
      <c r="J8" s="261">
        <v>0</v>
      </c>
      <c r="K8" s="261">
        <v>0</v>
      </c>
      <c r="L8" s="261">
        <v>0</v>
      </c>
      <c r="M8" s="261">
        <v>0</v>
      </c>
      <c r="N8" s="261">
        <v>0</v>
      </c>
      <c r="O8" s="261">
        <v>0</v>
      </c>
      <c r="P8" s="261">
        <v>0</v>
      </c>
      <c r="Q8" s="261">
        <v>0</v>
      </c>
      <c r="R8" s="51"/>
      <c r="S8" s="51"/>
    </row>
    <row r="9" spans="1:19" s="23" customFormat="1" ht="23.25" customHeight="1">
      <c r="A9" s="51"/>
      <c r="B9" s="51"/>
      <c r="C9" s="51"/>
      <c r="D9" s="51"/>
      <c r="E9" s="51"/>
      <c r="F9" s="51"/>
      <c r="G9" s="51"/>
      <c r="H9" s="51"/>
      <c r="I9" s="51"/>
      <c r="J9" s="51"/>
      <c r="K9" s="51"/>
      <c r="L9" s="51"/>
      <c r="M9" s="51"/>
      <c r="N9" s="51"/>
      <c r="O9" s="51"/>
      <c r="P9" s="51"/>
      <c r="Q9" s="51"/>
      <c r="R9" s="51"/>
      <c r="S9" s="51"/>
    </row>
  </sheetData>
  <mergeCells count="21">
    <mergeCell ref="I4:I6"/>
    <mergeCell ref="D5:D6"/>
    <mergeCell ref="F4:F6"/>
    <mergeCell ref="G4:G6"/>
    <mergeCell ref="K4:K6"/>
    <mergeCell ref="A1:F1"/>
    <mergeCell ref="A2:Q2"/>
    <mergeCell ref="A3:I3"/>
    <mergeCell ref="A4:D4"/>
    <mergeCell ref="A5:A6"/>
    <mergeCell ref="B5:B6"/>
    <mergeCell ref="J4:J6"/>
    <mergeCell ref="C5:C6"/>
    <mergeCell ref="L4:L6"/>
    <mergeCell ref="Q4:Q6"/>
    <mergeCell ref="E4:E6"/>
    <mergeCell ref="M4:M6"/>
    <mergeCell ref="N4:N6"/>
    <mergeCell ref="O4:O6"/>
    <mergeCell ref="P4:P6"/>
    <mergeCell ref="H4:H6"/>
  </mergeCells>
  <phoneticPr fontId="19" type="noConversion"/>
  <pageMargins left="0.51" right="0.16" top="0.75" bottom="0.75" header="0.5" footer="0.5"/>
  <pageSetup paperSize="9" scale="75" orientation="landscape" horizontalDpi="300" verticalDpi="300" r:id="rId1"/>
  <headerFooter scaleWithDoc="0" alignWithMargins="0"/>
</worksheet>
</file>

<file path=xl/worksheets/sheet27.xml><?xml version="1.0" encoding="utf-8"?>
<worksheet xmlns="http://schemas.openxmlformats.org/spreadsheetml/2006/main" xmlns:r="http://schemas.openxmlformats.org/officeDocument/2006/relationships">
  <dimension ref="A1:P10"/>
  <sheetViews>
    <sheetView topLeftCell="A4" zoomScaleSheetLayoutView="100" workbookViewId="0">
      <selection activeCell="D9" sqref="D9:D10"/>
    </sheetView>
  </sheetViews>
  <sheetFormatPr defaultColWidth="10.28515625" defaultRowHeight="14.25"/>
  <cols>
    <col min="1" max="16384" width="10.28515625" style="31"/>
  </cols>
  <sheetData>
    <row r="1" spans="1:16" s="2" customFormat="1" ht="19.5" customHeight="1">
      <c r="A1" s="147" t="s">
        <v>307</v>
      </c>
      <c r="B1" s="32"/>
      <c r="C1" s="33"/>
      <c r="D1" s="34"/>
      <c r="E1" s="34"/>
      <c r="F1" s="35"/>
      <c r="G1" s="35"/>
      <c r="H1" s="35"/>
      <c r="I1" s="42"/>
      <c r="J1" s="42"/>
      <c r="K1" s="42"/>
      <c r="L1" s="42"/>
      <c r="M1" s="42"/>
      <c r="N1" s="42"/>
    </row>
    <row r="2" spans="1:16" s="2" customFormat="1" ht="28.5" customHeight="1">
      <c r="A2" s="371" t="s">
        <v>228</v>
      </c>
      <c r="B2" s="371"/>
      <c r="C2" s="371"/>
      <c r="D2" s="371"/>
      <c r="E2" s="371"/>
      <c r="F2" s="371"/>
      <c r="G2" s="371"/>
      <c r="H2" s="371"/>
      <c r="I2" s="371"/>
      <c r="J2" s="371"/>
      <c r="K2" s="371"/>
      <c r="L2" s="371"/>
      <c r="M2" s="371"/>
      <c r="N2" s="371"/>
      <c r="O2" s="371"/>
      <c r="P2" s="371"/>
    </row>
    <row r="3" spans="1:16" s="2" customFormat="1" ht="19.5" customHeight="1">
      <c r="A3" s="36"/>
      <c r="B3" s="36"/>
      <c r="C3" s="37"/>
      <c r="D3" s="38"/>
      <c r="E3" s="38"/>
      <c r="F3" s="37"/>
      <c r="G3" s="37"/>
      <c r="H3" s="37"/>
      <c r="I3" s="43"/>
      <c r="J3" s="43"/>
      <c r="K3" s="43"/>
      <c r="L3" s="43"/>
      <c r="P3" s="43" t="s">
        <v>73</v>
      </c>
    </row>
    <row r="4" spans="1:16" s="2" customFormat="1" ht="19.5" customHeight="1">
      <c r="A4" s="375" t="s">
        <v>82</v>
      </c>
      <c r="B4" s="375" t="s">
        <v>83</v>
      </c>
      <c r="C4" s="375" t="s">
        <v>229</v>
      </c>
      <c r="D4" s="375" t="s">
        <v>75</v>
      </c>
      <c r="E4" s="372" t="s">
        <v>230</v>
      </c>
      <c r="F4" s="372"/>
      <c r="G4" s="372"/>
      <c r="H4" s="372"/>
      <c r="I4" s="372"/>
      <c r="J4" s="372"/>
      <c r="K4" s="372"/>
      <c r="L4" s="372"/>
      <c r="M4" s="372"/>
      <c r="N4" s="372"/>
      <c r="O4" s="372"/>
      <c r="P4" s="372"/>
    </row>
    <row r="5" spans="1:16" s="2" customFormat="1" ht="19.5" customHeight="1">
      <c r="A5" s="375"/>
      <c r="B5" s="375"/>
      <c r="C5" s="375"/>
      <c r="D5" s="375"/>
      <c r="E5" s="375" t="s">
        <v>76</v>
      </c>
      <c r="F5" s="375" t="s">
        <v>77</v>
      </c>
      <c r="G5" s="373" t="s">
        <v>231</v>
      </c>
      <c r="H5" s="373"/>
      <c r="I5" s="374"/>
      <c r="J5" s="374"/>
      <c r="K5" s="374"/>
      <c r="L5" s="374"/>
      <c r="M5" s="374"/>
      <c r="N5" s="376" t="s">
        <v>79</v>
      </c>
      <c r="O5" s="370" t="s">
        <v>80</v>
      </c>
      <c r="P5" s="370" t="s">
        <v>81</v>
      </c>
    </row>
    <row r="6" spans="1:16" s="2" customFormat="1" ht="54" customHeight="1">
      <c r="A6" s="375"/>
      <c r="B6" s="375"/>
      <c r="C6" s="375"/>
      <c r="D6" s="375"/>
      <c r="E6" s="375"/>
      <c r="F6" s="375"/>
      <c r="G6" s="39" t="s">
        <v>84</v>
      </c>
      <c r="H6" s="39" t="s">
        <v>232</v>
      </c>
      <c r="I6" s="44" t="s">
        <v>85</v>
      </c>
      <c r="J6" s="44" t="s">
        <v>86</v>
      </c>
      <c r="K6" s="44" t="s">
        <v>233</v>
      </c>
      <c r="L6" s="39" t="s">
        <v>234</v>
      </c>
      <c r="M6" s="39" t="s">
        <v>87</v>
      </c>
      <c r="N6" s="376"/>
      <c r="O6" s="370"/>
      <c r="P6" s="370"/>
    </row>
    <row r="7" spans="1:16" s="2" customFormat="1" ht="19.5" customHeight="1">
      <c r="A7" s="40" t="s">
        <v>235</v>
      </c>
      <c r="B7" s="40" t="s">
        <v>235</v>
      </c>
      <c r="C7" s="40" t="s">
        <v>235</v>
      </c>
      <c r="D7" s="40" t="s">
        <v>236</v>
      </c>
      <c r="E7" s="41" t="s">
        <v>237</v>
      </c>
      <c r="F7" s="41" t="s">
        <v>238</v>
      </c>
      <c r="G7" s="41" t="s">
        <v>239</v>
      </c>
      <c r="H7" s="41" t="s">
        <v>240</v>
      </c>
      <c r="I7" s="41" t="s">
        <v>241</v>
      </c>
      <c r="J7" s="41" t="s">
        <v>242</v>
      </c>
      <c r="K7" s="41" t="s">
        <v>243</v>
      </c>
      <c r="L7" s="41" t="s">
        <v>244</v>
      </c>
      <c r="M7" s="41" t="s">
        <v>245</v>
      </c>
      <c r="N7" s="45">
        <v>11</v>
      </c>
      <c r="O7" s="149">
        <v>12</v>
      </c>
      <c r="P7" s="149">
        <v>13</v>
      </c>
    </row>
    <row r="8" spans="1:16" ht="71.25">
      <c r="A8" s="269" t="s">
        <v>358</v>
      </c>
      <c r="B8" s="271" t="s">
        <v>366</v>
      </c>
      <c r="C8" s="269" t="s">
        <v>367</v>
      </c>
      <c r="D8" s="223">
        <v>25</v>
      </c>
      <c r="E8" s="224">
        <v>25</v>
      </c>
      <c r="F8" s="262">
        <v>0</v>
      </c>
      <c r="G8" s="262">
        <v>0</v>
      </c>
      <c r="H8" s="262">
        <v>0</v>
      </c>
      <c r="I8" s="262">
        <v>0</v>
      </c>
      <c r="J8" s="262">
        <v>0</v>
      </c>
      <c r="K8" s="262">
        <v>0</v>
      </c>
      <c r="L8" s="262">
        <v>0</v>
      </c>
      <c r="M8" s="262">
        <v>0</v>
      </c>
      <c r="N8" s="262">
        <v>0</v>
      </c>
      <c r="O8" s="262">
        <v>0</v>
      </c>
      <c r="P8" s="261">
        <v>0</v>
      </c>
    </row>
    <row r="9" spans="1:16" ht="71.25">
      <c r="A9" s="269" t="s">
        <v>358</v>
      </c>
      <c r="B9" s="271" t="s">
        <v>366</v>
      </c>
      <c r="C9" s="269" t="s">
        <v>368</v>
      </c>
      <c r="D9" s="223">
        <v>48</v>
      </c>
      <c r="E9" s="224">
        <v>48</v>
      </c>
      <c r="F9" s="262">
        <v>0</v>
      </c>
      <c r="G9" s="262">
        <v>0</v>
      </c>
      <c r="H9" s="262">
        <v>0</v>
      </c>
      <c r="I9" s="262">
        <v>0</v>
      </c>
      <c r="J9" s="262">
        <v>0</v>
      </c>
      <c r="K9" s="262">
        <v>0</v>
      </c>
      <c r="L9" s="262">
        <v>0</v>
      </c>
      <c r="M9" s="262">
        <v>0</v>
      </c>
      <c r="N9" s="262">
        <v>0</v>
      </c>
      <c r="O9" s="262">
        <v>0</v>
      </c>
      <c r="P9" s="261">
        <v>0</v>
      </c>
    </row>
    <row r="10" spans="1:16" ht="71.25">
      <c r="A10" s="269" t="s">
        <v>358</v>
      </c>
      <c r="B10" s="271" t="s">
        <v>366</v>
      </c>
      <c r="C10" s="269" t="s">
        <v>369</v>
      </c>
      <c r="D10" s="223">
        <v>49.2</v>
      </c>
      <c r="E10" s="224">
        <v>49.2</v>
      </c>
      <c r="F10" s="262">
        <v>0</v>
      </c>
      <c r="G10" s="262">
        <v>0</v>
      </c>
      <c r="H10" s="262">
        <v>0</v>
      </c>
      <c r="I10" s="262">
        <v>0</v>
      </c>
      <c r="J10" s="262">
        <v>0</v>
      </c>
      <c r="K10" s="262">
        <v>0</v>
      </c>
      <c r="L10" s="262">
        <v>0</v>
      </c>
      <c r="M10" s="262">
        <v>0</v>
      </c>
      <c r="N10" s="262">
        <v>0</v>
      </c>
      <c r="O10" s="262">
        <v>0</v>
      </c>
      <c r="P10" s="261">
        <v>0</v>
      </c>
    </row>
  </sheetData>
  <mergeCells count="12">
    <mergeCell ref="O5:O6"/>
    <mergeCell ref="P5:P6"/>
    <mergeCell ref="A2:P2"/>
    <mergeCell ref="E4:P4"/>
    <mergeCell ref="G5:M5"/>
    <mergeCell ref="A4:A6"/>
    <mergeCell ref="B4:B6"/>
    <mergeCell ref="C4:C6"/>
    <mergeCell ref="D4:D6"/>
    <mergeCell ref="E5:E6"/>
    <mergeCell ref="F5:F6"/>
    <mergeCell ref="N5:N6"/>
  </mergeCells>
  <phoneticPr fontId="19" type="noConversion"/>
  <printOptions horizontalCentered="1"/>
  <pageMargins left="0.19685039370078741" right="0.19685039370078741" top="0.98425196850393704" bottom="0.98425196850393704" header="0.51181102362204722" footer="0.51181102362204722"/>
  <pageSetup paperSize="9" scale="85" orientation="landscape" r:id="rId1"/>
  <headerFooter scaleWithDoc="0" alignWithMargins="0"/>
</worksheet>
</file>

<file path=xl/worksheets/sheet28.xml><?xml version="1.0" encoding="utf-8"?>
<worksheet xmlns="http://schemas.openxmlformats.org/spreadsheetml/2006/main" xmlns:r="http://schemas.openxmlformats.org/officeDocument/2006/relationships">
  <sheetPr>
    <pageSetUpPr fitToPage="1"/>
  </sheetPr>
  <dimension ref="A1:G10"/>
  <sheetViews>
    <sheetView workbookViewId="0">
      <selection activeCell="O42" sqref="O42"/>
    </sheetView>
  </sheetViews>
  <sheetFormatPr defaultColWidth="9.140625" defaultRowHeight="10.5" customHeight="1"/>
  <cols>
    <col min="1" max="1" width="20" style="23" customWidth="1"/>
    <col min="2" max="7" width="20.5703125" style="23" customWidth="1"/>
  </cols>
  <sheetData>
    <row r="1" spans="1:7" s="22" customFormat="1" ht="26.25" customHeight="1">
      <c r="A1" s="288" t="s">
        <v>308</v>
      </c>
      <c r="B1" s="288"/>
      <c r="C1" s="288"/>
    </row>
    <row r="2" spans="1:7" s="23" customFormat="1" ht="26.25" customHeight="1">
      <c r="A2" s="377" t="s">
        <v>313</v>
      </c>
      <c r="B2" s="290"/>
      <c r="C2" s="290"/>
      <c r="D2" s="290"/>
      <c r="E2" s="290"/>
      <c r="F2" s="290"/>
      <c r="G2" s="290"/>
    </row>
    <row r="3" spans="1:7" s="23" customFormat="1" ht="12.75" customHeight="1">
      <c r="A3" s="24"/>
      <c r="B3" s="24"/>
      <c r="C3" s="24"/>
      <c r="D3" s="378" t="s">
        <v>73</v>
      </c>
      <c r="E3" s="378"/>
      <c r="F3" s="378"/>
      <c r="G3" s="379"/>
    </row>
    <row r="4" spans="1:7" s="23" customFormat="1" ht="19.5" customHeight="1">
      <c r="A4" s="282" t="s">
        <v>83</v>
      </c>
      <c r="B4" s="295" t="s">
        <v>246</v>
      </c>
      <c r="C4" s="295"/>
      <c r="D4" s="295"/>
      <c r="E4" s="295"/>
      <c r="F4" s="295"/>
      <c r="G4" s="295"/>
    </row>
    <row r="5" spans="1:7" s="23" customFormat="1" ht="19.5" customHeight="1">
      <c r="A5" s="282"/>
      <c r="B5" s="282" t="s">
        <v>247</v>
      </c>
      <c r="C5" s="282" t="s">
        <v>151</v>
      </c>
      <c r="D5" s="282" t="s">
        <v>248</v>
      </c>
      <c r="E5" s="380" t="s">
        <v>249</v>
      </c>
      <c r="F5" s="380"/>
      <c r="G5" s="282" t="s">
        <v>250</v>
      </c>
    </row>
    <row r="6" spans="1:7" s="23" customFormat="1" ht="34.5" customHeight="1">
      <c r="A6" s="381"/>
      <c r="B6" s="282"/>
      <c r="C6" s="282"/>
      <c r="D6" s="282"/>
      <c r="E6" s="25" t="s">
        <v>251</v>
      </c>
      <c r="F6" s="25" t="s">
        <v>155</v>
      </c>
      <c r="G6" s="282"/>
    </row>
    <row r="7" spans="1:7" s="23" customFormat="1" ht="36" customHeight="1">
      <c r="A7" s="225" t="s">
        <v>359</v>
      </c>
      <c r="B7" s="226">
        <v>4.1399999999999997</v>
      </c>
      <c r="C7" s="235">
        <v>4.1399999999999997</v>
      </c>
      <c r="D7" s="268">
        <v>0</v>
      </c>
      <c r="E7" s="268">
        <v>0</v>
      </c>
      <c r="F7" s="268">
        <v>0</v>
      </c>
      <c r="G7" s="268">
        <v>0</v>
      </c>
    </row>
    <row r="8" spans="1:7" s="23" customFormat="1" ht="16.5" customHeight="1">
      <c r="A8" s="28" t="s">
        <v>252</v>
      </c>
      <c r="B8" s="29"/>
      <c r="C8" s="29"/>
      <c r="D8" s="29"/>
      <c r="E8" s="29"/>
      <c r="F8" s="29"/>
      <c r="G8" s="29"/>
    </row>
    <row r="9" spans="1:7" s="23" customFormat="1" ht="16.5" customHeight="1">
      <c r="A9" s="30" t="s">
        <v>253</v>
      </c>
      <c r="B9" s="30"/>
      <c r="C9" s="30"/>
      <c r="D9" s="30"/>
      <c r="E9" s="30"/>
      <c r="F9" s="30"/>
      <c r="G9" s="30"/>
    </row>
    <row r="10" spans="1:7" s="23" customFormat="1" ht="16.5" customHeight="1">
      <c r="A10" s="29" t="s">
        <v>254</v>
      </c>
      <c r="B10" s="29"/>
      <c r="C10" s="29"/>
      <c r="D10" s="29"/>
      <c r="E10" s="29"/>
      <c r="F10" s="29"/>
      <c r="G10" s="29"/>
    </row>
  </sheetData>
  <mergeCells count="10">
    <mergeCell ref="A1:C1"/>
    <mergeCell ref="A2:G2"/>
    <mergeCell ref="D3:G3"/>
    <mergeCell ref="B4:G4"/>
    <mergeCell ref="E5:F5"/>
    <mergeCell ref="A4:A6"/>
    <mergeCell ref="B5:B6"/>
    <mergeCell ref="C5:C6"/>
    <mergeCell ref="D5:D6"/>
    <mergeCell ref="G5:G6"/>
  </mergeCells>
  <phoneticPr fontId="19" type="noConversion"/>
  <printOptions horizontalCentered="1"/>
  <pageMargins left="0.74803149606299213" right="0.70866141732283472" top="0.74803149606299213" bottom="0.74803149606299213" header="0.51181102362204722" footer="0.51181102362204722"/>
  <pageSetup paperSize="9" scale="92" fitToHeight="0" orientation="landscape" horizontalDpi="300" verticalDpi="300" r:id="rId1"/>
  <headerFooter scaleWithDoc="0" alignWithMargins="0"/>
</worksheet>
</file>

<file path=xl/worksheets/sheet29.xml><?xml version="1.0" encoding="utf-8"?>
<worksheet xmlns="http://schemas.openxmlformats.org/spreadsheetml/2006/main" xmlns:r="http://schemas.openxmlformats.org/officeDocument/2006/relationships">
  <sheetPr>
    <pageSetUpPr fitToPage="1"/>
  </sheetPr>
  <dimension ref="A1:S8"/>
  <sheetViews>
    <sheetView showGridLines="0" workbookViewId="0">
      <selection activeCell="B35" sqref="B35"/>
    </sheetView>
  </sheetViews>
  <sheetFormatPr defaultRowHeight="12.75" customHeight="1"/>
  <cols>
    <col min="1" max="1" width="8.85546875" style="2" customWidth="1"/>
    <col min="2" max="2" width="12.28515625" style="2" customWidth="1"/>
    <col min="3" max="6" width="9.140625" style="2" customWidth="1"/>
    <col min="7" max="7" width="7.5703125" style="2" customWidth="1"/>
    <col min="8" max="8" width="9.140625" style="2" customWidth="1"/>
    <col min="9" max="9" width="7.85546875" style="2" customWidth="1"/>
    <col min="10" max="12" width="9.140625" style="2" customWidth="1"/>
    <col min="13" max="13" width="10" style="2" customWidth="1"/>
    <col min="14" max="14" width="11.42578125" style="2" customWidth="1"/>
    <col min="15" max="15" width="11.85546875" style="5" customWidth="1"/>
    <col min="16" max="16384" width="9.140625" style="5"/>
  </cols>
  <sheetData>
    <row r="1" spans="1:19" s="14" customFormat="1" ht="27" customHeight="1">
      <c r="A1" s="148" t="s">
        <v>309</v>
      </c>
      <c r="B1" s="16"/>
      <c r="C1" s="16"/>
      <c r="D1" s="17"/>
      <c r="E1" s="18"/>
      <c r="F1" s="18"/>
      <c r="G1" s="18"/>
      <c r="H1" s="18"/>
      <c r="I1" s="18"/>
      <c r="J1" s="18"/>
      <c r="K1" s="18"/>
      <c r="L1" s="18"/>
      <c r="M1" s="18"/>
      <c r="N1" s="18"/>
      <c r="O1" s="21"/>
      <c r="P1" s="21"/>
      <c r="Q1" s="21"/>
      <c r="R1" s="18"/>
      <c r="S1" s="18"/>
    </row>
    <row r="2" spans="1:19" s="3" customFormat="1" ht="27.75" customHeight="1">
      <c r="A2" s="383" t="s">
        <v>370</v>
      </c>
      <c r="B2" s="384"/>
      <c r="C2" s="384"/>
      <c r="D2" s="384"/>
      <c r="E2" s="384"/>
      <c r="F2" s="384"/>
      <c r="G2" s="384"/>
      <c r="H2" s="384"/>
      <c r="I2" s="384"/>
      <c r="J2" s="384"/>
      <c r="K2" s="384"/>
      <c r="L2" s="384"/>
      <c r="M2" s="384"/>
      <c r="N2" s="384"/>
      <c r="O2" s="384"/>
    </row>
    <row r="3" spans="1:19" s="3" customFormat="1" ht="21" customHeight="1">
      <c r="A3" s="19" t="s">
        <v>255</v>
      </c>
      <c r="B3" s="9"/>
      <c r="C3" s="9"/>
      <c r="D3" s="9"/>
      <c r="E3" s="9"/>
      <c r="F3" s="9"/>
      <c r="G3" s="9"/>
      <c r="H3" s="9"/>
      <c r="I3" s="9"/>
      <c r="J3" s="9"/>
      <c r="K3" s="9"/>
      <c r="L3" s="9"/>
      <c r="M3" s="9"/>
      <c r="N3" s="385" t="s">
        <v>73</v>
      </c>
      <c r="O3" s="385"/>
    </row>
    <row r="4" spans="1:19" s="3" customFormat="1" ht="21" customHeight="1">
      <c r="A4" s="382" t="s">
        <v>82</v>
      </c>
      <c r="B4" s="382" t="s">
        <v>83</v>
      </c>
      <c r="C4" s="382" t="s">
        <v>256</v>
      </c>
      <c r="D4" s="382" t="s">
        <v>257</v>
      </c>
      <c r="E4" s="382" t="s">
        <v>258</v>
      </c>
      <c r="F4" s="382" t="s">
        <v>259</v>
      </c>
      <c r="G4" s="382"/>
      <c r="H4" s="382"/>
      <c r="I4" s="382"/>
      <c r="J4" s="382"/>
      <c r="K4" s="382"/>
      <c r="L4" s="382"/>
      <c r="M4" s="382" t="s">
        <v>260</v>
      </c>
      <c r="N4" s="382" t="s">
        <v>261</v>
      </c>
      <c r="O4" s="382" t="s">
        <v>262</v>
      </c>
    </row>
    <row r="5" spans="1:19" s="3" customFormat="1" ht="23.25" customHeight="1">
      <c r="A5" s="382"/>
      <c r="B5" s="382"/>
      <c r="C5" s="382"/>
      <c r="D5" s="382"/>
      <c r="E5" s="382"/>
      <c r="F5" s="382" t="s">
        <v>75</v>
      </c>
      <c r="G5" s="382" t="s">
        <v>263</v>
      </c>
      <c r="H5" s="382"/>
      <c r="I5" s="382"/>
      <c r="J5" s="382"/>
      <c r="K5" s="382"/>
      <c r="L5" s="382" t="s">
        <v>264</v>
      </c>
      <c r="M5" s="382"/>
      <c r="N5" s="382"/>
      <c r="O5" s="382"/>
    </row>
    <row r="6" spans="1:19" s="3" customFormat="1" ht="40.5" customHeight="1">
      <c r="A6" s="382"/>
      <c r="B6" s="382"/>
      <c r="C6" s="382"/>
      <c r="D6" s="382"/>
      <c r="E6" s="382"/>
      <c r="F6" s="382"/>
      <c r="G6" s="10" t="s">
        <v>247</v>
      </c>
      <c r="H6" s="10" t="s">
        <v>265</v>
      </c>
      <c r="I6" s="10" t="s">
        <v>266</v>
      </c>
      <c r="J6" s="10" t="s">
        <v>267</v>
      </c>
      <c r="K6" s="10" t="s">
        <v>268</v>
      </c>
      <c r="L6" s="382"/>
      <c r="M6" s="382"/>
      <c r="N6" s="382"/>
      <c r="O6" s="382"/>
    </row>
    <row r="7" spans="1:19" s="15" customFormat="1" ht="18" customHeight="1">
      <c r="A7" s="20" t="s">
        <v>235</v>
      </c>
      <c r="B7" s="20" t="s">
        <v>235</v>
      </c>
      <c r="C7" s="20" t="s">
        <v>235</v>
      </c>
      <c r="D7" s="20" t="s">
        <v>235</v>
      </c>
      <c r="E7" s="20" t="s">
        <v>235</v>
      </c>
      <c r="F7" s="20">
        <v>1</v>
      </c>
      <c r="G7" s="20">
        <v>2</v>
      </c>
      <c r="H7" s="20">
        <v>3</v>
      </c>
      <c r="I7" s="20">
        <v>4</v>
      </c>
      <c r="J7" s="20">
        <v>5</v>
      </c>
      <c r="K7" s="20">
        <v>6</v>
      </c>
      <c r="L7" s="20">
        <v>7</v>
      </c>
      <c r="M7" s="20">
        <v>8</v>
      </c>
      <c r="N7" s="20">
        <v>9</v>
      </c>
      <c r="O7" s="20">
        <v>10</v>
      </c>
    </row>
    <row r="8" spans="1:19" s="2" customFormat="1" ht="45.95" customHeight="1">
      <c r="A8" s="11"/>
      <c r="B8" s="11"/>
      <c r="C8" s="11"/>
      <c r="D8" s="11"/>
      <c r="E8" s="11"/>
      <c r="F8" s="11"/>
      <c r="G8" s="11"/>
      <c r="H8" s="11"/>
      <c r="I8" s="11"/>
      <c r="J8" s="11"/>
      <c r="K8" s="11"/>
      <c r="L8" s="11"/>
      <c r="M8" s="11"/>
      <c r="N8" s="11"/>
      <c r="O8" s="11"/>
    </row>
  </sheetData>
  <mergeCells count="14">
    <mergeCell ref="O4:O6"/>
    <mergeCell ref="A2:O2"/>
    <mergeCell ref="N3:O3"/>
    <mergeCell ref="F4:L4"/>
    <mergeCell ref="G5:K5"/>
    <mergeCell ref="A4:A6"/>
    <mergeCell ref="B4:B6"/>
    <mergeCell ref="C4:C6"/>
    <mergeCell ref="D4:D6"/>
    <mergeCell ref="E4:E6"/>
    <mergeCell ref="F5:F6"/>
    <mergeCell ref="L5:L6"/>
    <mergeCell ref="M4:M6"/>
    <mergeCell ref="N4:N6"/>
  </mergeCells>
  <phoneticPr fontId="19" type="noConversion"/>
  <printOptions horizontalCentered="1"/>
  <pageMargins left="0.51181102362204722" right="0.59055118110236227" top="0.74803149606299213" bottom="0.78740157480314965" header="0.51181102362204722" footer="0.51181102362204722"/>
  <pageSetup paperSize="9" scale="96" fitToHeight="0" orientation="landscape" horizontalDpi="300" verticalDpi="300" r:id="rId1"/>
  <headerFooter scaleWithDoc="0" alignWithMargins="0"/>
</worksheet>
</file>

<file path=xl/worksheets/sheet3.xml><?xml version="1.0" encoding="utf-8"?>
<worksheet xmlns="http://schemas.openxmlformats.org/spreadsheetml/2006/main" xmlns:r="http://schemas.openxmlformats.org/officeDocument/2006/relationships">
  <dimension ref="A1:Q8"/>
  <sheetViews>
    <sheetView workbookViewId="0">
      <selection activeCell="F7" sqref="F7:F8"/>
    </sheetView>
  </sheetViews>
  <sheetFormatPr defaultColWidth="9.140625" defaultRowHeight="10.5" customHeight="1"/>
  <cols>
    <col min="1" max="3" width="6" style="23" customWidth="1"/>
    <col min="4" max="4" width="16.140625" style="23" customWidth="1"/>
    <col min="5" max="5" width="16.42578125" style="23" customWidth="1"/>
    <col min="6" max="6" width="12.5703125" style="23" customWidth="1"/>
    <col min="7" max="7" width="13.7109375" style="23" customWidth="1"/>
    <col min="8" max="9" width="16.42578125" style="23" customWidth="1"/>
    <col min="10" max="10" width="15" style="23" customWidth="1"/>
    <col min="11" max="11" width="14.42578125" style="23" customWidth="1"/>
    <col min="12" max="12" width="16.42578125" style="23" customWidth="1"/>
    <col min="13" max="13" width="13.42578125" style="23" customWidth="1"/>
    <col min="14" max="14" width="16.42578125" style="23" customWidth="1"/>
  </cols>
  <sheetData>
    <row r="1" spans="1:17" s="23" customFormat="1" ht="14.25" customHeight="1">
      <c r="A1" s="288" t="s">
        <v>283</v>
      </c>
      <c r="B1" s="288"/>
      <c r="C1" s="288"/>
      <c r="D1" s="288"/>
      <c r="E1" s="288"/>
      <c r="F1" s="288"/>
      <c r="G1" s="99"/>
      <c r="H1" s="99"/>
      <c r="I1" s="98"/>
      <c r="J1" s="98"/>
      <c r="K1" s="98"/>
      <c r="L1" s="98"/>
      <c r="M1" s="289"/>
      <c r="N1" s="289"/>
    </row>
    <row r="2" spans="1:17" s="23" customFormat="1" ht="26.25" customHeight="1">
      <c r="A2" s="290" t="s">
        <v>88</v>
      </c>
      <c r="B2" s="290"/>
      <c r="C2" s="290"/>
      <c r="D2" s="290"/>
      <c r="E2" s="290"/>
      <c r="F2" s="290"/>
      <c r="G2" s="290"/>
      <c r="H2" s="290"/>
      <c r="I2" s="290"/>
      <c r="J2" s="290"/>
      <c r="K2" s="290"/>
      <c r="L2" s="290"/>
      <c r="M2" s="290"/>
      <c r="N2" s="290"/>
    </row>
    <row r="3" spans="1:17" s="23" customFormat="1" ht="15" customHeight="1">
      <c r="A3" s="291"/>
      <c r="B3" s="291"/>
      <c r="C3" s="291"/>
      <c r="D3" s="291"/>
      <c r="E3" s="291"/>
      <c r="F3" s="291"/>
      <c r="G3" s="99"/>
      <c r="H3" s="99"/>
      <c r="I3" s="97"/>
      <c r="J3" s="97"/>
      <c r="K3" s="97"/>
      <c r="L3" s="97"/>
      <c r="M3" s="292" t="s">
        <v>73</v>
      </c>
      <c r="N3" s="292"/>
    </row>
    <row r="4" spans="1:17" s="23" customFormat="1" ht="18.75" customHeight="1">
      <c r="A4" s="282" t="s">
        <v>89</v>
      </c>
      <c r="B4" s="282"/>
      <c r="C4" s="282"/>
      <c r="D4" s="282"/>
      <c r="E4" s="282" t="s">
        <v>75</v>
      </c>
      <c r="F4" s="286" t="s">
        <v>76</v>
      </c>
      <c r="G4" s="286" t="s">
        <v>77</v>
      </c>
      <c r="H4" s="286" t="s">
        <v>78</v>
      </c>
      <c r="I4" s="286"/>
      <c r="J4" s="286"/>
      <c r="K4" s="286"/>
      <c r="L4" s="282" t="s">
        <v>79</v>
      </c>
      <c r="M4" s="282" t="s">
        <v>80</v>
      </c>
      <c r="N4" s="282" t="s">
        <v>81</v>
      </c>
    </row>
    <row r="5" spans="1:17" s="23" customFormat="1" ht="18.75" customHeight="1">
      <c r="A5" s="282" t="s">
        <v>90</v>
      </c>
      <c r="B5" s="282"/>
      <c r="C5" s="282"/>
      <c r="D5" s="282" t="s">
        <v>91</v>
      </c>
      <c r="E5" s="282"/>
      <c r="F5" s="286"/>
      <c r="G5" s="286"/>
      <c r="H5" s="286" t="s">
        <v>84</v>
      </c>
      <c r="I5" s="286" t="s">
        <v>85</v>
      </c>
      <c r="J5" s="282" t="s">
        <v>86</v>
      </c>
      <c r="K5" s="282" t="s">
        <v>87</v>
      </c>
      <c r="L5" s="282"/>
      <c r="M5" s="282"/>
      <c r="N5" s="282"/>
    </row>
    <row r="6" spans="1:17" s="23" customFormat="1" ht="18.75" customHeight="1">
      <c r="A6" s="25" t="s">
        <v>92</v>
      </c>
      <c r="B6" s="25" t="s">
        <v>93</v>
      </c>
      <c r="C6" s="25" t="s">
        <v>94</v>
      </c>
      <c r="D6" s="282"/>
      <c r="E6" s="282"/>
      <c r="F6" s="286"/>
      <c r="G6" s="286"/>
      <c r="H6" s="286"/>
      <c r="I6" s="286"/>
      <c r="J6" s="282"/>
      <c r="K6" s="282"/>
      <c r="L6" s="282"/>
      <c r="M6" s="282"/>
      <c r="N6" s="282"/>
    </row>
    <row r="7" spans="1:17" ht="21.75" customHeight="1">
      <c r="A7" s="170" t="s">
        <v>360</v>
      </c>
      <c r="B7" s="170" t="s">
        <v>361</v>
      </c>
      <c r="C7" s="170" t="s">
        <v>362</v>
      </c>
      <c r="D7" s="171" t="s">
        <v>363</v>
      </c>
      <c r="E7" s="169">
        <v>1534.2</v>
      </c>
      <c r="F7" s="169">
        <v>1534.2</v>
      </c>
      <c r="G7" s="169"/>
      <c r="H7" s="169"/>
      <c r="I7" s="169"/>
      <c r="J7" s="169"/>
      <c r="K7" s="169"/>
      <c r="L7" s="169"/>
      <c r="M7" s="169"/>
      <c r="N7" s="228"/>
      <c r="O7" s="168"/>
      <c r="P7" s="168"/>
      <c r="Q7" s="168"/>
    </row>
    <row r="8" spans="1:17" ht="21.75" customHeight="1">
      <c r="A8" s="170" t="s">
        <v>360</v>
      </c>
      <c r="B8" s="170" t="s">
        <v>361</v>
      </c>
      <c r="C8" s="170" t="s">
        <v>364</v>
      </c>
      <c r="D8" s="171" t="s">
        <v>365</v>
      </c>
      <c r="E8" s="169">
        <v>97.2</v>
      </c>
      <c r="F8" s="169">
        <v>97.2</v>
      </c>
      <c r="G8" s="169"/>
      <c r="H8" s="169"/>
      <c r="I8" s="169"/>
      <c r="J8" s="169"/>
      <c r="K8" s="169"/>
      <c r="L8" s="169"/>
      <c r="M8" s="169"/>
      <c r="N8" s="228"/>
      <c r="O8" s="172"/>
      <c r="P8" s="172"/>
      <c r="Q8" s="172"/>
    </row>
  </sheetData>
  <mergeCells count="19">
    <mergeCell ref="G4:G6"/>
    <mergeCell ref="L4:L6"/>
    <mergeCell ref="M4:M6"/>
    <mergeCell ref="N4:N6"/>
    <mergeCell ref="A1:F1"/>
    <mergeCell ref="M1:N1"/>
    <mergeCell ref="A2:N2"/>
    <mergeCell ref="A3:F3"/>
    <mergeCell ref="M3:N3"/>
    <mergeCell ref="H5:H6"/>
    <mergeCell ref="I5:I6"/>
    <mergeCell ref="J5:J6"/>
    <mergeCell ref="K5:K6"/>
    <mergeCell ref="A4:D4"/>
    <mergeCell ref="H4:K4"/>
    <mergeCell ref="A5:C5"/>
    <mergeCell ref="D5:D6"/>
    <mergeCell ref="E4:E6"/>
    <mergeCell ref="F4:F6"/>
  </mergeCells>
  <phoneticPr fontId="19" type="noConversion"/>
  <printOptions horizontalCentered="1"/>
  <pageMargins left="0.35433070866141736" right="0.35433070866141736" top="0.74803149606299213" bottom="0.74803149606299213" header="0.51181102362204722" footer="0.51181102362204722"/>
  <pageSetup paperSize="9" scale="70" orientation="landscape" horizontalDpi="300" verticalDpi="300" r:id="rId1"/>
  <headerFooter scaleWithDoc="0" alignWithMargins="0"/>
</worksheet>
</file>

<file path=xl/worksheets/sheet30.xml><?xml version="1.0" encoding="utf-8"?>
<worksheet xmlns="http://schemas.openxmlformats.org/spreadsheetml/2006/main" xmlns:r="http://schemas.openxmlformats.org/officeDocument/2006/relationships">
  <sheetPr>
    <pageSetUpPr fitToPage="1"/>
  </sheetPr>
  <dimension ref="A1:S8"/>
  <sheetViews>
    <sheetView showGridLines="0" workbookViewId="0">
      <selection activeCell="I13" sqref="I13"/>
    </sheetView>
  </sheetViews>
  <sheetFormatPr defaultRowHeight="12.75" customHeight="1"/>
  <cols>
    <col min="1" max="2" width="5" style="2" customWidth="1"/>
    <col min="3" max="3" width="5.7109375" style="2" customWidth="1"/>
    <col min="4" max="4" width="7.140625" style="2" customWidth="1"/>
    <col min="5" max="17" width="8.7109375" style="2" customWidth="1"/>
    <col min="18" max="19" width="8.7109375" style="5" customWidth="1"/>
    <col min="20" max="16384" width="9.140625" style="5"/>
  </cols>
  <sheetData>
    <row r="1" spans="1:19" s="1" customFormat="1" ht="27" customHeight="1">
      <c r="A1" s="148" t="s">
        <v>310</v>
      </c>
      <c r="B1" s="6"/>
      <c r="C1" s="6"/>
      <c r="D1" s="7"/>
      <c r="E1" s="8"/>
      <c r="F1" s="8"/>
      <c r="G1" s="8"/>
      <c r="H1" s="8"/>
      <c r="I1" s="8"/>
      <c r="J1" s="8"/>
      <c r="K1" s="8"/>
      <c r="L1" s="8"/>
      <c r="M1" s="8"/>
      <c r="N1" s="8"/>
      <c r="O1" s="12"/>
      <c r="P1" s="12"/>
      <c r="Q1" s="12"/>
      <c r="R1" s="8"/>
      <c r="S1" s="8"/>
    </row>
    <row r="2" spans="1:19" s="2" customFormat="1" ht="25.5" customHeight="1">
      <c r="A2" s="383" t="s">
        <v>269</v>
      </c>
      <c r="B2" s="383"/>
      <c r="C2" s="383"/>
      <c r="D2" s="383"/>
      <c r="E2" s="383"/>
      <c r="F2" s="383"/>
      <c r="G2" s="383"/>
      <c r="H2" s="383"/>
      <c r="I2" s="383"/>
      <c r="J2" s="383"/>
      <c r="K2" s="383"/>
      <c r="L2" s="383"/>
      <c r="M2" s="383"/>
      <c r="N2" s="383"/>
      <c r="O2" s="383"/>
      <c r="P2" s="383"/>
      <c r="Q2" s="383"/>
      <c r="R2" s="383"/>
      <c r="S2" s="383"/>
    </row>
    <row r="3" spans="1:19" s="3" customFormat="1" ht="18.75" customHeight="1">
      <c r="A3" s="2"/>
      <c r="B3" s="9"/>
      <c r="C3" s="9"/>
      <c r="D3" s="9"/>
      <c r="E3" s="9"/>
      <c r="F3" s="9"/>
      <c r="G3" s="9"/>
      <c r="H3" s="9"/>
      <c r="I3" s="9"/>
      <c r="J3" s="9"/>
      <c r="K3" s="9"/>
      <c r="L3" s="9"/>
      <c r="M3" s="9"/>
      <c r="N3" s="9"/>
      <c r="O3" s="9"/>
      <c r="P3" s="9"/>
      <c r="Q3" s="9"/>
      <c r="R3" s="385" t="s">
        <v>73</v>
      </c>
      <c r="S3" s="385"/>
    </row>
    <row r="4" spans="1:19" s="4" customFormat="1" ht="18" customHeight="1">
      <c r="A4" s="382" t="s">
        <v>95</v>
      </c>
      <c r="B4" s="382"/>
      <c r="C4" s="382"/>
      <c r="D4" s="382" t="s">
        <v>82</v>
      </c>
      <c r="E4" s="382" t="s">
        <v>83</v>
      </c>
      <c r="F4" s="382" t="s">
        <v>270</v>
      </c>
      <c r="G4" s="382" t="s">
        <v>271</v>
      </c>
      <c r="H4" s="382" t="s">
        <v>272</v>
      </c>
      <c r="I4" s="382" t="s">
        <v>273</v>
      </c>
      <c r="J4" s="382" t="s">
        <v>274</v>
      </c>
      <c r="K4" s="382" t="s">
        <v>230</v>
      </c>
      <c r="L4" s="382"/>
      <c r="M4" s="382"/>
      <c r="N4" s="382"/>
      <c r="O4" s="382"/>
      <c r="P4" s="382"/>
      <c r="Q4" s="382"/>
      <c r="R4" s="382"/>
      <c r="S4" s="382" t="s">
        <v>275</v>
      </c>
    </row>
    <row r="5" spans="1:19" s="4" customFormat="1" ht="22.5" customHeight="1">
      <c r="A5" s="382"/>
      <c r="B5" s="382"/>
      <c r="C5" s="382"/>
      <c r="D5" s="382"/>
      <c r="E5" s="382"/>
      <c r="F5" s="382"/>
      <c r="G5" s="382"/>
      <c r="H5" s="382"/>
      <c r="I5" s="382"/>
      <c r="J5" s="382"/>
      <c r="K5" s="382" t="s">
        <v>75</v>
      </c>
      <c r="L5" s="382" t="s">
        <v>265</v>
      </c>
      <c r="M5" s="382"/>
      <c r="N5" s="382"/>
      <c r="O5" s="382" t="s">
        <v>85</v>
      </c>
      <c r="P5" s="382" t="s">
        <v>79</v>
      </c>
      <c r="Q5" s="382" t="s">
        <v>276</v>
      </c>
      <c r="R5" s="382" t="s">
        <v>268</v>
      </c>
      <c r="S5" s="382"/>
    </row>
    <row r="6" spans="1:19" s="4" customFormat="1" ht="57" customHeight="1">
      <c r="A6" s="10" t="s">
        <v>92</v>
      </c>
      <c r="B6" s="10" t="s">
        <v>93</v>
      </c>
      <c r="C6" s="10" t="s">
        <v>94</v>
      </c>
      <c r="D6" s="382"/>
      <c r="E6" s="382"/>
      <c r="F6" s="382"/>
      <c r="G6" s="382"/>
      <c r="H6" s="382"/>
      <c r="I6" s="382"/>
      <c r="J6" s="382"/>
      <c r="K6" s="382"/>
      <c r="L6" s="13" t="s">
        <v>76</v>
      </c>
      <c r="M6" s="13" t="s">
        <v>77</v>
      </c>
      <c r="N6" s="10" t="s">
        <v>78</v>
      </c>
      <c r="O6" s="382"/>
      <c r="P6" s="382"/>
      <c r="Q6" s="382"/>
      <c r="R6" s="382"/>
      <c r="S6" s="382"/>
    </row>
    <row r="7" spans="1:19" s="4" customFormat="1" ht="19.5" customHeight="1">
      <c r="A7" s="10" t="s">
        <v>235</v>
      </c>
      <c r="B7" s="10" t="s">
        <v>235</v>
      </c>
      <c r="C7" s="10" t="s">
        <v>235</v>
      </c>
      <c r="D7" s="10" t="s">
        <v>235</v>
      </c>
      <c r="E7" s="10" t="s">
        <v>235</v>
      </c>
      <c r="F7" s="10" t="s">
        <v>235</v>
      </c>
      <c r="G7" s="10" t="s">
        <v>235</v>
      </c>
      <c r="H7" s="10" t="s">
        <v>235</v>
      </c>
      <c r="I7" s="10" t="s">
        <v>235</v>
      </c>
      <c r="J7" s="10" t="s">
        <v>235</v>
      </c>
      <c r="K7" s="10">
        <v>1</v>
      </c>
      <c r="L7" s="10">
        <v>2</v>
      </c>
      <c r="M7" s="10">
        <v>3</v>
      </c>
      <c r="N7" s="10">
        <v>4</v>
      </c>
      <c r="O7" s="10">
        <v>5</v>
      </c>
      <c r="P7" s="10">
        <v>6</v>
      </c>
      <c r="Q7" s="10">
        <v>7</v>
      </c>
      <c r="R7" s="10">
        <v>8</v>
      </c>
      <c r="S7" s="10">
        <v>9</v>
      </c>
    </row>
    <row r="8" spans="1:19" s="2" customFormat="1" ht="48" customHeight="1">
      <c r="A8" s="11"/>
      <c r="B8" s="11"/>
      <c r="C8" s="11"/>
      <c r="D8" s="11"/>
      <c r="E8" s="11"/>
      <c r="F8" s="11"/>
      <c r="G8" s="11"/>
      <c r="H8" s="11"/>
      <c r="I8" s="11"/>
      <c r="J8" s="11"/>
      <c r="K8" s="11"/>
      <c r="L8" s="11"/>
      <c r="M8" s="11"/>
      <c r="N8" s="11"/>
      <c r="O8" s="11"/>
      <c r="P8" s="11"/>
      <c r="Q8" s="11"/>
      <c r="R8" s="11"/>
      <c r="S8" s="11"/>
    </row>
  </sheetData>
  <mergeCells count="18">
    <mergeCell ref="P5:P6"/>
    <mergeCell ref="Q5:Q6"/>
    <mergeCell ref="R5:R6"/>
    <mergeCell ref="A2:S2"/>
    <mergeCell ref="R3:S3"/>
    <mergeCell ref="K4:R4"/>
    <mergeCell ref="L5:N5"/>
    <mergeCell ref="D4:D6"/>
    <mergeCell ref="E4:E6"/>
    <mergeCell ref="F4:F6"/>
    <mergeCell ref="G4:G6"/>
    <mergeCell ref="H4:H6"/>
    <mergeCell ref="I4:I6"/>
    <mergeCell ref="S4:S6"/>
    <mergeCell ref="A4:C5"/>
    <mergeCell ref="J4:J6"/>
    <mergeCell ref="K5:K6"/>
    <mergeCell ref="O5:O6"/>
  </mergeCells>
  <phoneticPr fontId="19" type="noConversion"/>
  <printOptions horizontalCentered="1"/>
  <pageMargins left="0.59055118110236227" right="0.59055118110236227" top="0.74803149606299213" bottom="0.78740157480314965" header="0.51181102362204722" footer="0.51181102362204722"/>
  <pageSetup paperSize="9" scale="89" fitToHeight="0" orientation="landscape" horizontalDpi="300" verticalDpi="300" r:id="rId1"/>
  <headerFooter scaleWithDoc="0" alignWithMargins="0"/>
</worksheet>
</file>

<file path=xl/worksheets/sheet31.xml><?xml version="1.0" encoding="utf-8"?>
<worksheet xmlns="http://schemas.openxmlformats.org/spreadsheetml/2006/main" xmlns:r="http://schemas.openxmlformats.org/officeDocument/2006/relationships">
  <dimension ref="A1:F29"/>
  <sheetViews>
    <sheetView tabSelected="1" topLeftCell="A11" workbookViewId="0">
      <selection activeCell="A29" sqref="A29:F29"/>
    </sheetView>
  </sheetViews>
  <sheetFormatPr defaultRowHeight="12.75"/>
  <cols>
    <col min="1" max="1" width="11.7109375" customWidth="1"/>
    <col min="2" max="2" width="11.28515625" customWidth="1"/>
    <col min="3" max="3" width="17.28515625" customWidth="1"/>
    <col min="4" max="4" width="12.7109375" customWidth="1"/>
    <col min="5" max="5" width="20" customWidth="1"/>
    <col min="6" max="6" width="16.5703125" customWidth="1"/>
  </cols>
  <sheetData>
    <row r="1" spans="1:6" ht="14.25">
      <c r="A1" s="158" t="s">
        <v>356</v>
      </c>
      <c r="B1" s="151"/>
      <c r="C1" s="151"/>
      <c r="D1" s="151"/>
      <c r="E1" s="151"/>
      <c r="F1" s="151"/>
    </row>
    <row r="2" spans="1:6" ht="25.5">
      <c r="A2" s="388" t="s">
        <v>314</v>
      </c>
      <c r="B2" s="388"/>
      <c r="C2" s="388"/>
      <c r="D2" s="388"/>
      <c r="E2" s="388"/>
      <c r="F2" s="388"/>
    </row>
    <row r="3" spans="1:6" ht="21.75" customHeight="1">
      <c r="A3" s="152" t="s">
        <v>344</v>
      </c>
      <c r="B3" s="386" t="s">
        <v>373</v>
      </c>
      <c r="C3" s="387"/>
      <c r="D3" s="387"/>
      <c r="E3" s="387"/>
      <c r="F3" s="152"/>
    </row>
    <row r="4" spans="1:6" ht="21.75" customHeight="1">
      <c r="A4" s="153" t="s">
        <v>345</v>
      </c>
      <c r="B4" s="389" t="s">
        <v>373</v>
      </c>
      <c r="C4" s="390"/>
      <c r="D4" s="390"/>
      <c r="E4" s="390"/>
      <c r="F4" s="391"/>
    </row>
    <row r="5" spans="1:6" ht="21.75" customHeight="1">
      <c r="A5" s="395" t="s">
        <v>346</v>
      </c>
      <c r="B5" s="392" t="s">
        <v>277</v>
      </c>
      <c r="C5" s="393"/>
      <c r="D5" s="393"/>
      <c r="E5" s="393"/>
      <c r="F5" s="393"/>
    </row>
    <row r="6" spans="1:6" ht="21.75" customHeight="1">
      <c r="A6" s="396"/>
      <c r="B6" s="392" t="s">
        <v>278</v>
      </c>
      <c r="C6" s="393"/>
      <c r="D6" s="393"/>
      <c r="E6" s="392" t="s">
        <v>279</v>
      </c>
      <c r="F6" s="393"/>
    </row>
    <row r="7" spans="1:6" ht="21.75" customHeight="1">
      <c r="A7" s="396"/>
      <c r="B7" s="396" t="s">
        <v>347</v>
      </c>
      <c r="C7" s="396"/>
      <c r="D7" s="155">
        <v>1631.4</v>
      </c>
      <c r="E7" s="155" t="s">
        <v>348</v>
      </c>
      <c r="F7" s="155">
        <v>1509.2</v>
      </c>
    </row>
    <row r="8" spans="1:6" ht="21.75" customHeight="1">
      <c r="A8" s="396"/>
      <c r="B8" s="395" t="s">
        <v>181</v>
      </c>
      <c r="C8" s="396"/>
      <c r="D8" s="155"/>
      <c r="E8" s="159" t="s">
        <v>349</v>
      </c>
      <c r="F8" s="155">
        <v>122.2</v>
      </c>
    </row>
    <row r="9" spans="1:6" ht="21.75" customHeight="1">
      <c r="A9" s="396"/>
      <c r="B9" s="396" t="s">
        <v>350</v>
      </c>
      <c r="C9" s="396"/>
      <c r="D9" s="155"/>
      <c r="E9" s="155"/>
      <c r="F9" s="155"/>
    </row>
    <row r="10" spans="1:6" ht="89.25" customHeight="1">
      <c r="A10" s="153" t="s">
        <v>351</v>
      </c>
      <c r="B10" s="397" t="s">
        <v>371</v>
      </c>
      <c r="C10" s="398"/>
      <c r="D10" s="398"/>
      <c r="E10" s="398"/>
      <c r="F10" s="399"/>
    </row>
    <row r="11" spans="1:6" ht="21.75" customHeight="1">
      <c r="A11" s="403" t="s">
        <v>352</v>
      </c>
      <c r="B11" s="153" t="s">
        <v>353</v>
      </c>
      <c r="C11" s="155" t="s">
        <v>354</v>
      </c>
      <c r="D11" s="400" t="s">
        <v>355</v>
      </c>
      <c r="E11" s="401"/>
      <c r="F11" s="402"/>
    </row>
    <row r="12" spans="1:6" ht="50.25" customHeight="1">
      <c r="A12" s="404"/>
      <c r="B12" s="412" t="s">
        <v>375</v>
      </c>
      <c r="C12" s="273" t="s">
        <v>376</v>
      </c>
      <c r="D12" s="397" t="s">
        <v>377</v>
      </c>
      <c r="E12" s="398"/>
      <c r="F12" s="399"/>
    </row>
    <row r="13" spans="1:6" ht="43.5" customHeight="1">
      <c r="A13" s="404"/>
      <c r="B13" s="412" t="s">
        <v>378</v>
      </c>
      <c r="C13" s="413" t="s">
        <v>380</v>
      </c>
      <c r="D13" s="389" t="s">
        <v>381</v>
      </c>
      <c r="E13" s="398"/>
      <c r="F13" s="399"/>
    </row>
    <row r="14" spans="1:6" ht="33" customHeight="1">
      <c r="A14" s="404"/>
      <c r="B14" s="412" t="s">
        <v>379</v>
      </c>
      <c r="C14" s="414"/>
      <c r="D14" s="389" t="s">
        <v>382</v>
      </c>
      <c r="E14" s="398"/>
      <c r="F14" s="399"/>
    </row>
    <row r="15" spans="1:6" ht="30.75" customHeight="1">
      <c r="A15" s="404"/>
      <c r="B15" s="412" t="s">
        <v>383</v>
      </c>
      <c r="C15" s="273" t="s">
        <v>384</v>
      </c>
      <c r="D15" s="389" t="s">
        <v>385</v>
      </c>
      <c r="E15" s="398"/>
      <c r="F15" s="399"/>
    </row>
    <row r="16" spans="1:6" ht="21.75" customHeight="1">
      <c r="A16" s="396" t="s">
        <v>323</v>
      </c>
      <c r="B16" s="153" t="s">
        <v>324</v>
      </c>
      <c r="C16" s="153" t="s">
        <v>325</v>
      </c>
      <c r="D16" s="153" t="s">
        <v>326</v>
      </c>
      <c r="E16" s="153" t="s">
        <v>327</v>
      </c>
      <c r="F16" s="153" t="s">
        <v>328</v>
      </c>
    </row>
    <row r="17" spans="1:6" ht="21.75" customHeight="1">
      <c r="A17" s="396"/>
      <c r="B17" s="396" t="s">
        <v>329</v>
      </c>
      <c r="C17" s="153" t="s">
        <v>330</v>
      </c>
      <c r="D17" s="273" t="s">
        <v>386</v>
      </c>
      <c r="E17" s="273" t="s">
        <v>387</v>
      </c>
      <c r="F17" s="415"/>
    </row>
    <row r="18" spans="1:6" ht="21.75" customHeight="1">
      <c r="A18" s="396"/>
      <c r="B18" s="396"/>
      <c r="C18" s="153" t="s">
        <v>331</v>
      </c>
      <c r="D18" s="273" t="s">
        <v>388</v>
      </c>
      <c r="E18" s="416">
        <v>0.99</v>
      </c>
      <c r="F18" s="415"/>
    </row>
    <row r="19" spans="1:6" ht="21.75" customHeight="1">
      <c r="A19" s="396"/>
      <c r="B19" s="396"/>
      <c r="C19" s="153" t="s">
        <v>332</v>
      </c>
      <c r="D19" s="273" t="s">
        <v>389</v>
      </c>
      <c r="E19" s="416">
        <v>0.99</v>
      </c>
      <c r="F19" s="415"/>
    </row>
    <row r="20" spans="1:6" ht="21.75" customHeight="1">
      <c r="A20" s="396"/>
      <c r="B20" s="396"/>
      <c r="C20" s="403" t="s">
        <v>333</v>
      </c>
      <c r="D20" s="273" t="s">
        <v>390</v>
      </c>
      <c r="E20" s="416" t="s">
        <v>391</v>
      </c>
      <c r="F20" s="415"/>
    </row>
    <row r="21" spans="1:6" ht="21.75" customHeight="1">
      <c r="A21" s="396"/>
      <c r="B21" s="396"/>
      <c r="C21" s="404"/>
      <c r="D21" s="273" t="s">
        <v>392</v>
      </c>
      <c r="E21" s="416" t="s">
        <v>393</v>
      </c>
      <c r="F21" s="415"/>
    </row>
    <row r="22" spans="1:6" ht="21.75" customHeight="1">
      <c r="A22" s="396"/>
      <c r="B22" s="396"/>
      <c r="C22" s="404"/>
      <c r="D22" s="273" t="s">
        <v>394</v>
      </c>
      <c r="E22" s="416" t="s">
        <v>395</v>
      </c>
      <c r="F22" s="415"/>
    </row>
    <row r="23" spans="1:6" ht="21.75" customHeight="1">
      <c r="A23" s="396"/>
      <c r="B23" s="396"/>
      <c r="C23" s="405"/>
      <c r="D23" s="273" t="s">
        <v>396</v>
      </c>
      <c r="E23" s="415" t="s">
        <v>397</v>
      </c>
      <c r="F23" s="415"/>
    </row>
    <row r="24" spans="1:6" ht="21.75" customHeight="1">
      <c r="A24" s="396"/>
      <c r="B24" s="396" t="s">
        <v>334</v>
      </c>
      <c r="C24" s="153" t="s">
        <v>335</v>
      </c>
      <c r="D24" s="415" t="s">
        <v>398</v>
      </c>
      <c r="E24" s="415" t="s">
        <v>398</v>
      </c>
      <c r="F24" s="415"/>
    </row>
    <row r="25" spans="1:6" ht="21.75" customHeight="1">
      <c r="A25" s="396"/>
      <c r="B25" s="396"/>
      <c r="C25" s="153" t="s">
        <v>336</v>
      </c>
      <c r="D25" s="273" t="s">
        <v>399</v>
      </c>
      <c r="E25" s="416">
        <v>0.99</v>
      </c>
      <c r="F25" s="415"/>
    </row>
    <row r="26" spans="1:6" ht="21.75" customHeight="1">
      <c r="A26" s="396"/>
      <c r="B26" s="396"/>
      <c r="C26" s="153" t="s">
        <v>337</v>
      </c>
      <c r="D26" s="273" t="s">
        <v>398</v>
      </c>
      <c r="E26" s="415" t="s">
        <v>398</v>
      </c>
      <c r="F26" s="415"/>
    </row>
    <row r="27" spans="1:6" ht="21.75" customHeight="1">
      <c r="A27" s="396"/>
      <c r="B27" s="396"/>
      <c r="C27" s="153" t="s">
        <v>338</v>
      </c>
      <c r="D27" s="273" t="s">
        <v>400</v>
      </c>
      <c r="E27" s="416">
        <v>0.99</v>
      </c>
      <c r="F27" s="415"/>
    </row>
    <row r="28" spans="1:6" ht="21.75" customHeight="1">
      <c r="A28" s="396"/>
      <c r="B28" s="396"/>
      <c r="C28" s="153" t="s">
        <v>339</v>
      </c>
      <c r="D28" s="273" t="s">
        <v>401</v>
      </c>
      <c r="E28" s="273" t="s">
        <v>401</v>
      </c>
      <c r="F28" s="415"/>
    </row>
    <row r="29" spans="1:6" ht="21.75" customHeight="1">
      <c r="A29" s="394" t="s">
        <v>374</v>
      </c>
      <c r="B29" s="394"/>
      <c r="C29" s="394"/>
      <c r="D29" s="394"/>
      <c r="E29" s="394"/>
      <c r="F29" s="394"/>
    </row>
  </sheetData>
  <mergeCells count="23">
    <mergeCell ref="C13:C14"/>
    <mergeCell ref="C20:C23"/>
    <mergeCell ref="A29:F29"/>
    <mergeCell ref="A5:A9"/>
    <mergeCell ref="A16:A28"/>
    <mergeCell ref="B17:B23"/>
    <mergeCell ref="B24:B28"/>
    <mergeCell ref="B8:C8"/>
    <mergeCell ref="B9:C9"/>
    <mergeCell ref="B10:F10"/>
    <mergeCell ref="D14:F14"/>
    <mergeCell ref="D11:F11"/>
    <mergeCell ref="D12:F12"/>
    <mergeCell ref="D13:F13"/>
    <mergeCell ref="B7:C7"/>
    <mergeCell ref="A11:A15"/>
    <mergeCell ref="D15:F15"/>
    <mergeCell ref="B3:E3"/>
    <mergeCell ref="A2:F2"/>
    <mergeCell ref="B4:F4"/>
    <mergeCell ref="B5:F5"/>
    <mergeCell ref="B6:D6"/>
    <mergeCell ref="E6:F6"/>
  </mergeCells>
  <phoneticPr fontId="28" type="noConversion"/>
  <printOptions horizontalCentered="1"/>
  <pageMargins left="0.70866141732283472" right="0.70866141732283472" top="0.94488188976377963" bottom="0.74803149606299213" header="0.31496062992125984" footer="0.31496062992125984"/>
  <pageSetup paperSize="9" orientation="portrait" horizontalDpi="0" verticalDpi="0" r:id="rId1"/>
</worksheet>
</file>

<file path=xl/worksheets/sheet32.xml><?xml version="1.0" encoding="utf-8"?>
<worksheet xmlns="http://schemas.openxmlformats.org/spreadsheetml/2006/main" xmlns:r="http://schemas.openxmlformats.org/officeDocument/2006/relationships">
  <dimension ref="A1:F21"/>
  <sheetViews>
    <sheetView workbookViewId="0">
      <selection sqref="A1:XFD1048576"/>
    </sheetView>
  </sheetViews>
  <sheetFormatPr defaultRowHeight="12.75"/>
  <cols>
    <col min="1" max="1" width="16.7109375" customWidth="1"/>
    <col min="2" max="2" width="11" customWidth="1"/>
    <col min="3" max="3" width="16.42578125" customWidth="1"/>
    <col min="4" max="4" width="19.5703125" customWidth="1"/>
    <col min="5" max="5" width="14.5703125" customWidth="1"/>
    <col min="6" max="6" width="14.42578125" customWidth="1"/>
  </cols>
  <sheetData>
    <row r="1" spans="1:6" ht="18" customHeight="1">
      <c r="A1" s="158" t="s">
        <v>422</v>
      </c>
      <c r="B1" s="151"/>
      <c r="C1" s="151"/>
      <c r="D1" s="151"/>
      <c r="E1" s="151"/>
      <c r="F1" s="151"/>
    </row>
    <row r="2" spans="1:6" ht="34.5" customHeight="1">
      <c r="A2" s="388" t="s">
        <v>315</v>
      </c>
      <c r="B2" s="388"/>
      <c r="C2" s="388"/>
      <c r="D2" s="388"/>
      <c r="E2" s="388"/>
      <c r="F2" s="388"/>
    </row>
    <row r="3" spans="1:6" ht="23.25" customHeight="1">
      <c r="A3" s="152" t="s">
        <v>316</v>
      </c>
      <c r="B3" s="410" t="s">
        <v>372</v>
      </c>
      <c r="C3" s="411"/>
      <c r="D3" s="411"/>
      <c r="E3" s="152"/>
      <c r="F3" s="156" t="s">
        <v>317</v>
      </c>
    </row>
    <row r="4" spans="1:6" ht="15.75">
      <c r="A4" s="154" t="s">
        <v>318</v>
      </c>
      <c r="B4" s="417" t="s">
        <v>402</v>
      </c>
      <c r="C4" s="406"/>
      <c r="D4" s="150" t="s">
        <v>319</v>
      </c>
      <c r="E4" s="417" t="s">
        <v>402</v>
      </c>
      <c r="F4" s="406"/>
    </row>
    <row r="5" spans="1:6" ht="22.5" customHeight="1">
      <c r="A5" s="150" t="s">
        <v>320</v>
      </c>
      <c r="B5" s="406">
        <v>30</v>
      </c>
      <c r="C5" s="406"/>
      <c r="D5" s="150" t="s">
        <v>321</v>
      </c>
      <c r="E5" s="406" t="s">
        <v>403</v>
      </c>
      <c r="F5" s="406"/>
    </row>
    <row r="6" spans="1:6" ht="22.5" customHeight="1">
      <c r="A6" s="157" t="s">
        <v>280</v>
      </c>
      <c r="B6" s="417" t="s">
        <v>404</v>
      </c>
      <c r="C6" s="406"/>
      <c r="D6" s="406"/>
      <c r="E6" s="406"/>
      <c r="F6" s="406"/>
    </row>
    <row r="7" spans="1:6" ht="22.5" customHeight="1">
      <c r="A7" s="150" t="s">
        <v>322</v>
      </c>
      <c r="B7" s="417" t="s">
        <v>405</v>
      </c>
      <c r="C7" s="406"/>
      <c r="D7" s="406"/>
      <c r="E7" s="406"/>
      <c r="F7" s="406"/>
    </row>
    <row r="8" spans="1:6" ht="20.25" customHeight="1">
      <c r="A8" s="406" t="s">
        <v>323</v>
      </c>
      <c r="B8" s="150" t="s">
        <v>324</v>
      </c>
      <c r="C8" s="150" t="s">
        <v>325</v>
      </c>
      <c r="D8" s="150" t="s">
        <v>326</v>
      </c>
      <c r="E8" s="150" t="s">
        <v>327</v>
      </c>
      <c r="F8" s="150" t="s">
        <v>328</v>
      </c>
    </row>
    <row r="9" spans="1:6" ht="42" customHeight="1">
      <c r="A9" s="406"/>
      <c r="B9" s="406" t="s">
        <v>329</v>
      </c>
      <c r="C9" s="150" t="s">
        <v>330</v>
      </c>
      <c r="D9" s="420" t="s">
        <v>407</v>
      </c>
      <c r="E9" s="419" t="s">
        <v>408</v>
      </c>
      <c r="F9" s="419"/>
    </row>
    <row r="10" spans="1:6" ht="20.25" customHeight="1">
      <c r="A10" s="406"/>
      <c r="B10" s="406"/>
      <c r="C10" s="150" t="s">
        <v>331</v>
      </c>
      <c r="D10" s="418" t="s">
        <v>409</v>
      </c>
      <c r="E10" s="419" t="s">
        <v>411</v>
      </c>
      <c r="F10" s="419"/>
    </row>
    <row r="11" spans="1:6" ht="20.25" customHeight="1">
      <c r="A11" s="406"/>
      <c r="B11" s="406"/>
      <c r="C11" s="150" t="s">
        <v>332</v>
      </c>
      <c r="D11" s="418" t="s">
        <v>410</v>
      </c>
      <c r="E11" s="419" t="s">
        <v>412</v>
      </c>
      <c r="F11" s="419"/>
    </row>
    <row r="12" spans="1:6" ht="50.25" customHeight="1">
      <c r="A12" s="406"/>
      <c r="B12" s="406"/>
      <c r="C12" s="150" t="s">
        <v>333</v>
      </c>
      <c r="D12" s="420" t="s">
        <v>414</v>
      </c>
      <c r="E12" s="419" t="s">
        <v>413</v>
      </c>
      <c r="F12" s="419"/>
    </row>
    <row r="13" spans="1:6" ht="62.25" customHeight="1">
      <c r="A13" s="406"/>
      <c r="B13" s="406" t="s">
        <v>334</v>
      </c>
      <c r="C13" s="150" t="s">
        <v>335</v>
      </c>
      <c r="D13" s="420" t="s">
        <v>415</v>
      </c>
      <c r="E13" s="421">
        <v>1</v>
      </c>
      <c r="F13" s="419"/>
    </row>
    <row r="14" spans="1:6" ht="20.25" customHeight="1">
      <c r="A14" s="406"/>
      <c r="B14" s="406"/>
      <c r="C14" s="150" t="s">
        <v>336</v>
      </c>
      <c r="D14" s="418" t="s">
        <v>416</v>
      </c>
      <c r="E14" s="421">
        <v>1</v>
      </c>
      <c r="F14" s="419"/>
    </row>
    <row r="15" spans="1:6" ht="20.25" customHeight="1">
      <c r="A15" s="406"/>
      <c r="B15" s="406"/>
      <c r="C15" s="150" t="s">
        <v>337</v>
      </c>
      <c r="D15" s="418" t="s">
        <v>417</v>
      </c>
      <c r="E15" s="419"/>
      <c r="F15" s="419"/>
    </row>
    <row r="16" spans="1:6" ht="20.25" customHeight="1">
      <c r="A16" s="406"/>
      <c r="B16" s="406"/>
      <c r="C16" s="150" t="s">
        <v>338</v>
      </c>
      <c r="D16" s="420" t="s">
        <v>418</v>
      </c>
      <c r="E16" s="421">
        <v>1</v>
      </c>
      <c r="F16" s="419"/>
    </row>
    <row r="17" spans="1:6" ht="28.5">
      <c r="A17" s="406"/>
      <c r="B17" s="406"/>
      <c r="C17" s="153" t="s">
        <v>339</v>
      </c>
      <c r="D17" s="420" t="s">
        <v>419</v>
      </c>
      <c r="E17" s="421">
        <v>1</v>
      </c>
      <c r="F17" s="419"/>
    </row>
    <row r="18" spans="1:6" ht="32.25" customHeight="1">
      <c r="A18" s="407" t="s">
        <v>357</v>
      </c>
      <c r="B18" s="153" t="s">
        <v>340</v>
      </c>
      <c r="C18" s="153" t="s">
        <v>341</v>
      </c>
      <c r="D18" s="153" t="s">
        <v>342</v>
      </c>
      <c r="E18" s="400" t="s">
        <v>343</v>
      </c>
      <c r="F18" s="402"/>
    </row>
    <row r="19" spans="1:6" ht="78" customHeight="1">
      <c r="A19" s="404"/>
      <c r="B19" s="153">
        <v>1</v>
      </c>
      <c r="C19" s="274" t="s">
        <v>420</v>
      </c>
      <c r="D19" s="155">
        <v>30</v>
      </c>
      <c r="E19" s="422" t="s">
        <v>421</v>
      </c>
      <c r="F19" s="409"/>
    </row>
    <row r="20" spans="1:6" ht="63.75" customHeight="1">
      <c r="A20" s="404"/>
      <c r="B20" s="153"/>
      <c r="C20" s="275"/>
      <c r="D20" s="155"/>
      <c r="E20" s="408"/>
      <c r="F20" s="409"/>
    </row>
    <row r="21" spans="1:6" ht="73.5" customHeight="1">
      <c r="A21" s="405"/>
      <c r="B21" s="153"/>
      <c r="C21" s="276"/>
      <c r="D21" s="155"/>
      <c r="E21" s="408"/>
      <c r="F21" s="409"/>
    </row>
  </sheetData>
  <mergeCells count="16">
    <mergeCell ref="A8:A17"/>
    <mergeCell ref="A18:A21"/>
    <mergeCell ref="B9:B12"/>
    <mergeCell ref="B13:B17"/>
    <mergeCell ref="A2:F2"/>
    <mergeCell ref="B4:C4"/>
    <mergeCell ref="E4:F4"/>
    <mergeCell ref="B5:C5"/>
    <mergeCell ref="E5:F5"/>
    <mergeCell ref="B6:F6"/>
    <mergeCell ref="B7:F7"/>
    <mergeCell ref="E18:F18"/>
    <mergeCell ref="E19:F19"/>
    <mergeCell ref="E20:F20"/>
    <mergeCell ref="E21:F21"/>
    <mergeCell ref="B3:D3"/>
  </mergeCells>
  <phoneticPr fontId="28" type="noConversion"/>
  <printOptions horizontalCentered="1"/>
  <pageMargins left="0.70866141732283472" right="0.70866141732283472" top="0.94488188976377963" bottom="0.74803149606299213" header="0.31496062992125984" footer="0.31496062992125984"/>
  <pageSetup paperSize="9" orientation="portrait" horizontalDpi="0" verticalDpi="0" r:id="rId1"/>
</worksheet>
</file>

<file path=xl/worksheets/sheet33.xml><?xml version="1.0" encoding="utf-8"?>
<worksheet xmlns="http://schemas.openxmlformats.org/spreadsheetml/2006/main" xmlns:r="http://schemas.openxmlformats.org/officeDocument/2006/relationships">
  <dimension ref="A1:F21"/>
  <sheetViews>
    <sheetView workbookViewId="0">
      <selection sqref="A1:XFD1048576"/>
    </sheetView>
  </sheetViews>
  <sheetFormatPr defaultRowHeight="12.75"/>
  <cols>
    <col min="1" max="1" width="16.7109375" customWidth="1"/>
    <col min="2" max="2" width="11" customWidth="1"/>
    <col min="3" max="3" width="16.42578125" customWidth="1"/>
    <col min="4" max="4" width="19.5703125" customWidth="1"/>
    <col min="5" max="5" width="14.5703125" customWidth="1"/>
    <col min="6" max="6" width="14.42578125" customWidth="1"/>
  </cols>
  <sheetData>
    <row r="1" spans="1:6" ht="18" customHeight="1">
      <c r="A1" s="158" t="s">
        <v>423</v>
      </c>
      <c r="B1" s="151"/>
      <c r="C1" s="151"/>
      <c r="D1" s="151"/>
      <c r="E1" s="151"/>
      <c r="F1" s="151"/>
    </row>
    <row r="2" spans="1:6" ht="34.5" customHeight="1">
      <c r="A2" s="388" t="s">
        <v>315</v>
      </c>
      <c r="B2" s="388"/>
      <c r="C2" s="388"/>
      <c r="D2" s="388"/>
      <c r="E2" s="388"/>
      <c r="F2" s="388"/>
    </row>
    <row r="3" spans="1:6" ht="23.25" customHeight="1">
      <c r="A3" s="152" t="s">
        <v>316</v>
      </c>
      <c r="B3" s="410" t="s">
        <v>372</v>
      </c>
      <c r="C3" s="411"/>
      <c r="D3" s="411"/>
      <c r="E3" s="152"/>
      <c r="F3" s="156" t="s">
        <v>317</v>
      </c>
    </row>
    <row r="4" spans="1:6" ht="28.5">
      <c r="A4" s="277" t="s">
        <v>318</v>
      </c>
      <c r="B4" s="417" t="s">
        <v>424</v>
      </c>
      <c r="C4" s="406"/>
      <c r="D4" s="279" t="s">
        <v>319</v>
      </c>
      <c r="E4" s="417" t="s">
        <v>425</v>
      </c>
      <c r="F4" s="406"/>
    </row>
    <row r="5" spans="1:6" ht="22.5" customHeight="1">
      <c r="A5" s="279" t="s">
        <v>320</v>
      </c>
      <c r="B5" s="406">
        <v>49.2</v>
      </c>
      <c r="C5" s="406"/>
      <c r="D5" s="279" t="s">
        <v>321</v>
      </c>
      <c r="E5" s="406" t="s">
        <v>403</v>
      </c>
      <c r="F5" s="406"/>
    </row>
    <row r="6" spans="1:6" ht="22.5" customHeight="1">
      <c r="A6" s="157" t="s">
        <v>280</v>
      </c>
      <c r="B6" s="417" t="s">
        <v>426</v>
      </c>
      <c r="C6" s="406"/>
      <c r="D6" s="406"/>
      <c r="E6" s="406"/>
      <c r="F6" s="406"/>
    </row>
    <row r="7" spans="1:6" ht="22.5" customHeight="1">
      <c r="A7" s="279" t="s">
        <v>322</v>
      </c>
      <c r="B7" s="417" t="s">
        <v>426</v>
      </c>
      <c r="C7" s="406"/>
      <c r="D7" s="406"/>
      <c r="E7" s="406"/>
      <c r="F7" s="406"/>
    </row>
    <row r="8" spans="1:6" ht="20.25" customHeight="1">
      <c r="A8" s="406" t="s">
        <v>323</v>
      </c>
      <c r="B8" s="279" t="s">
        <v>324</v>
      </c>
      <c r="C8" s="279" t="s">
        <v>325</v>
      </c>
      <c r="D8" s="279" t="s">
        <v>326</v>
      </c>
      <c r="E8" s="279" t="s">
        <v>327</v>
      </c>
      <c r="F8" s="279" t="s">
        <v>328</v>
      </c>
    </row>
    <row r="9" spans="1:6" ht="42" customHeight="1">
      <c r="A9" s="406"/>
      <c r="B9" s="406" t="s">
        <v>329</v>
      </c>
      <c r="C9" s="279" t="s">
        <v>330</v>
      </c>
      <c r="D9" s="420" t="s">
        <v>427</v>
      </c>
      <c r="E9" s="419" t="s">
        <v>428</v>
      </c>
      <c r="F9" s="419"/>
    </row>
    <row r="10" spans="1:6" ht="20.25" customHeight="1">
      <c r="A10" s="406"/>
      <c r="B10" s="406"/>
      <c r="C10" s="279" t="s">
        <v>331</v>
      </c>
      <c r="D10" s="418" t="s">
        <v>409</v>
      </c>
      <c r="E10" s="419" t="s">
        <v>411</v>
      </c>
      <c r="F10" s="419"/>
    </row>
    <row r="11" spans="1:6" ht="20.25" customHeight="1">
      <c r="A11" s="406"/>
      <c r="B11" s="406"/>
      <c r="C11" s="279" t="s">
        <v>332</v>
      </c>
      <c r="D11" s="418" t="s">
        <v>410</v>
      </c>
      <c r="E11" s="419" t="s">
        <v>412</v>
      </c>
      <c r="F11" s="419"/>
    </row>
    <row r="12" spans="1:6" ht="50.25" customHeight="1">
      <c r="A12" s="406"/>
      <c r="B12" s="406"/>
      <c r="C12" s="279" t="s">
        <v>333</v>
      </c>
      <c r="D12" s="420" t="s">
        <v>429</v>
      </c>
      <c r="E12" s="419" t="s">
        <v>430</v>
      </c>
      <c r="F12" s="419"/>
    </row>
    <row r="13" spans="1:6" ht="62.25" customHeight="1">
      <c r="A13" s="406"/>
      <c r="B13" s="406" t="s">
        <v>334</v>
      </c>
      <c r="C13" s="279" t="s">
        <v>335</v>
      </c>
      <c r="D13" s="420" t="s">
        <v>431</v>
      </c>
      <c r="E13" s="421">
        <v>1</v>
      </c>
      <c r="F13" s="419"/>
    </row>
    <row r="14" spans="1:6" ht="20.25" customHeight="1">
      <c r="A14" s="406"/>
      <c r="B14" s="406"/>
      <c r="C14" s="279" t="s">
        <v>336</v>
      </c>
      <c r="D14" s="420" t="s">
        <v>432</v>
      </c>
      <c r="E14" s="421">
        <v>1</v>
      </c>
      <c r="F14" s="419"/>
    </row>
    <row r="15" spans="1:6" ht="20.25" customHeight="1">
      <c r="A15" s="406"/>
      <c r="B15" s="406"/>
      <c r="C15" s="279" t="s">
        <v>337</v>
      </c>
      <c r="D15" s="420" t="s">
        <v>433</v>
      </c>
      <c r="E15" s="421">
        <v>1</v>
      </c>
      <c r="F15" s="419"/>
    </row>
    <row r="16" spans="1:6" ht="20.25" customHeight="1">
      <c r="A16" s="406"/>
      <c r="B16" s="406"/>
      <c r="C16" s="279" t="s">
        <v>338</v>
      </c>
      <c r="D16" s="420" t="s">
        <v>434</v>
      </c>
      <c r="E16" s="421">
        <v>1</v>
      </c>
      <c r="F16" s="419"/>
    </row>
    <row r="17" spans="1:6" ht="28.5">
      <c r="A17" s="406"/>
      <c r="B17" s="406"/>
      <c r="C17" s="278" t="s">
        <v>339</v>
      </c>
      <c r="D17" s="420" t="s">
        <v>435</v>
      </c>
      <c r="E17" s="421">
        <v>1</v>
      </c>
      <c r="F17" s="419"/>
    </row>
    <row r="18" spans="1:6" ht="32.25" customHeight="1">
      <c r="A18" s="407" t="s">
        <v>357</v>
      </c>
      <c r="B18" s="278" t="s">
        <v>340</v>
      </c>
      <c r="C18" s="278" t="s">
        <v>341</v>
      </c>
      <c r="D18" s="278" t="s">
        <v>342</v>
      </c>
      <c r="E18" s="400" t="s">
        <v>343</v>
      </c>
      <c r="F18" s="402"/>
    </row>
    <row r="19" spans="1:6" ht="78" customHeight="1">
      <c r="A19" s="404"/>
      <c r="B19" s="278">
        <v>1</v>
      </c>
      <c r="C19" s="274" t="s">
        <v>436</v>
      </c>
      <c r="D19" s="155">
        <v>49.2</v>
      </c>
      <c r="E19" s="422" t="s">
        <v>437</v>
      </c>
      <c r="F19" s="409"/>
    </row>
    <row r="20" spans="1:6" ht="63.75" customHeight="1">
      <c r="A20" s="404"/>
      <c r="B20" s="278"/>
      <c r="C20" s="275"/>
      <c r="D20" s="155"/>
      <c r="E20" s="408"/>
      <c r="F20" s="409"/>
    </row>
    <row r="21" spans="1:6" ht="73.5" customHeight="1">
      <c r="A21" s="405"/>
      <c r="B21" s="278"/>
      <c r="C21" s="276"/>
      <c r="D21" s="155"/>
      <c r="E21" s="408"/>
      <c r="F21" s="409"/>
    </row>
  </sheetData>
  <mergeCells count="16">
    <mergeCell ref="B6:F6"/>
    <mergeCell ref="B7:F7"/>
    <mergeCell ref="A8:A17"/>
    <mergeCell ref="B9:B12"/>
    <mergeCell ref="B13:B17"/>
    <mergeCell ref="A18:A21"/>
    <mergeCell ref="E18:F18"/>
    <mergeCell ref="E19:F19"/>
    <mergeCell ref="E20:F20"/>
    <mergeCell ref="E21:F21"/>
    <mergeCell ref="A2:F2"/>
    <mergeCell ref="B3:D3"/>
    <mergeCell ref="B4:C4"/>
    <mergeCell ref="E4:F4"/>
    <mergeCell ref="B5:C5"/>
    <mergeCell ref="E5:F5"/>
  </mergeCells>
  <phoneticPr fontId="28"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dimension ref="A1:F21"/>
  <sheetViews>
    <sheetView workbookViewId="0">
      <selection sqref="A1:XFD1048576"/>
    </sheetView>
  </sheetViews>
  <sheetFormatPr defaultRowHeight="12.75"/>
  <cols>
    <col min="1" max="1" width="16.7109375" customWidth="1"/>
    <col min="2" max="2" width="11" customWidth="1"/>
    <col min="3" max="3" width="16.42578125" customWidth="1"/>
    <col min="4" max="4" width="19.5703125" customWidth="1"/>
    <col min="5" max="5" width="14.5703125" customWidth="1"/>
    <col min="6" max="6" width="14.42578125" customWidth="1"/>
  </cols>
  <sheetData>
    <row r="1" spans="1:6" ht="18" customHeight="1">
      <c r="A1" s="158" t="s">
        <v>438</v>
      </c>
      <c r="B1" s="151"/>
      <c r="C1" s="151"/>
      <c r="D1" s="151"/>
      <c r="E1" s="151"/>
      <c r="F1" s="151"/>
    </row>
    <row r="2" spans="1:6" ht="34.5" customHeight="1">
      <c r="A2" s="388" t="s">
        <v>315</v>
      </c>
      <c r="B2" s="388"/>
      <c r="C2" s="388"/>
      <c r="D2" s="388"/>
      <c r="E2" s="388"/>
      <c r="F2" s="388"/>
    </row>
    <row r="3" spans="1:6" ht="23.25" customHeight="1">
      <c r="A3" s="152" t="s">
        <v>316</v>
      </c>
      <c r="B3" s="410" t="s">
        <v>372</v>
      </c>
      <c r="C3" s="411"/>
      <c r="D3" s="411"/>
      <c r="E3" s="152"/>
      <c r="F3" s="156" t="s">
        <v>317</v>
      </c>
    </row>
    <row r="4" spans="1:6" ht="28.5">
      <c r="A4" s="277" t="s">
        <v>318</v>
      </c>
      <c r="B4" s="423" t="s">
        <v>439</v>
      </c>
      <c r="C4" s="424"/>
      <c r="D4" s="279" t="s">
        <v>319</v>
      </c>
      <c r="E4" s="417" t="s">
        <v>441</v>
      </c>
      <c r="F4" s="406"/>
    </row>
    <row r="5" spans="1:6" ht="22.5" customHeight="1">
      <c r="A5" s="279" t="s">
        <v>320</v>
      </c>
      <c r="B5" s="406">
        <v>14</v>
      </c>
      <c r="C5" s="406"/>
      <c r="D5" s="279" t="s">
        <v>321</v>
      </c>
      <c r="E5" s="406" t="s">
        <v>403</v>
      </c>
      <c r="F5" s="406"/>
    </row>
    <row r="6" spans="1:6" ht="22.5" customHeight="1">
      <c r="A6" s="157" t="s">
        <v>280</v>
      </c>
      <c r="B6" s="417" t="s">
        <v>442</v>
      </c>
      <c r="C6" s="406"/>
      <c r="D6" s="406"/>
      <c r="E6" s="406"/>
      <c r="F6" s="406"/>
    </row>
    <row r="7" spans="1:6" ht="22.5" customHeight="1">
      <c r="A7" s="279" t="s">
        <v>322</v>
      </c>
      <c r="B7" s="417" t="s">
        <v>443</v>
      </c>
      <c r="C7" s="406"/>
      <c r="D7" s="406"/>
      <c r="E7" s="406"/>
      <c r="F7" s="406"/>
    </row>
    <row r="8" spans="1:6" ht="20.25" customHeight="1">
      <c r="A8" s="406" t="s">
        <v>323</v>
      </c>
      <c r="B8" s="279" t="s">
        <v>324</v>
      </c>
      <c r="C8" s="279" t="s">
        <v>325</v>
      </c>
      <c r="D8" s="279" t="s">
        <v>326</v>
      </c>
      <c r="E8" s="279" t="s">
        <v>327</v>
      </c>
      <c r="F8" s="279" t="s">
        <v>328</v>
      </c>
    </row>
    <row r="9" spans="1:6" ht="42" customHeight="1">
      <c r="A9" s="406"/>
      <c r="B9" s="406" t="s">
        <v>329</v>
      </c>
      <c r="C9" s="279" t="s">
        <v>330</v>
      </c>
      <c r="D9" s="420" t="s">
        <v>444</v>
      </c>
      <c r="E9" s="419" t="s">
        <v>445</v>
      </c>
      <c r="F9" s="419"/>
    </row>
    <row r="10" spans="1:6" ht="20.25" customHeight="1">
      <c r="A10" s="406"/>
      <c r="B10" s="406"/>
      <c r="C10" s="279" t="s">
        <v>331</v>
      </c>
      <c r="D10" s="418" t="s">
        <v>409</v>
      </c>
      <c r="E10" s="419" t="s">
        <v>446</v>
      </c>
      <c r="F10" s="419"/>
    </row>
    <row r="11" spans="1:6" ht="20.25" customHeight="1">
      <c r="A11" s="406"/>
      <c r="B11" s="406"/>
      <c r="C11" s="279" t="s">
        <v>332</v>
      </c>
      <c r="D11" s="418" t="s">
        <v>410</v>
      </c>
      <c r="E11" s="419" t="s">
        <v>412</v>
      </c>
      <c r="F11" s="419"/>
    </row>
    <row r="12" spans="1:6" ht="50.25" customHeight="1">
      <c r="A12" s="406"/>
      <c r="B12" s="406"/>
      <c r="C12" s="279" t="s">
        <v>333</v>
      </c>
      <c r="D12" s="420" t="s">
        <v>440</v>
      </c>
      <c r="E12" s="418" t="s">
        <v>447</v>
      </c>
      <c r="F12" s="419"/>
    </row>
    <row r="13" spans="1:6" ht="62.25" customHeight="1">
      <c r="A13" s="406"/>
      <c r="B13" s="406" t="s">
        <v>334</v>
      </c>
      <c r="C13" s="279" t="s">
        <v>335</v>
      </c>
      <c r="D13" s="420" t="s">
        <v>417</v>
      </c>
      <c r="E13" s="421"/>
      <c r="F13" s="419"/>
    </row>
    <row r="14" spans="1:6" ht="20.25" customHeight="1">
      <c r="A14" s="406"/>
      <c r="B14" s="406"/>
      <c r="C14" s="279" t="s">
        <v>336</v>
      </c>
      <c r="D14" s="420" t="s">
        <v>448</v>
      </c>
      <c r="E14" s="425" t="s">
        <v>449</v>
      </c>
      <c r="F14" s="419"/>
    </row>
    <row r="15" spans="1:6" ht="20.25" customHeight="1">
      <c r="A15" s="406"/>
      <c r="B15" s="406"/>
      <c r="C15" s="279" t="s">
        <v>337</v>
      </c>
      <c r="D15" s="420" t="s">
        <v>450</v>
      </c>
      <c r="E15" s="421" t="s">
        <v>451</v>
      </c>
      <c r="F15" s="419"/>
    </row>
    <row r="16" spans="1:6" ht="20.25" customHeight="1">
      <c r="A16" s="406"/>
      <c r="B16" s="406"/>
      <c r="C16" s="279" t="s">
        <v>338</v>
      </c>
      <c r="D16" s="420" t="s">
        <v>452</v>
      </c>
      <c r="E16" s="421">
        <v>1</v>
      </c>
      <c r="F16" s="419"/>
    </row>
    <row r="17" spans="1:6" ht="28.5">
      <c r="A17" s="406"/>
      <c r="B17" s="406"/>
      <c r="C17" s="278" t="s">
        <v>339</v>
      </c>
      <c r="D17" s="420" t="s">
        <v>453</v>
      </c>
      <c r="E17" s="425" t="s">
        <v>454</v>
      </c>
      <c r="F17" s="419"/>
    </row>
    <row r="18" spans="1:6" ht="32.25" customHeight="1">
      <c r="A18" s="407" t="s">
        <v>357</v>
      </c>
      <c r="B18" s="278" t="s">
        <v>340</v>
      </c>
      <c r="C18" s="278" t="s">
        <v>341</v>
      </c>
      <c r="D18" s="278" t="s">
        <v>342</v>
      </c>
      <c r="E18" s="400" t="s">
        <v>343</v>
      </c>
      <c r="F18" s="402"/>
    </row>
    <row r="19" spans="1:6" ht="78" customHeight="1">
      <c r="A19" s="404"/>
      <c r="B19" s="278">
        <v>1</v>
      </c>
      <c r="C19" s="274" t="s">
        <v>455</v>
      </c>
      <c r="D19" s="155" t="s">
        <v>456</v>
      </c>
      <c r="E19" s="422" t="s">
        <v>385</v>
      </c>
      <c r="F19" s="409"/>
    </row>
    <row r="20" spans="1:6" ht="63.75" customHeight="1">
      <c r="A20" s="404"/>
      <c r="B20" s="278"/>
      <c r="C20" s="275"/>
      <c r="D20" s="155"/>
      <c r="E20" s="408"/>
      <c r="F20" s="409"/>
    </row>
    <row r="21" spans="1:6" ht="73.5" customHeight="1">
      <c r="A21" s="405"/>
      <c r="B21" s="278"/>
      <c r="C21" s="276"/>
      <c r="D21" s="155"/>
      <c r="E21" s="408"/>
      <c r="F21" s="409"/>
    </row>
  </sheetData>
  <mergeCells count="16">
    <mergeCell ref="B6:F6"/>
    <mergeCell ref="B7:F7"/>
    <mergeCell ref="A8:A17"/>
    <mergeCell ref="B9:B12"/>
    <mergeCell ref="B13:B17"/>
    <mergeCell ref="A18:A21"/>
    <mergeCell ref="E18:F18"/>
    <mergeCell ref="E19:F19"/>
    <mergeCell ref="E20:F20"/>
    <mergeCell ref="E21:F21"/>
    <mergeCell ref="A2:F2"/>
    <mergeCell ref="B3:D3"/>
    <mergeCell ref="B4:C4"/>
    <mergeCell ref="E4:F4"/>
    <mergeCell ref="B5:C5"/>
    <mergeCell ref="E5:F5"/>
  </mergeCells>
  <phoneticPr fontId="28"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dimension ref="A1:F21"/>
  <sheetViews>
    <sheetView topLeftCell="A13" workbookViewId="0">
      <selection activeCell="E19" sqref="E19:F19"/>
    </sheetView>
  </sheetViews>
  <sheetFormatPr defaultRowHeight="12.75"/>
  <cols>
    <col min="1" max="1" width="16.7109375" customWidth="1"/>
    <col min="2" max="2" width="11" customWidth="1"/>
    <col min="3" max="3" width="16.42578125" customWidth="1"/>
    <col min="4" max="4" width="19.5703125" customWidth="1"/>
    <col min="5" max="5" width="14.5703125" customWidth="1"/>
    <col min="6" max="6" width="14.42578125" customWidth="1"/>
  </cols>
  <sheetData>
    <row r="1" spans="1:6" ht="18" customHeight="1">
      <c r="A1" s="158"/>
      <c r="B1" s="151"/>
      <c r="C1" s="151"/>
      <c r="D1" s="151"/>
      <c r="E1" s="151"/>
      <c r="F1" s="151"/>
    </row>
    <row r="2" spans="1:6" ht="34.5" customHeight="1">
      <c r="A2" s="388" t="s">
        <v>315</v>
      </c>
      <c r="B2" s="388"/>
      <c r="C2" s="388"/>
      <c r="D2" s="388"/>
      <c r="E2" s="388"/>
      <c r="F2" s="388"/>
    </row>
    <row r="3" spans="1:6" ht="23.25" customHeight="1">
      <c r="A3" s="152" t="s">
        <v>316</v>
      </c>
      <c r="B3" s="410" t="s">
        <v>372</v>
      </c>
      <c r="C3" s="411"/>
      <c r="D3" s="411"/>
      <c r="E3" s="152"/>
      <c r="F3" s="156" t="s">
        <v>317</v>
      </c>
    </row>
    <row r="4" spans="1:6" ht="28.5">
      <c r="A4" s="277" t="s">
        <v>318</v>
      </c>
      <c r="B4" s="423" t="s">
        <v>457</v>
      </c>
      <c r="C4" s="424"/>
      <c r="D4" s="279" t="s">
        <v>319</v>
      </c>
      <c r="E4" s="417" t="s">
        <v>457</v>
      </c>
      <c r="F4" s="406"/>
    </row>
    <row r="5" spans="1:6" ht="22.5" customHeight="1">
      <c r="A5" s="279" t="s">
        <v>320</v>
      </c>
      <c r="B5" s="406">
        <v>4</v>
      </c>
      <c r="C5" s="406"/>
      <c r="D5" s="279" t="s">
        <v>321</v>
      </c>
      <c r="E5" s="406" t="s">
        <v>403</v>
      </c>
      <c r="F5" s="406"/>
    </row>
    <row r="6" spans="1:6" ht="22.5" customHeight="1">
      <c r="A6" s="157" t="s">
        <v>280</v>
      </c>
      <c r="B6" s="417" t="s">
        <v>458</v>
      </c>
      <c r="C6" s="406"/>
      <c r="D6" s="406"/>
      <c r="E6" s="406"/>
      <c r="F6" s="406"/>
    </row>
    <row r="7" spans="1:6" ht="22.5" customHeight="1">
      <c r="A7" s="279" t="s">
        <v>322</v>
      </c>
      <c r="B7" s="417" t="s">
        <v>459</v>
      </c>
      <c r="C7" s="406"/>
      <c r="D7" s="406"/>
      <c r="E7" s="406"/>
      <c r="F7" s="406"/>
    </row>
    <row r="8" spans="1:6" ht="20.25" customHeight="1">
      <c r="A8" s="406" t="s">
        <v>323</v>
      </c>
      <c r="B8" s="279" t="s">
        <v>324</v>
      </c>
      <c r="C8" s="279" t="s">
        <v>325</v>
      </c>
      <c r="D8" s="279" t="s">
        <v>326</v>
      </c>
      <c r="E8" s="279" t="s">
        <v>327</v>
      </c>
      <c r="F8" s="279" t="s">
        <v>328</v>
      </c>
    </row>
    <row r="9" spans="1:6" ht="42" customHeight="1">
      <c r="A9" s="406"/>
      <c r="B9" s="406" t="s">
        <v>329</v>
      </c>
      <c r="C9" s="279" t="s">
        <v>330</v>
      </c>
      <c r="D9" s="420" t="s">
        <v>406</v>
      </c>
      <c r="E9" s="419" t="s">
        <v>460</v>
      </c>
      <c r="F9" s="419"/>
    </row>
    <row r="10" spans="1:6" ht="20.25" customHeight="1">
      <c r="A10" s="406"/>
      <c r="B10" s="406"/>
      <c r="C10" s="279" t="s">
        <v>331</v>
      </c>
      <c r="D10" s="418" t="s">
        <v>409</v>
      </c>
      <c r="E10" s="419" t="s">
        <v>461</v>
      </c>
      <c r="F10" s="419"/>
    </row>
    <row r="11" spans="1:6" ht="20.25" customHeight="1">
      <c r="A11" s="406"/>
      <c r="B11" s="406"/>
      <c r="C11" s="279" t="s">
        <v>332</v>
      </c>
      <c r="D11" s="418" t="s">
        <v>410</v>
      </c>
      <c r="E11" s="419" t="s">
        <v>412</v>
      </c>
      <c r="F11" s="419"/>
    </row>
    <row r="12" spans="1:6" ht="50.25" customHeight="1">
      <c r="A12" s="406"/>
      <c r="B12" s="406"/>
      <c r="C12" s="279" t="s">
        <v>333</v>
      </c>
      <c r="D12" s="420" t="s">
        <v>414</v>
      </c>
      <c r="E12" s="418" t="s">
        <v>462</v>
      </c>
      <c r="F12" s="419"/>
    </row>
    <row r="13" spans="1:6" ht="62.25" customHeight="1">
      <c r="A13" s="406"/>
      <c r="B13" s="406" t="s">
        <v>334</v>
      </c>
      <c r="C13" s="279" t="s">
        <v>335</v>
      </c>
      <c r="D13" s="420" t="s">
        <v>463</v>
      </c>
      <c r="E13" s="421">
        <v>1</v>
      </c>
      <c r="F13" s="419"/>
    </row>
    <row r="14" spans="1:6" ht="20.25" customHeight="1">
      <c r="A14" s="406"/>
      <c r="B14" s="406"/>
      <c r="C14" s="279" t="s">
        <v>336</v>
      </c>
      <c r="D14" s="420" t="s">
        <v>464</v>
      </c>
      <c r="E14" s="425">
        <v>1</v>
      </c>
      <c r="F14" s="419"/>
    </row>
    <row r="15" spans="1:6" ht="20.25" customHeight="1">
      <c r="A15" s="406"/>
      <c r="B15" s="406"/>
      <c r="C15" s="279" t="s">
        <v>337</v>
      </c>
      <c r="D15" s="420" t="s">
        <v>450</v>
      </c>
      <c r="E15" s="421" t="s">
        <v>451</v>
      </c>
      <c r="F15" s="419"/>
    </row>
    <row r="16" spans="1:6" ht="20.25" customHeight="1">
      <c r="A16" s="406"/>
      <c r="B16" s="406"/>
      <c r="C16" s="279" t="s">
        <v>338</v>
      </c>
      <c r="D16" s="420" t="s">
        <v>465</v>
      </c>
      <c r="E16" s="421">
        <v>1</v>
      </c>
      <c r="F16" s="419"/>
    </row>
    <row r="17" spans="1:6" ht="28.5">
      <c r="A17" s="406"/>
      <c r="B17" s="406"/>
      <c r="C17" s="278" t="s">
        <v>339</v>
      </c>
      <c r="D17" s="420" t="s">
        <v>453</v>
      </c>
      <c r="E17" s="425" t="s">
        <v>454</v>
      </c>
      <c r="F17" s="419"/>
    </row>
    <row r="18" spans="1:6" ht="32.25" customHeight="1">
      <c r="A18" s="407" t="s">
        <v>357</v>
      </c>
      <c r="B18" s="278" t="s">
        <v>340</v>
      </c>
      <c r="C18" s="278" t="s">
        <v>341</v>
      </c>
      <c r="D18" s="278" t="s">
        <v>342</v>
      </c>
      <c r="E18" s="400" t="s">
        <v>343</v>
      </c>
      <c r="F18" s="402"/>
    </row>
    <row r="19" spans="1:6" ht="78" customHeight="1">
      <c r="A19" s="404"/>
      <c r="B19" s="278">
        <v>1</v>
      </c>
      <c r="C19" s="274" t="s">
        <v>466</v>
      </c>
      <c r="D19" s="155" t="s">
        <v>467</v>
      </c>
      <c r="E19" s="422" t="s">
        <v>468</v>
      </c>
      <c r="F19" s="409"/>
    </row>
    <row r="20" spans="1:6" ht="63.75" customHeight="1">
      <c r="A20" s="404"/>
      <c r="B20" s="278"/>
      <c r="C20" s="275"/>
      <c r="D20" s="155"/>
      <c r="E20" s="408"/>
      <c r="F20" s="409"/>
    </row>
    <row r="21" spans="1:6" ht="73.5" customHeight="1">
      <c r="A21" s="405"/>
      <c r="B21" s="278"/>
      <c r="C21" s="276"/>
      <c r="D21" s="155"/>
      <c r="E21" s="408"/>
      <c r="F21" s="409"/>
    </row>
  </sheetData>
  <mergeCells count="16">
    <mergeCell ref="B6:F6"/>
    <mergeCell ref="B7:F7"/>
    <mergeCell ref="A8:A17"/>
    <mergeCell ref="B9:B12"/>
    <mergeCell ref="B13:B17"/>
    <mergeCell ref="A18:A21"/>
    <mergeCell ref="E18:F18"/>
    <mergeCell ref="E19:F19"/>
    <mergeCell ref="E20:F20"/>
    <mergeCell ref="E21:F21"/>
    <mergeCell ref="A2:F2"/>
    <mergeCell ref="B3:D3"/>
    <mergeCell ref="B4:C4"/>
    <mergeCell ref="E4:F4"/>
    <mergeCell ref="B5:C5"/>
    <mergeCell ref="E5:F5"/>
  </mergeCells>
  <phoneticPr fontId="2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R9"/>
  <sheetViews>
    <sheetView workbookViewId="0">
      <selection activeCell="G7" sqref="G7"/>
    </sheetView>
  </sheetViews>
  <sheetFormatPr defaultColWidth="9.140625" defaultRowHeight="10.5" customHeight="1"/>
  <cols>
    <col min="1" max="3" width="5.42578125" style="23" customWidth="1"/>
    <col min="4" max="4" width="15.5703125" style="23" customWidth="1"/>
    <col min="5" max="5" width="12.5703125" style="23" customWidth="1"/>
    <col min="6" max="6" width="12.42578125" style="23" customWidth="1"/>
    <col min="7" max="7" width="11" style="23" customWidth="1"/>
    <col min="8" max="14" width="12.42578125" style="23" customWidth="1"/>
    <col min="15" max="15" width="10.140625" style="23" customWidth="1"/>
    <col min="16" max="17" width="12.42578125" style="23" customWidth="1"/>
  </cols>
  <sheetData>
    <row r="1" spans="1:18" s="23" customFormat="1" ht="16.5" customHeight="1">
      <c r="A1" s="293" t="s">
        <v>284</v>
      </c>
      <c r="B1" s="294"/>
      <c r="C1" s="294"/>
      <c r="D1" s="294"/>
      <c r="E1" s="294"/>
      <c r="F1" s="48"/>
      <c r="G1" s="48"/>
      <c r="H1" s="48"/>
      <c r="I1" s="48"/>
      <c r="J1" s="48"/>
      <c r="K1" s="48"/>
      <c r="L1" s="48"/>
      <c r="M1" s="48"/>
      <c r="N1" s="48"/>
      <c r="O1" s="48"/>
      <c r="P1" s="48"/>
      <c r="Q1" s="48"/>
    </row>
    <row r="2" spans="1:18" s="23" customFormat="1" ht="26.25" customHeight="1">
      <c r="A2" s="290" t="s">
        <v>311</v>
      </c>
      <c r="B2" s="290"/>
      <c r="C2" s="290"/>
      <c r="D2" s="290"/>
      <c r="E2" s="290"/>
      <c r="F2" s="290"/>
      <c r="G2" s="290"/>
      <c r="H2" s="290"/>
      <c r="I2" s="290"/>
      <c r="J2" s="290"/>
      <c r="K2" s="290"/>
      <c r="L2" s="290"/>
      <c r="M2" s="290"/>
      <c r="N2" s="290"/>
      <c r="O2" s="290"/>
      <c r="P2" s="290"/>
      <c r="Q2" s="290"/>
    </row>
    <row r="3" spans="1:18" s="23" customFormat="1" ht="14.25" customHeight="1">
      <c r="A3" s="291"/>
      <c r="B3" s="291"/>
      <c r="C3" s="291"/>
      <c r="D3" s="291"/>
      <c r="E3" s="291"/>
      <c r="F3" s="291"/>
      <c r="G3" s="291"/>
      <c r="H3" s="291"/>
      <c r="I3" s="48"/>
      <c r="J3" s="48"/>
      <c r="K3" s="48"/>
      <c r="L3" s="48"/>
      <c r="M3" s="48"/>
      <c r="N3" s="48"/>
      <c r="O3" s="48"/>
      <c r="P3" s="48"/>
      <c r="Q3" s="53" t="s">
        <v>73</v>
      </c>
    </row>
    <row r="4" spans="1:18" s="23" customFormat="1" ht="15" customHeight="1">
      <c r="A4" s="295" t="s">
        <v>95</v>
      </c>
      <c r="B4" s="295"/>
      <c r="C4" s="295"/>
      <c r="D4" s="295"/>
      <c r="E4" s="282" t="s">
        <v>96</v>
      </c>
      <c r="F4" s="295" t="s">
        <v>97</v>
      </c>
      <c r="G4" s="295"/>
      <c r="H4" s="295"/>
      <c r="I4" s="295"/>
      <c r="J4" s="295"/>
      <c r="K4" s="282" t="s">
        <v>98</v>
      </c>
      <c r="L4" s="282"/>
      <c r="M4" s="282"/>
      <c r="N4" s="282"/>
      <c r="O4" s="282"/>
      <c r="P4" s="282"/>
      <c r="Q4" s="282"/>
    </row>
    <row r="5" spans="1:18" s="23" customFormat="1" ht="23.25" customHeight="1">
      <c r="A5" s="282" t="s">
        <v>90</v>
      </c>
      <c r="B5" s="282"/>
      <c r="C5" s="282"/>
      <c r="D5" s="282" t="s">
        <v>91</v>
      </c>
      <c r="E5" s="282"/>
      <c r="F5" s="282" t="s">
        <v>84</v>
      </c>
      <c r="G5" s="282" t="s">
        <v>99</v>
      </c>
      <c r="H5" s="282" t="s">
        <v>100</v>
      </c>
      <c r="I5" s="282" t="s">
        <v>101</v>
      </c>
      <c r="J5" s="282" t="s">
        <v>26</v>
      </c>
      <c r="K5" s="282" t="s">
        <v>84</v>
      </c>
      <c r="L5" s="296" t="s">
        <v>101</v>
      </c>
      <c r="M5" s="296" t="s">
        <v>102</v>
      </c>
      <c r="N5" s="282" t="s">
        <v>103</v>
      </c>
      <c r="O5" s="282" t="s">
        <v>104</v>
      </c>
      <c r="P5" s="282" t="s">
        <v>105</v>
      </c>
      <c r="Q5" s="282" t="s">
        <v>106</v>
      </c>
    </row>
    <row r="6" spans="1:18" s="23" customFormat="1" ht="18" customHeight="1">
      <c r="A6" s="25" t="s">
        <v>92</v>
      </c>
      <c r="B6" s="25" t="s">
        <v>93</v>
      </c>
      <c r="C6" s="25" t="s">
        <v>94</v>
      </c>
      <c r="D6" s="282"/>
      <c r="E6" s="282"/>
      <c r="F6" s="282"/>
      <c r="G6" s="282"/>
      <c r="H6" s="282"/>
      <c r="I6" s="282"/>
      <c r="J6" s="282"/>
      <c r="K6" s="282"/>
      <c r="L6" s="296"/>
      <c r="M6" s="296"/>
      <c r="N6" s="282"/>
      <c r="O6" s="282"/>
      <c r="P6" s="282"/>
      <c r="Q6" s="282"/>
    </row>
    <row r="7" spans="1:18" ht="21.75" customHeight="1">
      <c r="A7" s="176" t="s">
        <v>360</v>
      </c>
      <c r="B7" s="176" t="s">
        <v>361</v>
      </c>
      <c r="C7" s="176" t="s">
        <v>362</v>
      </c>
      <c r="D7" s="179" t="s">
        <v>363</v>
      </c>
      <c r="E7" s="174">
        <v>1534.2</v>
      </c>
      <c r="F7" s="177">
        <v>1509.2</v>
      </c>
      <c r="G7" s="175">
        <v>1159.44</v>
      </c>
      <c r="H7" s="174">
        <v>161.65</v>
      </c>
      <c r="I7" s="177">
        <v>37.11</v>
      </c>
      <c r="J7" s="175">
        <v>151</v>
      </c>
      <c r="K7" s="175">
        <v>25</v>
      </c>
      <c r="L7" s="231">
        <v>0</v>
      </c>
      <c r="M7" s="175">
        <v>25</v>
      </c>
      <c r="N7" s="175">
        <v>0</v>
      </c>
      <c r="O7" s="174">
        <v>0</v>
      </c>
      <c r="P7" s="178">
        <v>0</v>
      </c>
      <c r="Q7" s="178">
        <v>0</v>
      </c>
      <c r="R7" s="173"/>
    </row>
    <row r="8" spans="1:18" ht="21.75" customHeight="1">
      <c r="A8" s="176" t="s">
        <v>360</v>
      </c>
      <c r="B8" s="176" t="s">
        <v>361</v>
      </c>
      <c r="C8" s="176" t="s">
        <v>364</v>
      </c>
      <c r="D8" s="179" t="s">
        <v>365</v>
      </c>
      <c r="E8" s="174">
        <v>97.2</v>
      </c>
      <c r="F8" s="177">
        <v>0</v>
      </c>
      <c r="G8" s="175">
        <v>0</v>
      </c>
      <c r="H8" s="174">
        <v>0</v>
      </c>
      <c r="I8" s="177">
        <v>0</v>
      </c>
      <c r="J8" s="175">
        <v>0</v>
      </c>
      <c r="K8" s="175">
        <v>97.2</v>
      </c>
      <c r="L8" s="231">
        <v>0</v>
      </c>
      <c r="M8" s="175">
        <v>97.2</v>
      </c>
      <c r="N8" s="175">
        <v>0</v>
      </c>
      <c r="O8" s="174">
        <v>0</v>
      </c>
      <c r="P8" s="178">
        <v>0</v>
      </c>
      <c r="Q8" s="178">
        <v>0</v>
      </c>
      <c r="R8" s="173"/>
    </row>
    <row r="9" spans="1:18" ht="21.75" customHeight="1"/>
  </sheetData>
  <mergeCells count="21">
    <mergeCell ref="J5:J6"/>
    <mergeCell ref="K5:K6"/>
    <mergeCell ref="L5:L6"/>
    <mergeCell ref="M5:M6"/>
    <mergeCell ref="N5:N6"/>
    <mergeCell ref="H5:H6"/>
    <mergeCell ref="A1:E1"/>
    <mergeCell ref="A2:Q2"/>
    <mergeCell ref="A3:H3"/>
    <mergeCell ref="A4:D4"/>
    <mergeCell ref="F4:J4"/>
    <mergeCell ref="K4:Q4"/>
    <mergeCell ref="A5:C5"/>
    <mergeCell ref="D5:D6"/>
    <mergeCell ref="E4:E6"/>
    <mergeCell ref="F5:F6"/>
    <mergeCell ref="G5:G6"/>
    <mergeCell ref="O5:O6"/>
    <mergeCell ref="P5:P6"/>
    <mergeCell ref="Q5:Q6"/>
    <mergeCell ref="I5:I6"/>
  </mergeCells>
  <phoneticPr fontId="19" type="noConversion"/>
  <printOptions horizontalCentered="1"/>
  <pageMargins left="0.51181102362204722" right="0.43307086614173229" top="0.74803149606299213" bottom="0.74803149606299213" header="0.51181102362204722" footer="0.51181102362204722"/>
  <pageSetup paperSize="9" scale="70" orientation="landscape" horizontalDpi="300" verticalDpi="300" r:id="rId1"/>
  <headerFooter scaleWithDoc="0" alignWithMargins="0"/>
</worksheet>
</file>

<file path=xl/worksheets/sheet5.xml><?xml version="1.0" encoding="utf-8"?>
<worksheet xmlns="http://schemas.openxmlformats.org/spreadsheetml/2006/main" xmlns:r="http://schemas.openxmlformats.org/officeDocument/2006/relationships">
  <dimension ref="A1:Q11"/>
  <sheetViews>
    <sheetView showGridLines="0" workbookViewId="0">
      <selection activeCell="I7" sqref="I7"/>
    </sheetView>
  </sheetViews>
  <sheetFormatPr defaultColWidth="5" defaultRowHeight="10.5" customHeight="1"/>
  <cols>
    <col min="1" max="3" width="5.85546875" style="122" customWidth="1"/>
    <col min="4" max="4" width="13.140625" style="122" customWidth="1"/>
    <col min="5" max="17" width="11.85546875" style="122" customWidth="1"/>
    <col min="18" max="248" width="9.140625" style="122" customWidth="1"/>
    <col min="249" max="16384" width="5" style="122"/>
  </cols>
  <sheetData>
    <row r="1" spans="1:17" s="46" customFormat="1" ht="14.25" customHeight="1">
      <c r="A1" s="293" t="s">
        <v>285</v>
      </c>
      <c r="B1" s="294"/>
      <c r="C1" s="294"/>
      <c r="D1" s="294"/>
      <c r="E1" s="294"/>
      <c r="F1" s="294"/>
      <c r="G1" s="48"/>
      <c r="H1" s="48"/>
      <c r="I1" s="48"/>
      <c r="J1" s="48"/>
      <c r="K1" s="48"/>
      <c r="L1" s="48"/>
      <c r="M1" s="48"/>
      <c r="N1" s="48"/>
      <c r="O1" s="48"/>
      <c r="P1" s="48"/>
      <c r="Q1" s="48"/>
    </row>
    <row r="2" spans="1:17" s="23" customFormat="1" ht="26.25" customHeight="1">
      <c r="A2" s="280" t="s">
        <v>107</v>
      </c>
      <c r="B2" s="280"/>
      <c r="C2" s="280"/>
      <c r="D2" s="280"/>
      <c r="E2" s="280"/>
      <c r="F2" s="280"/>
      <c r="G2" s="280"/>
      <c r="H2" s="280"/>
      <c r="I2" s="280"/>
      <c r="J2" s="280"/>
      <c r="K2" s="280"/>
      <c r="L2" s="280"/>
      <c r="M2" s="280"/>
      <c r="N2" s="280"/>
      <c r="O2" s="280"/>
      <c r="P2" s="280"/>
      <c r="Q2" s="280"/>
    </row>
    <row r="3" spans="1:17" s="121" customFormat="1" ht="12" customHeight="1">
      <c r="A3" s="297"/>
      <c r="B3" s="297"/>
      <c r="C3" s="297"/>
      <c r="D3" s="297"/>
      <c r="E3" s="297"/>
      <c r="F3" s="297"/>
      <c r="G3" s="297"/>
      <c r="H3" s="297"/>
      <c r="I3" s="48"/>
      <c r="J3" s="48"/>
      <c r="K3" s="48"/>
      <c r="L3" s="48"/>
      <c r="M3" s="48"/>
      <c r="N3" s="48"/>
      <c r="O3" s="48"/>
      <c r="P3" s="48"/>
      <c r="Q3" s="124" t="s">
        <v>73</v>
      </c>
    </row>
    <row r="4" spans="1:17" s="23" customFormat="1" ht="18.75" customHeight="1">
      <c r="A4" s="282" t="s">
        <v>95</v>
      </c>
      <c r="B4" s="282"/>
      <c r="C4" s="282"/>
      <c r="D4" s="282"/>
      <c r="E4" s="282" t="s">
        <v>96</v>
      </c>
      <c r="F4" s="282" t="s">
        <v>108</v>
      </c>
      <c r="G4" s="296" t="s">
        <v>109</v>
      </c>
      <c r="H4" s="282" t="s">
        <v>110</v>
      </c>
      <c r="I4" s="282" t="s">
        <v>111</v>
      </c>
      <c r="J4" s="282" t="s">
        <v>112</v>
      </c>
      <c r="K4" s="282" t="s">
        <v>113</v>
      </c>
      <c r="L4" s="282" t="s">
        <v>114</v>
      </c>
      <c r="M4" s="282" t="s">
        <v>115</v>
      </c>
      <c r="N4" s="282" t="s">
        <v>101</v>
      </c>
      <c r="O4" s="282" t="s">
        <v>116</v>
      </c>
      <c r="P4" s="282" t="s">
        <v>117</v>
      </c>
      <c r="Q4" s="282" t="s">
        <v>106</v>
      </c>
    </row>
    <row r="5" spans="1:17" s="23" customFormat="1" ht="18.75" customHeight="1">
      <c r="A5" s="282" t="s">
        <v>92</v>
      </c>
      <c r="B5" s="282" t="s">
        <v>93</v>
      </c>
      <c r="C5" s="282" t="s">
        <v>94</v>
      </c>
      <c r="D5" s="282" t="s">
        <v>91</v>
      </c>
      <c r="E5" s="282"/>
      <c r="F5" s="282"/>
      <c r="G5" s="296"/>
      <c r="H5" s="282"/>
      <c r="I5" s="282"/>
      <c r="J5" s="282"/>
      <c r="K5" s="282"/>
      <c r="L5" s="282"/>
      <c r="M5" s="282"/>
      <c r="N5" s="282"/>
      <c r="O5" s="282"/>
      <c r="P5" s="282"/>
      <c r="Q5" s="282"/>
    </row>
    <row r="6" spans="1:17" s="23" customFormat="1" ht="18.75" customHeight="1">
      <c r="A6" s="282"/>
      <c r="B6" s="282"/>
      <c r="C6" s="282"/>
      <c r="D6" s="282"/>
      <c r="E6" s="282"/>
      <c r="F6" s="282"/>
      <c r="G6" s="296"/>
      <c r="H6" s="282"/>
      <c r="I6" s="282"/>
      <c r="J6" s="282"/>
      <c r="K6" s="282"/>
      <c r="L6" s="282"/>
      <c r="M6" s="282"/>
      <c r="N6" s="282"/>
      <c r="O6" s="282"/>
      <c r="P6" s="282"/>
      <c r="Q6" s="282"/>
    </row>
    <row r="7" spans="1:17" s="23" customFormat="1" ht="25.5" customHeight="1">
      <c r="A7" s="182" t="s">
        <v>360</v>
      </c>
      <c r="B7" s="182" t="s">
        <v>361</v>
      </c>
      <c r="C7" s="182" t="s">
        <v>362</v>
      </c>
      <c r="D7" s="185" t="s">
        <v>363</v>
      </c>
      <c r="E7" s="180">
        <f>SUM(F7:Q7)</f>
        <v>1534.2</v>
      </c>
      <c r="F7" s="229">
        <v>1159.44</v>
      </c>
      <c r="G7" s="228">
        <v>337.65</v>
      </c>
      <c r="H7" s="228">
        <v>0</v>
      </c>
      <c r="I7" s="230">
        <v>0</v>
      </c>
      <c r="J7" s="230">
        <v>0</v>
      </c>
      <c r="K7" s="230">
        <v>0</v>
      </c>
      <c r="L7" s="230">
        <v>0</v>
      </c>
      <c r="M7" s="181">
        <v>0</v>
      </c>
      <c r="N7" s="229">
        <v>37.11</v>
      </c>
      <c r="O7" s="180">
        <v>0</v>
      </c>
      <c r="P7" s="184">
        <v>0</v>
      </c>
      <c r="Q7" s="228">
        <v>0</v>
      </c>
    </row>
    <row r="8" spans="1:17" s="23" customFormat="1" ht="25.5" customHeight="1">
      <c r="A8" s="182" t="s">
        <v>360</v>
      </c>
      <c r="B8" s="182" t="s">
        <v>361</v>
      </c>
      <c r="C8" s="182" t="s">
        <v>364</v>
      </c>
      <c r="D8" s="185" t="s">
        <v>365</v>
      </c>
      <c r="E8" s="228">
        <f>SUM(F8:Q8)</f>
        <v>97.2</v>
      </c>
      <c r="F8" s="183">
        <v>0</v>
      </c>
      <c r="G8" s="230">
        <v>97.2</v>
      </c>
      <c r="H8" s="228">
        <v>0</v>
      </c>
      <c r="I8" s="228">
        <v>0</v>
      </c>
      <c r="J8" s="181">
        <v>0</v>
      </c>
      <c r="K8" s="181">
        <v>0</v>
      </c>
      <c r="L8" s="181">
        <v>0</v>
      </c>
      <c r="M8" s="181">
        <v>0</v>
      </c>
      <c r="N8" s="181">
        <v>0</v>
      </c>
      <c r="O8" s="180">
        <v>0</v>
      </c>
      <c r="P8" s="184">
        <v>0</v>
      </c>
      <c r="Q8" s="228">
        <v>0</v>
      </c>
    </row>
    <row r="9" spans="1:17" s="23" customFormat="1" ht="25.5" customHeight="1">
      <c r="A9" s="123"/>
      <c r="B9" s="123"/>
      <c r="C9" s="123"/>
      <c r="D9" s="123"/>
      <c r="E9" s="123"/>
      <c r="F9" s="123"/>
      <c r="G9" s="237"/>
      <c r="H9" s="123"/>
      <c r="I9" s="123"/>
      <c r="J9" s="123"/>
      <c r="K9" s="123"/>
      <c r="L9" s="123"/>
      <c r="M9" s="123"/>
      <c r="N9" s="123"/>
      <c r="O9" s="123"/>
      <c r="P9" s="123"/>
      <c r="Q9" s="123"/>
    </row>
    <row r="10" spans="1:17" s="23" customFormat="1" ht="25.5" customHeight="1">
      <c r="A10" s="123"/>
      <c r="B10" s="123"/>
      <c r="C10" s="123"/>
      <c r="D10" s="123"/>
      <c r="E10" s="123"/>
      <c r="F10" s="123"/>
      <c r="G10" s="123"/>
      <c r="H10" s="123"/>
      <c r="I10" s="123"/>
      <c r="J10" s="123"/>
      <c r="K10" s="123"/>
      <c r="L10" s="123"/>
      <c r="M10" s="123"/>
      <c r="N10" s="123"/>
      <c r="O10" s="123"/>
      <c r="P10" s="123"/>
      <c r="Q10" s="123"/>
    </row>
    <row r="11" spans="1:17" s="23" customFormat="1" ht="25.5" customHeight="1">
      <c r="A11" s="123"/>
      <c r="B11" s="123"/>
      <c r="C11" s="123"/>
      <c r="D11" s="123"/>
      <c r="E11" s="123"/>
      <c r="F11" s="123"/>
      <c r="G11" s="123"/>
      <c r="H11" s="123"/>
      <c r="I11" s="123"/>
      <c r="J11" s="123"/>
      <c r="K11" s="123"/>
      <c r="L11" s="123"/>
      <c r="M11" s="123"/>
      <c r="N11" s="123"/>
      <c r="O11" s="123"/>
      <c r="P11" s="123"/>
      <c r="Q11" s="123"/>
    </row>
  </sheetData>
  <mergeCells count="21">
    <mergeCell ref="I4:I6"/>
    <mergeCell ref="D5:D6"/>
    <mergeCell ref="F4:F6"/>
    <mergeCell ref="G4:G6"/>
    <mergeCell ref="K4:K6"/>
    <mergeCell ref="A1:F1"/>
    <mergeCell ref="A2:Q2"/>
    <mergeCell ref="A3:H3"/>
    <mergeCell ref="A4:D4"/>
    <mergeCell ref="A5:A6"/>
    <mergeCell ref="B5:B6"/>
    <mergeCell ref="J4:J6"/>
    <mergeCell ref="C5:C6"/>
    <mergeCell ref="L4:L6"/>
    <mergeCell ref="Q4:Q6"/>
    <mergeCell ref="E4:E6"/>
    <mergeCell ref="M4:M6"/>
    <mergeCell ref="N4:N6"/>
    <mergeCell ref="O4:O6"/>
    <mergeCell ref="P4:P6"/>
    <mergeCell ref="H4:H6"/>
  </mergeCells>
  <phoneticPr fontId="19" type="noConversion"/>
  <printOptions horizontalCentered="1"/>
  <pageMargins left="0.31496062992125984" right="0.23622047244094491" top="0.74803149606299213" bottom="0.74803149606299213" header="0.51181102362204722" footer="0.51181102362204722"/>
  <pageSetup paperSize="9" scale="75" orientation="landscape" horizontalDpi="300" verticalDpi="300" r:id="rId1"/>
  <headerFooter scaleWithDoc="0" alignWithMargins="0"/>
</worksheet>
</file>

<file path=xl/worksheets/sheet6.xml><?xml version="1.0" encoding="utf-8"?>
<worksheet xmlns="http://schemas.openxmlformats.org/spreadsheetml/2006/main" xmlns:r="http://schemas.openxmlformats.org/officeDocument/2006/relationships">
  <dimension ref="A1:U8"/>
  <sheetViews>
    <sheetView workbookViewId="0">
      <selection activeCell="S7" sqref="S7:U7"/>
    </sheetView>
  </sheetViews>
  <sheetFormatPr defaultColWidth="9.140625" defaultRowHeight="10.5" customHeight="1"/>
  <cols>
    <col min="1" max="3" width="5.42578125" style="23" customWidth="1"/>
    <col min="4" max="4" width="9.5703125" style="23" customWidth="1"/>
    <col min="5" max="5" width="9.42578125" style="23" customWidth="1"/>
    <col min="6" max="7" width="9.5703125" style="23" customWidth="1"/>
    <col min="8" max="8" width="9.140625" style="23" customWidth="1"/>
    <col min="9" max="9" width="7" style="23" customWidth="1"/>
    <col min="10" max="10" width="7.85546875" style="23" customWidth="1"/>
    <col min="11" max="16" width="9.5703125" style="23" customWidth="1"/>
    <col min="17" max="17" width="8.42578125" style="23" customWidth="1"/>
    <col min="18" max="21" width="9.5703125" style="23" customWidth="1"/>
  </cols>
  <sheetData>
    <row r="1" spans="1:21" s="23" customFormat="1" ht="18.75" customHeight="1">
      <c r="A1" s="298" t="s">
        <v>286</v>
      </c>
      <c r="B1" s="298"/>
      <c r="C1" s="298"/>
      <c r="D1" s="298"/>
      <c r="E1" s="70"/>
      <c r="F1" s="70"/>
      <c r="G1" s="70"/>
      <c r="H1" s="70"/>
      <c r="I1" s="70"/>
      <c r="J1" s="70"/>
      <c r="K1" s="70"/>
      <c r="L1" s="70"/>
      <c r="M1" s="70"/>
      <c r="N1" s="66"/>
      <c r="O1" s="66"/>
      <c r="P1" s="70"/>
      <c r="Q1" s="70"/>
      <c r="R1" s="299"/>
      <c r="S1" s="299"/>
      <c r="T1" s="299"/>
      <c r="U1" s="299"/>
    </row>
    <row r="2" spans="1:21" s="87" customFormat="1" ht="27" customHeight="1">
      <c r="A2" s="300" t="s">
        <v>118</v>
      </c>
      <c r="B2" s="300"/>
      <c r="C2" s="300"/>
      <c r="D2" s="300"/>
      <c r="E2" s="300"/>
      <c r="F2" s="300"/>
      <c r="G2" s="300"/>
      <c r="H2" s="300"/>
      <c r="I2" s="300"/>
      <c r="J2" s="300"/>
      <c r="K2" s="300"/>
      <c r="L2" s="300"/>
      <c r="M2" s="300"/>
      <c r="N2" s="300"/>
      <c r="O2" s="300"/>
      <c r="P2" s="300"/>
      <c r="Q2" s="300"/>
      <c r="R2" s="300"/>
      <c r="S2" s="300"/>
      <c r="T2" s="300"/>
      <c r="U2" s="300"/>
    </row>
    <row r="3" spans="1:21" s="23" customFormat="1" ht="18.75" customHeight="1">
      <c r="A3" s="301"/>
      <c r="B3" s="301"/>
      <c r="C3" s="301"/>
      <c r="D3" s="301"/>
      <c r="E3" s="301"/>
      <c r="F3" s="301"/>
      <c r="G3" s="301"/>
      <c r="H3" s="70"/>
      <c r="I3" s="70"/>
      <c r="J3" s="70"/>
      <c r="K3" s="70"/>
      <c r="L3" s="70"/>
      <c r="M3" s="70"/>
      <c r="N3" s="66"/>
      <c r="O3" s="66"/>
      <c r="P3" s="70"/>
      <c r="Q3" s="70"/>
      <c r="R3" s="302" t="s">
        <v>73</v>
      </c>
      <c r="S3" s="302"/>
      <c r="T3" s="302"/>
      <c r="U3" s="302"/>
    </row>
    <row r="4" spans="1:21" s="23" customFormat="1" ht="18.75" customHeight="1">
      <c r="A4" s="282" t="s">
        <v>95</v>
      </c>
      <c r="B4" s="282"/>
      <c r="C4" s="282"/>
      <c r="D4" s="282"/>
      <c r="E4" s="282" t="s">
        <v>119</v>
      </c>
      <c r="F4" s="282" t="s">
        <v>120</v>
      </c>
      <c r="G4" s="282"/>
      <c r="H4" s="282"/>
      <c r="I4" s="282"/>
      <c r="J4" s="282"/>
      <c r="K4" s="282" t="s">
        <v>121</v>
      </c>
      <c r="L4" s="282"/>
      <c r="M4" s="282"/>
      <c r="N4" s="282"/>
      <c r="O4" s="282"/>
      <c r="P4" s="282"/>
      <c r="Q4" s="282" t="s">
        <v>122</v>
      </c>
      <c r="R4" s="282" t="s">
        <v>123</v>
      </c>
      <c r="S4" s="282"/>
      <c r="T4" s="282"/>
      <c r="U4" s="282"/>
    </row>
    <row r="5" spans="1:21" s="23" customFormat="1" ht="18.75" customHeight="1">
      <c r="A5" s="282" t="s">
        <v>90</v>
      </c>
      <c r="B5" s="282"/>
      <c r="C5" s="282"/>
      <c r="D5" s="282" t="s">
        <v>91</v>
      </c>
      <c r="E5" s="282"/>
      <c r="F5" s="282" t="s">
        <v>84</v>
      </c>
      <c r="G5" s="282" t="s">
        <v>124</v>
      </c>
      <c r="H5" s="282" t="s">
        <v>125</v>
      </c>
      <c r="I5" s="282" t="s">
        <v>126</v>
      </c>
      <c r="J5" s="282" t="s">
        <v>127</v>
      </c>
      <c r="K5" s="282" t="s">
        <v>84</v>
      </c>
      <c r="L5" s="282" t="s">
        <v>128</v>
      </c>
      <c r="M5" s="282" t="s">
        <v>129</v>
      </c>
      <c r="N5" s="282" t="s">
        <v>130</v>
      </c>
      <c r="O5" s="282" t="s">
        <v>131</v>
      </c>
      <c r="P5" s="282" t="s">
        <v>132</v>
      </c>
      <c r="Q5" s="282"/>
      <c r="R5" s="282" t="s">
        <v>84</v>
      </c>
      <c r="S5" s="282" t="s">
        <v>133</v>
      </c>
      <c r="T5" s="282" t="s">
        <v>134</v>
      </c>
      <c r="U5" s="282" t="s">
        <v>123</v>
      </c>
    </row>
    <row r="6" spans="1:21" s="23" customFormat="1" ht="18.75" customHeight="1">
      <c r="A6" s="25" t="s">
        <v>92</v>
      </c>
      <c r="B6" s="25" t="s">
        <v>93</v>
      </c>
      <c r="C6" s="25" t="s">
        <v>94</v>
      </c>
      <c r="D6" s="282"/>
      <c r="E6" s="282"/>
      <c r="F6" s="282"/>
      <c r="G6" s="282">
        <v>3</v>
      </c>
      <c r="H6" s="282">
        <v>4</v>
      </c>
      <c r="I6" s="282">
        <v>5</v>
      </c>
      <c r="J6" s="282">
        <v>6</v>
      </c>
      <c r="K6" s="282">
        <v>7</v>
      </c>
      <c r="L6" s="282">
        <v>8</v>
      </c>
      <c r="M6" s="282">
        <v>9</v>
      </c>
      <c r="N6" s="282">
        <v>10</v>
      </c>
      <c r="O6" s="282">
        <v>11</v>
      </c>
      <c r="P6" s="282">
        <v>12</v>
      </c>
      <c r="Q6" s="282"/>
      <c r="R6" s="282">
        <v>14</v>
      </c>
      <c r="S6" s="282">
        <v>15</v>
      </c>
      <c r="T6" s="282">
        <v>16</v>
      </c>
      <c r="U6" s="282">
        <v>17</v>
      </c>
    </row>
    <row r="7" spans="1:21" ht="24.75" customHeight="1">
      <c r="A7" s="187" t="s">
        <v>360</v>
      </c>
      <c r="B7" s="187" t="s">
        <v>361</v>
      </c>
      <c r="C7" s="188" t="s">
        <v>362</v>
      </c>
      <c r="D7" s="189" t="s">
        <v>363</v>
      </c>
      <c r="E7" s="186">
        <f>F7+K7+Q7+R7</f>
        <v>1159.44</v>
      </c>
      <c r="F7" s="190">
        <f t="shared" ref="F7" si="0">SUM(G7:J7)</f>
        <v>846.32</v>
      </c>
      <c r="G7" s="190">
        <v>364.39</v>
      </c>
      <c r="H7" s="190">
        <v>263.56</v>
      </c>
      <c r="I7" s="190">
        <v>218.37</v>
      </c>
      <c r="J7" s="186">
        <v>0</v>
      </c>
      <c r="K7" s="190">
        <f>SUM(L7:P7)</f>
        <v>213.12</v>
      </c>
      <c r="L7" s="190">
        <v>103.26</v>
      </c>
      <c r="M7" s="234">
        <v>0</v>
      </c>
      <c r="N7" s="186">
        <v>56.15</v>
      </c>
      <c r="O7" s="186">
        <v>51.25</v>
      </c>
      <c r="P7" s="190">
        <v>2.46</v>
      </c>
      <c r="Q7" s="186">
        <v>100</v>
      </c>
      <c r="R7" s="191">
        <v>0</v>
      </c>
      <c r="S7" s="234">
        <v>0</v>
      </c>
      <c r="T7" s="234">
        <v>0</v>
      </c>
      <c r="U7" s="234">
        <v>0</v>
      </c>
    </row>
    <row r="8" spans="1:21" ht="24.75" customHeight="1">
      <c r="E8" s="192"/>
    </row>
  </sheetData>
  <mergeCells count="28">
    <mergeCell ref="T5:T6"/>
    <mergeCell ref="U5:U6"/>
    <mergeCell ref="L5:L6"/>
    <mergeCell ref="M5:M6"/>
    <mergeCell ref="N5:N6"/>
    <mergeCell ref="O5:O6"/>
    <mergeCell ref="P5:P6"/>
    <mergeCell ref="Q4:Q6"/>
    <mergeCell ref="R4:U4"/>
    <mergeCell ref="R5:R6"/>
    <mergeCell ref="S5:S6"/>
    <mergeCell ref="H5:H6"/>
    <mergeCell ref="I5:I6"/>
    <mergeCell ref="J5:J6"/>
    <mergeCell ref="K5:K6"/>
    <mergeCell ref="A4:D4"/>
    <mergeCell ref="F4:J4"/>
    <mergeCell ref="K4:P4"/>
    <mergeCell ref="A5:C5"/>
    <mergeCell ref="D5:D6"/>
    <mergeCell ref="E4:E6"/>
    <mergeCell ref="F5:F6"/>
    <mergeCell ref="G5:G6"/>
    <mergeCell ref="A1:D1"/>
    <mergeCell ref="R1:U1"/>
    <mergeCell ref="A2:U2"/>
    <mergeCell ref="A3:G3"/>
    <mergeCell ref="R3:U3"/>
  </mergeCells>
  <phoneticPr fontId="19" type="noConversion"/>
  <printOptions horizontalCentered="1"/>
  <pageMargins left="0.39370078740157483" right="0.35433070866141736" top="0.74803149606299213" bottom="0.74803149606299213" header="0.51181102362204722" footer="0.51181102362204722"/>
  <pageSetup paperSize="9" scale="75" orientation="landscape" horizontalDpi="300" verticalDpi="300" r:id="rId1"/>
  <headerFooter scaleWithDoc="0" alignWithMargins="0"/>
</worksheet>
</file>

<file path=xl/worksheets/sheet7.xml><?xml version="1.0" encoding="utf-8"?>
<worksheet xmlns="http://schemas.openxmlformats.org/spreadsheetml/2006/main" xmlns:r="http://schemas.openxmlformats.org/officeDocument/2006/relationships">
  <dimension ref="A1:T12"/>
  <sheetViews>
    <sheetView showGridLines="0" workbookViewId="0">
      <selection activeCell="G8" sqref="G8"/>
    </sheetView>
  </sheetViews>
  <sheetFormatPr defaultColWidth="5.7109375" defaultRowHeight="10.5" customHeight="1"/>
  <cols>
    <col min="1" max="3" width="5.28515625" style="47" customWidth="1"/>
    <col min="4" max="4" width="9.5703125" style="47" customWidth="1"/>
    <col min="5" max="5" width="10.5703125" style="47" customWidth="1"/>
    <col min="6" max="6" width="11.28515625" style="47" customWidth="1"/>
    <col min="7" max="13" width="12.85546875" style="47" customWidth="1"/>
    <col min="14" max="255" width="9.140625" style="47" customWidth="1"/>
    <col min="256" max="16384" width="5.7109375" style="47"/>
  </cols>
  <sheetData>
    <row r="1" spans="1:20" s="46" customFormat="1" ht="14.25" customHeight="1">
      <c r="A1" s="298" t="s">
        <v>287</v>
      </c>
      <c r="B1" s="312"/>
      <c r="C1" s="312"/>
      <c r="D1" s="312"/>
      <c r="E1" s="312"/>
      <c r="F1" s="70"/>
      <c r="G1" s="70"/>
      <c r="H1" s="70"/>
      <c r="I1" s="70"/>
      <c r="J1" s="70"/>
      <c r="K1" s="70"/>
      <c r="L1" s="70"/>
      <c r="M1" s="70"/>
      <c r="N1" s="70"/>
      <c r="O1" s="70"/>
      <c r="P1" s="66"/>
      <c r="Q1" s="66"/>
      <c r="R1" s="70"/>
      <c r="S1" s="299"/>
      <c r="T1" s="299"/>
    </row>
    <row r="2" spans="1:20" s="120" customFormat="1" ht="27.75" customHeight="1">
      <c r="A2" s="303" t="s">
        <v>135</v>
      </c>
      <c r="B2" s="303"/>
      <c r="C2" s="303"/>
      <c r="D2" s="303"/>
      <c r="E2" s="303"/>
      <c r="F2" s="303"/>
      <c r="G2" s="303"/>
      <c r="H2" s="303"/>
      <c r="I2" s="303"/>
      <c r="J2" s="303"/>
      <c r="K2" s="303"/>
      <c r="L2" s="303"/>
      <c r="M2" s="303"/>
    </row>
    <row r="3" spans="1:20" s="23" customFormat="1" ht="15" customHeight="1">
      <c r="A3" s="304"/>
      <c r="B3" s="304"/>
      <c r="C3" s="304"/>
      <c r="D3" s="304"/>
      <c r="E3" s="304"/>
      <c r="F3" s="304"/>
      <c r="G3" s="304"/>
      <c r="H3" s="75"/>
      <c r="I3" s="75"/>
      <c r="J3" s="75"/>
      <c r="K3" s="75"/>
      <c r="L3" s="305" t="s">
        <v>73</v>
      </c>
      <c r="M3" s="305"/>
    </row>
    <row r="4" spans="1:20" s="23" customFormat="1" ht="18.75" customHeight="1">
      <c r="A4" s="306" t="s">
        <v>95</v>
      </c>
      <c r="B4" s="307"/>
      <c r="C4" s="307"/>
      <c r="D4" s="308"/>
      <c r="E4" s="310" t="s">
        <v>96</v>
      </c>
      <c r="F4" s="309" t="s">
        <v>108</v>
      </c>
      <c r="G4" s="309"/>
      <c r="H4" s="309"/>
      <c r="I4" s="309"/>
      <c r="J4" s="306"/>
      <c r="K4" s="309" t="s">
        <v>112</v>
      </c>
      <c r="L4" s="309"/>
      <c r="M4" s="309"/>
    </row>
    <row r="5" spans="1:20" s="23" customFormat="1" ht="36" customHeight="1">
      <c r="A5" s="50" t="s">
        <v>92</v>
      </c>
      <c r="B5" s="50" t="s">
        <v>93</v>
      </c>
      <c r="C5" s="50" t="s">
        <v>94</v>
      </c>
      <c r="D5" s="56" t="s">
        <v>91</v>
      </c>
      <c r="E5" s="311"/>
      <c r="F5" s="50" t="s">
        <v>84</v>
      </c>
      <c r="G5" s="50" t="s">
        <v>136</v>
      </c>
      <c r="H5" s="50" t="s">
        <v>121</v>
      </c>
      <c r="I5" s="50" t="s">
        <v>122</v>
      </c>
      <c r="J5" s="50" t="s">
        <v>123</v>
      </c>
      <c r="K5" s="50" t="s">
        <v>84</v>
      </c>
      <c r="L5" s="50" t="s">
        <v>99</v>
      </c>
      <c r="M5" s="50" t="s">
        <v>137</v>
      </c>
    </row>
    <row r="6" spans="1:20" s="23" customFormat="1" ht="59.1" customHeight="1">
      <c r="A6" s="232" t="s">
        <v>360</v>
      </c>
      <c r="B6" s="232" t="s">
        <v>361</v>
      </c>
      <c r="C6" s="233" t="s">
        <v>362</v>
      </c>
      <c r="D6" s="236" t="s">
        <v>363</v>
      </c>
      <c r="E6" s="234">
        <f>F6+K6</f>
        <v>1159.44</v>
      </c>
      <c r="F6" s="234">
        <f>SUM(G6:J6)</f>
        <v>1159.44</v>
      </c>
      <c r="G6" s="234">
        <v>846.32</v>
      </c>
      <c r="H6" s="234">
        <v>213.12</v>
      </c>
      <c r="I6" s="234">
        <v>100</v>
      </c>
      <c r="J6" s="234">
        <v>0</v>
      </c>
      <c r="K6" s="234">
        <v>0</v>
      </c>
      <c r="L6" s="234">
        <v>0</v>
      </c>
      <c r="M6" s="234">
        <v>0</v>
      </c>
    </row>
    <row r="7" spans="1:20" s="23" customFormat="1" ht="23.25" customHeight="1">
      <c r="A7" s="51"/>
      <c r="B7" s="51"/>
      <c r="C7" s="51"/>
      <c r="D7" s="51"/>
      <c r="E7" s="51"/>
      <c r="F7" s="51"/>
      <c r="G7" s="51"/>
      <c r="H7" s="51"/>
      <c r="I7" s="51"/>
      <c r="J7" s="51"/>
      <c r="K7" s="51"/>
      <c r="L7" s="51"/>
      <c r="M7" s="51"/>
    </row>
    <row r="8" spans="1:20" s="23" customFormat="1" ht="23.25" customHeight="1">
      <c r="A8" s="51"/>
      <c r="B8" s="51"/>
      <c r="C8" s="51"/>
      <c r="D8" s="51"/>
      <c r="E8" s="51"/>
      <c r="F8" s="51"/>
      <c r="G8" s="51"/>
      <c r="H8" s="51"/>
      <c r="I8" s="51"/>
      <c r="J8" s="51"/>
      <c r="K8" s="51"/>
      <c r="L8" s="51"/>
      <c r="M8" s="51"/>
    </row>
    <row r="9" spans="1:20" s="23" customFormat="1" ht="23.25" customHeight="1">
      <c r="A9" s="51"/>
      <c r="B9" s="51"/>
      <c r="C9" s="51"/>
      <c r="D9" s="51"/>
      <c r="E9" s="51"/>
      <c r="F9" s="51"/>
      <c r="G9" s="51"/>
      <c r="H9" s="51"/>
      <c r="I9" s="51"/>
      <c r="J9" s="51"/>
      <c r="K9" s="51"/>
      <c r="L9" s="51"/>
      <c r="M9" s="51"/>
    </row>
    <row r="10" spans="1:20" s="23" customFormat="1" ht="23.25" customHeight="1">
      <c r="A10" s="51"/>
      <c r="B10" s="51"/>
      <c r="C10" s="51"/>
      <c r="D10" s="51"/>
      <c r="E10" s="51"/>
      <c r="F10" s="51"/>
      <c r="G10" s="51"/>
      <c r="H10" s="51"/>
      <c r="I10" s="51"/>
      <c r="J10" s="51"/>
      <c r="K10" s="51"/>
      <c r="L10" s="51"/>
      <c r="M10" s="51"/>
    </row>
    <row r="11" spans="1:20" s="23" customFormat="1" ht="23.25" customHeight="1">
      <c r="A11" s="51"/>
      <c r="B11" s="51"/>
      <c r="C11" s="51"/>
      <c r="D11" s="51"/>
      <c r="E11" s="51"/>
      <c r="F11" s="51"/>
      <c r="G11" s="51"/>
      <c r="H11" s="51"/>
      <c r="I11" s="51"/>
      <c r="J11" s="51"/>
      <c r="K11" s="51"/>
      <c r="L11" s="51"/>
      <c r="M11" s="51"/>
    </row>
    <row r="12" spans="1:20" s="23" customFormat="1" ht="23.25" customHeight="1">
      <c r="A12" s="51"/>
      <c r="B12" s="51"/>
      <c r="C12" s="51"/>
      <c r="D12" s="51"/>
      <c r="E12" s="51"/>
      <c r="F12" s="51"/>
      <c r="G12" s="51"/>
      <c r="H12" s="51"/>
      <c r="I12" s="51"/>
      <c r="J12" s="51"/>
      <c r="K12" s="51"/>
      <c r="L12" s="51"/>
      <c r="M12" s="51"/>
    </row>
  </sheetData>
  <mergeCells count="9">
    <mergeCell ref="S1:T1"/>
    <mergeCell ref="A2:M2"/>
    <mergeCell ref="A3:G3"/>
    <mergeCell ref="L3:M3"/>
    <mergeCell ref="A4:D4"/>
    <mergeCell ref="F4:J4"/>
    <mergeCell ref="K4:M4"/>
    <mergeCell ref="E4:E5"/>
    <mergeCell ref="A1:E1"/>
  </mergeCells>
  <phoneticPr fontId="19" type="noConversion"/>
  <printOptions horizontalCentered="1"/>
  <pageMargins left="0.70866141732283472" right="0.70866141732283472" top="0.74803149606299213" bottom="0.74803149606299213" header="0.51181102362204722" footer="0.51181102362204722"/>
  <pageSetup paperSize="9" scale="90" orientation="landscape" horizontalDpi="300" verticalDpi="300" r:id="rId1"/>
  <headerFooter scaleWithDoc="0" alignWithMargins="0"/>
</worksheet>
</file>

<file path=xl/worksheets/sheet8.xml><?xml version="1.0" encoding="utf-8"?>
<worksheet xmlns="http://schemas.openxmlformats.org/spreadsheetml/2006/main" xmlns:r="http://schemas.openxmlformats.org/officeDocument/2006/relationships">
  <dimension ref="A1:Y7"/>
  <sheetViews>
    <sheetView workbookViewId="0">
      <selection activeCell="X7" sqref="X7"/>
    </sheetView>
  </sheetViews>
  <sheetFormatPr defaultColWidth="9.140625" defaultRowHeight="10.5" customHeight="1"/>
  <cols>
    <col min="1" max="3" width="5.85546875" style="23" customWidth="1"/>
    <col min="4" max="25" width="7.7109375" style="23" customWidth="1"/>
  </cols>
  <sheetData>
    <row r="1" spans="1:25" s="23" customFormat="1" ht="27" customHeight="1">
      <c r="A1" s="298" t="s">
        <v>288</v>
      </c>
      <c r="B1" s="298"/>
      <c r="C1" s="298"/>
      <c r="D1" s="298"/>
      <c r="E1" s="298"/>
      <c r="F1" s="298"/>
      <c r="G1" s="298"/>
      <c r="H1" s="70"/>
      <c r="I1" s="70"/>
      <c r="J1" s="70"/>
      <c r="K1" s="70"/>
      <c r="L1" s="70"/>
      <c r="M1" s="70"/>
      <c r="N1" s="70"/>
      <c r="O1" s="70"/>
      <c r="P1" s="70"/>
      <c r="Q1" s="70"/>
      <c r="R1" s="70"/>
      <c r="S1" s="70"/>
      <c r="T1" s="70"/>
      <c r="U1" s="70"/>
      <c r="V1" s="70"/>
      <c r="W1" s="299"/>
      <c r="X1" s="299"/>
    </row>
    <row r="2" spans="1:25" s="23" customFormat="1" ht="26.25" customHeight="1">
      <c r="A2" s="300" t="s">
        <v>138</v>
      </c>
      <c r="B2" s="300"/>
      <c r="C2" s="300"/>
      <c r="D2" s="300"/>
      <c r="E2" s="300"/>
      <c r="F2" s="300"/>
      <c r="G2" s="300"/>
      <c r="H2" s="300"/>
      <c r="I2" s="300"/>
      <c r="J2" s="300"/>
      <c r="K2" s="300"/>
      <c r="L2" s="300"/>
      <c r="M2" s="300"/>
      <c r="N2" s="300"/>
      <c r="O2" s="300"/>
      <c r="P2" s="300"/>
      <c r="Q2" s="300"/>
      <c r="R2" s="300"/>
      <c r="S2" s="300"/>
      <c r="T2" s="300"/>
      <c r="U2" s="300"/>
      <c r="V2" s="300"/>
      <c r="W2" s="300"/>
      <c r="X2" s="300"/>
    </row>
    <row r="3" spans="1:25" s="23" customFormat="1" ht="15.75" customHeight="1">
      <c r="A3" s="301"/>
      <c r="B3" s="301"/>
      <c r="C3" s="301"/>
      <c r="D3" s="301"/>
      <c r="E3" s="301"/>
      <c r="F3" s="301"/>
      <c r="G3" s="301"/>
      <c r="H3" s="301"/>
      <c r="I3" s="70"/>
      <c r="J3" s="70"/>
      <c r="K3" s="70"/>
      <c r="L3" s="70"/>
      <c r="M3" s="70"/>
      <c r="N3" s="70"/>
      <c r="O3" s="70"/>
      <c r="P3" s="70"/>
      <c r="Q3" s="70"/>
      <c r="R3" s="70"/>
      <c r="S3" s="70"/>
      <c r="T3" s="70"/>
      <c r="U3" s="70"/>
      <c r="V3" s="70"/>
      <c r="W3" s="88"/>
      <c r="X3" s="88"/>
      <c r="Y3" s="119" t="s">
        <v>73</v>
      </c>
    </row>
    <row r="4" spans="1:25" s="23" customFormat="1" ht="18.75" customHeight="1">
      <c r="A4" s="313" t="s">
        <v>95</v>
      </c>
      <c r="B4" s="313"/>
      <c r="C4" s="313"/>
      <c r="D4" s="313"/>
      <c r="E4" s="313" t="s">
        <v>119</v>
      </c>
      <c r="F4" s="282" t="s">
        <v>139</v>
      </c>
      <c r="G4" s="282" t="s">
        <v>140</v>
      </c>
      <c r="H4" s="282" t="s">
        <v>141</v>
      </c>
      <c r="I4" s="282" t="s">
        <v>142</v>
      </c>
      <c r="J4" s="282" t="s">
        <v>143</v>
      </c>
      <c r="K4" s="282" t="s">
        <v>144</v>
      </c>
      <c r="L4" s="282" t="s">
        <v>145</v>
      </c>
      <c r="M4" s="282" t="s">
        <v>146</v>
      </c>
      <c r="N4" s="282" t="s">
        <v>147</v>
      </c>
      <c r="O4" s="282" t="s">
        <v>148</v>
      </c>
      <c r="P4" s="282" t="s">
        <v>149</v>
      </c>
      <c r="Q4" s="282" t="s">
        <v>150</v>
      </c>
      <c r="R4" s="282" t="s">
        <v>151</v>
      </c>
      <c r="S4" s="282" t="s">
        <v>152</v>
      </c>
      <c r="T4" s="282" t="s">
        <v>153</v>
      </c>
      <c r="U4" s="282" t="s">
        <v>154</v>
      </c>
      <c r="V4" s="282" t="s">
        <v>155</v>
      </c>
      <c r="W4" s="282" t="s">
        <v>156</v>
      </c>
      <c r="X4" s="282" t="s">
        <v>157</v>
      </c>
      <c r="Y4" s="282" t="s">
        <v>158</v>
      </c>
    </row>
    <row r="5" spans="1:25" s="23" customFormat="1" ht="18.75" customHeight="1">
      <c r="A5" s="313" t="s">
        <v>90</v>
      </c>
      <c r="B5" s="313"/>
      <c r="C5" s="313"/>
      <c r="D5" s="314" t="s">
        <v>91</v>
      </c>
      <c r="E5" s="313"/>
      <c r="F5" s="282"/>
      <c r="G5" s="282"/>
      <c r="H5" s="282"/>
      <c r="I5" s="282"/>
      <c r="J5" s="282"/>
      <c r="K5" s="282"/>
      <c r="L5" s="282"/>
      <c r="M5" s="282"/>
      <c r="N5" s="282"/>
      <c r="O5" s="282"/>
      <c r="P5" s="282"/>
      <c r="Q5" s="282"/>
      <c r="R5" s="282"/>
      <c r="S5" s="282"/>
      <c r="T5" s="282"/>
      <c r="U5" s="282"/>
      <c r="V5" s="282"/>
      <c r="W5" s="282"/>
      <c r="X5" s="282"/>
      <c r="Y5" s="282"/>
    </row>
    <row r="6" spans="1:25" s="23" customFormat="1" ht="18.75" customHeight="1">
      <c r="A6" s="118" t="s">
        <v>92</v>
      </c>
      <c r="B6" s="118" t="s">
        <v>93</v>
      </c>
      <c r="C6" s="118" t="s">
        <v>94</v>
      </c>
      <c r="D6" s="314"/>
      <c r="E6" s="313"/>
      <c r="F6" s="282"/>
      <c r="G6" s="282"/>
      <c r="H6" s="282"/>
      <c r="I6" s="282"/>
      <c r="J6" s="282"/>
      <c r="K6" s="282"/>
      <c r="L6" s="282"/>
      <c r="M6" s="282"/>
      <c r="N6" s="282"/>
      <c r="O6" s="282"/>
      <c r="P6" s="282"/>
      <c r="Q6" s="282"/>
      <c r="R6" s="282"/>
      <c r="S6" s="282"/>
      <c r="T6" s="282"/>
      <c r="U6" s="282"/>
      <c r="V6" s="282"/>
      <c r="W6" s="282"/>
      <c r="X6" s="282"/>
      <c r="Y6" s="282"/>
    </row>
    <row r="7" spans="1:25" s="107" customFormat="1" ht="51.95" customHeight="1">
      <c r="A7" s="238" t="s">
        <v>360</v>
      </c>
      <c r="B7" s="238" t="s">
        <v>361</v>
      </c>
      <c r="C7" s="238" t="s">
        <v>362</v>
      </c>
      <c r="D7" s="239" t="s">
        <v>363</v>
      </c>
      <c r="E7" s="243">
        <f>SUM(F7:Y7)</f>
        <v>312.64999999999998</v>
      </c>
      <c r="F7" s="240">
        <v>10</v>
      </c>
      <c r="G7" s="244">
        <v>0</v>
      </c>
      <c r="H7" s="244">
        <v>0</v>
      </c>
      <c r="I7" s="244">
        <v>0</v>
      </c>
      <c r="J7" s="244">
        <v>0</v>
      </c>
      <c r="K7" s="244">
        <v>0</v>
      </c>
      <c r="L7" s="244">
        <v>0</v>
      </c>
      <c r="M7" s="244">
        <v>0</v>
      </c>
      <c r="N7" s="244">
        <v>0</v>
      </c>
      <c r="O7" s="244">
        <v>0</v>
      </c>
      <c r="P7" s="244">
        <v>0</v>
      </c>
      <c r="Q7" s="244">
        <v>0</v>
      </c>
      <c r="R7" s="241">
        <v>4.1399999999999997</v>
      </c>
      <c r="S7" s="244">
        <v>0</v>
      </c>
      <c r="T7" s="242">
        <v>12.3</v>
      </c>
      <c r="U7" s="242">
        <v>18.45</v>
      </c>
      <c r="V7" s="242">
        <v>0</v>
      </c>
      <c r="W7" s="242">
        <v>46.3</v>
      </c>
      <c r="X7" s="244">
        <v>0</v>
      </c>
      <c r="Y7" s="245">
        <v>221.46</v>
      </c>
    </row>
  </sheetData>
  <mergeCells count="28">
    <mergeCell ref="Y4:Y6"/>
    <mergeCell ref="N4:N6"/>
    <mergeCell ref="O4:O6"/>
    <mergeCell ref="P4:P6"/>
    <mergeCell ref="Q4:Q6"/>
    <mergeCell ref="R4:R6"/>
    <mergeCell ref="S4:S6"/>
    <mergeCell ref="T4:T6"/>
    <mergeCell ref="U4:U6"/>
    <mergeCell ref="V4:V6"/>
    <mergeCell ref="W4:W6"/>
    <mergeCell ref="X4:X6"/>
    <mergeCell ref="M4:M6"/>
    <mergeCell ref="A1:G1"/>
    <mergeCell ref="W1:X1"/>
    <mergeCell ref="A2:X2"/>
    <mergeCell ref="A3:H3"/>
    <mergeCell ref="A4:D4"/>
    <mergeCell ref="A5:C5"/>
    <mergeCell ref="D5:D6"/>
    <mergeCell ref="E4:E6"/>
    <mergeCell ref="F4:F6"/>
    <mergeCell ref="G4:G6"/>
    <mergeCell ref="H4:H6"/>
    <mergeCell ref="I4:I6"/>
    <mergeCell ref="J4:J6"/>
    <mergeCell ref="K4:K6"/>
    <mergeCell ref="L4:L6"/>
  </mergeCells>
  <phoneticPr fontId="19" type="noConversion"/>
  <pageMargins left="0.43" right="0.28000000000000003" top="0.75" bottom="0.75" header="0.5" footer="0.5"/>
  <pageSetup paperSize="9" scale="75" orientation="landscape" horizontalDpi="300" verticalDpi="300" r:id="rId1"/>
  <headerFooter scaleWithDoc="0" alignWithMargins="0"/>
</worksheet>
</file>

<file path=xl/worksheets/sheet9.xml><?xml version="1.0" encoding="utf-8"?>
<worksheet xmlns="http://schemas.openxmlformats.org/spreadsheetml/2006/main" xmlns:r="http://schemas.openxmlformats.org/officeDocument/2006/relationships">
  <dimension ref="A1:Y12"/>
  <sheetViews>
    <sheetView showGridLines="0" workbookViewId="0">
      <selection activeCell="D18" sqref="D18"/>
    </sheetView>
  </sheetViews>
  <sheetFormatPr defaultColWidth="5.7109375" defaultRowHeight="10.5" customHeight="1"/>
  <cols>
    <col min="1" max="3" width="5.85546875" style="115" customWidth="1"/>
    <col min="4" max="17" width="10.5703125" style="115" customWidth="1"/>
    <col min="18" max="255" width="9.140625" style="115" customWidth="1"/>
    <col min="256" max="16384" width="5.7109375" style="115"/>
  </cols>
  <sheetData>
    <row r="1" spans="1:25" s="46" customFormat="1" ht="20.25" customHeight="1">
      <c r="A1" s="298" t="s">
        <v>289</v>
      </c>
      <c r="B1" s="312"/>
      <c r="C1" s="312"/>
      <c r="D1" s="312"/>
      <c r="E1" s="312"/>
      <c r="F1" s="312"/>
      <c r="G1" s="312"/>
      <c r="H1" s="312"/>
      <c r="I1" s="70"/>
      <c r="J1" s="70"/>
      <c r="K1" s="70"/>
      <c r="L1" s="70"/>
      <c r="M1" s="70"/>
      <c r="N1" s="70"/>
      <c r="O1" s="70"/>
      <c r="P1" s="70"/>
      <c r="Q1" s="70"/>
      <c r="R1" s="70"/>
      <c r="S1" s="70"/>
      <c r="T1" s="70"/>
      <c r="U1" s="70"/>
      <c r="V1" s="70"/>
      <c r="W1" s="70"/>
      <c r="X1" s="299"/>
      <c r="Y1" s="299"/>
    </row>
    <row r="2" spans="1:25" s="23" customFormat="1" ht="26.25" customHeight="1">
      <c r="A2" s="315" t="s">
        <v>159</v>
      </c>
      <c r="B2" s="315"/>
      <c r="C2" s="315"/>
      <c r="D2" s="315"/>
      <c r="E2" s="315"/>
      <c r="F2" s="315"/>
      <c r="G2" s="315"/>
      <c r="H2" s="315"/>
      <c r="I2" s="315"/>
      <c r="J2" s="315"/>
      <c r="K2" s="315"/>
      <c r="L2" s="315"/>
      <c r="M2" s="315"/>
      <c r="N2" s="315"/>
      <c r="O2" s="315"/>
      <c r="P2" s="315"/>
      <c r="Q2" s="315"/>
      <c r="R2" s="116"/>
    </row>
    <row r="3" spans="1:25" s="23" customFormat="1" ht="22.5" customHeight="1">
      <c r="A3" s="316"/>
      <c r="B3" s="316"/>
      <c r="C3" s="316"/>
      <c r="D3" s="316"/>
      <c r="E3" s="316"/>
      <c r="F3" s="316"/>
      <c r="G3" s="316"/>
      <c r="H3" s="316"/>
      <c r="I3" s="75"/>
      <c r="J3" s="75"/>
      <c r="K3" s="75"/>
      <c r="L3" s="75"/>
      <c r="M3" s="75"/>
      <c r="N3" s="75"/>
      <c r="O3" s="75"/>
      <c r="P3" s="317" t="s">
        <v>73</v>
      </c>
      <c r="Q3" s="317"/>
      <c r="R3" s="116"/>
    </row>
    <row r="4" spans="1:25" s="23" customFormat="1" ht="18.75" customHeight="1">
      <c r="A4" s="282" t="s">
        <v>95</v>
      </c>
      <c r="B4" s="282"/>
      <c r="C4" s="282"/>
      <c r="D4" s="282"/>
      <c r="E4" s="282" t="s">
        <v>75</v>
      </c>
      <c r="F4" s="282" t="s">
        <v>109</v>
      </c>
      <c r="G4" s="282"/>
      <c r="H4" s="282"/>
      <c r="I4" s="282"/>
      <c r="J4" s="282"/>
      <c r="K4" s="282"/>
      <c r="L4" s="282"/>
      <c r="M4" s="282"/>
      <c r="N4" s="282"/>
      <c r="O4" s="296" t="s">
        <v>112</v>
      </c>
      <c r="P4" s="296"/>
      <c r="Q4" s="296"/>
      <c r="R4" s="116"/>
    </row>
    <row r="5" spans="1:25" s="23" customFormat="1" ht="37.5" customHeight="1">
      <c r="A5" s="25" t="s">
        <v>92</v>
      </c>
      <c r="B5" s="25" t="s">
        <v>93</v>
      </c>
      <c r="C5" s="25" t="s">
        <v>94</v>
      </c>
      <c r="D5" s="25" t="s">
        <v>91</v>
      </c>
      <c r="E5" s="282"/>
      <c r="F5" s="25" t="s">
        <v>84</v>
      </c>
      <c r="G5" s="25" t="s">
        <v>160</v>
      </c>
      <c r="H5" s="25" t="s">
        <v>149</v>
      </c>
      <c r="I5" s="25" t="s">
        <v>150</v>
      </c>
      <c r="J5" s="25" t="s">
        <v>161</v>
      </c>
      <c r="K5" s="25" t="s">
        <v>151</v>
      </c>
      <c r="L5" s="25" t="s">
        <v>155</v>
      </c>
      <c r="M5" s="25" t="s">
        <v>147</v>
      </c>
      <c r="N5" s="25" t="s">
        <v>158</v>
      </c>
      <c r="O5" s="57" t="s">
        <v>84</v>
      </c>
      <c r="P5" s="25" t="s">
        <v>162</v>
      </c>
      <c r="Q5" s="25" t="s">
        <v>137</v>
      </c>
      <c r="R5" s="116"/>
    </row>
    <row r="6" spans="1:25" s="107" customFormat="1" ht="56.1" customHeight="1">
      <c r="A6" s="246" t="s">
        <v>360</v>
      </c>
      <c r="B6" s="246" t="s">
        <v>361</v>
      </c>
      <c r="C6" s="246" t="s">
        <v>362</v>
      </c>
      <c r="D6" s="247" t="s">
        <v>363</v>
      </c>
      <c r="E6" s="250">
        <f>F6+O6</f>
        <v>312.64999999999998</v>
      </c>
      <c r="F6" s="250">
        <f>SUM(G6:N6)</f>
        <v>312.64999999999998</v>
      </c>
      <c r="G6" s="248">
        <v>10</v>
      </c>
      <c r="H6" s="250">
        <v>0</v>
      </c>
      <c r="I6" s="250">
        <v>0</v>
      </c>
      <c r="J6" s="250">
        <v>0</v>
      </c>
      <c r="K6" s="250">
        <v>4.1399999999999997</v>
      </c>
      <c r="L6" s="250">
        <v>0</v>
      </c>
      <c r="M6" s="250">
        <v>0</v>
      </c>
      <c r="N6" s="250">
        <v>298.51</v>
      </c>
      <c r="O6" s="250">
        <v>0</v>
      </c>
      <c r="P6" s="250">
        <v>0</v>
      </c>
      <c r="Q6" s="249">
        <v>0</v>
      </c>
      <c r="R6" s="117"/>
    </row>
    <row r="7" spans="1:25" s="23" customFormat="1" ht="22.5" customHeight="1">
      <c r="A7" s="116"/>
      <c r="B7" s="116"/>
      <c r="C7" s="116"/>
      <c r="D7" s="116"/>
      <c r="E7" s="116"/>
      <c r="F7" s="116"/>
      <c r="G7" s="116"/>
      <c r="H7" s="116"/>
      <c r="I7" s="116"/>
      <c r="J7" s="116"/>
      <c r="K7" s="116"/>
      <c r="L7" s="116"/>
      <c r="M7" s="116"/>
      <c r="N7" s="116"/>
      <c r="O7" s="116"/>
      <c r="P7" s="116"/>
      <c r="Q7" s="116"/>
      <c r="R7" s="116"/>
    </row>
    <row r="8" spans="1:25" s="23" customFormat="1" ht="22.5" customHeight="1">
      <c r="A8" s="116"/>
      <c r="B8" s="116"/>
      <c r="C8" s="116"/>
      <c r="D8" s="116"/>
      <c r="E8" s="116"/>
      <c r="F8" s="116"/>
      <c r="G8" s="116"/>
      <c r="H8" s="116"/>
      <c r="I8" s="116"/>
      <c r="J8" s="116"/>
      <c r="K8" s="116"/>
      <c r="L8" s="116"/>
      <c r="M8" s="116"/>
      <c r="N8" s="116"/>
      <c r="O8" s="116"/>
      <c r="P8" s="116"/>
      <c r="Q8" s="116"/>
      <c r="R8" s="116"/>
    </row>
    <row r="9" spans="1:25" s="23" customFormat="1" ht="22.5" customHeight="1">
      <c r="A9" s="116"/>
      <c r="B9" s="116"/>
      <c r="C9" s="116"/>
      <c r="D9" s="116"/>
      <c r="E9" s="116"/>
      <c r="F9" s="116"/>
      <c r="G9" s="116"/>
      <c r="H9" s="116"/>
      <c r="I9" s="116"/>
      <c r="J9" s="116"/>
      <c r="K9" s="116"/>
      <c r="L9" s="116"/>
      <c r="M9" s="116"/>
      <c r="N9" s="116"/>
      <c r="O9" s="116"/>
      <c r="P9" s="116"/>
      <c r="Q9" s="116"/>
      <c r="R9" s="116"/>
    </row>
    <row r="10" spans="1:25" s="23" customFormat="1" ht="22.5" customHeight="1">
      <c r="A10" s="116"/>
      <c r="B10" s="116"/>
      <c r="C10" s="116"/>
      <c r="D10" s="116"/>
      <c r="E10" s="116"/>
      <c r="F10" s="116"/>
      <c r="G10" s="116"/>
      <c r="H10" s="116"/>
      <c r="I10" s="116"/>
      <c r="J10" s="116"/>
      <c r="K10" s="116"/>
      <c r="L10" s="116"/>
      <c r="M10" s="116"/>
      <c r="N10" s="116"/>
      <c r="O10" s="116"/>
      <c r="P10" s="116"/>
      <c r="Q10" s="116"/>
      <c r="R10" s="116"/>
    </row>
    <row r="11" spans="1:25" s="23" customFormat="1" ht="22.5" customHeight="1">
      <c r="A11" s="116"/>
      <c r="B11" s="116"/>
      <c r="C11" s="116"/>
      <c r="D11" s="116"/>
      <c r="E11" s="116"/>
      <c r="F11" s="116"/>
      <c r="G11" s="116"/>
      <c r="H11" s="116"/>
      <c r="I11" s="116"/>
      <c r="J11" s="116"/>
      <c r="K11" s="116"/>
      <c r="L11" s="116"/>
      <c r="M11" s="116"/>
      <c r="N11" s="116"/>
      <c r="O11" s="116"/>
      <c r="P11" s="116"/>
      <c r="Q11" s="116"/>
      <c r="R11" s="116"/>
    </row>
    <row r="12" spans="1:25" s="23" customFormat="1" ht="22.5" customHeight="1">
      <c r="A12" s="116"/>
      <c r="B12" s="116"/>
      <c r="C12" s="116"/>
      <c r="D12" s="116"/>
      <c r="E12" s="116"/>
      <c r="F12" s="116"/>
      <c r="G12" s="116"/>
      <c r="H12" s="116"/>
      <c r="I12" s="116"/>
      <c r="J12" s="116"/>
      <c r="K12" s="116"/>
      <c r="L12" s="116"/>
      <c r="M12" s="116"/>
      <c r="N12" s="116"/>
      <c r="O12" s="116"/>
      <c r="P12" s="116"/>
      <c r="Q12" s="116"/>
      <c r="R12" s="116"/>
    </row>
  </sheetData>
  <mergeCells count="9">
    <mergeCell ref="X1:Y1"/>
    <mergeCell ref="A2:Q2"/>
    <mergeCell ref="A3:H3"/>
    <mergeCell ref="P3:Q3"/>
    <mergeCell ref="A4:D4"/>
    <mergeCell ref="F4:N4"/>
    <mergeCell ref="O4:Q4"/>
    <mergeCell ref="E4:E5"/>
    <mergeCell ref="A1:H1"/>
  </mergeCells>
  <phoneticPr fontId="19" type="noConversion"/>
  <pageMargins left="0.43" right="0.2" top="0.75" bottom="0.75" header="0.5" footer="0.5"/>
  <pageSetup paperSize="9" scale="85" orientation="landscape"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35</vt:i4>
      </vt:variant>
      <vt:variant>
        <vt:lpstr>命名范围</vt:lpstr>
      </vt:variant>
      <vt:variant>
        <vt:i4>22</vt:i4>
      </vt:variant>
    </vt:vector>
  </HeadingPairs>
  <TitlesOfParts>
    <vt:vector size="57" baseType="lpstr">
      <vt:lpstr>1、部门收支总表</vt:lpstr>
      <vt:lpstr>2、部门收入总表</vt:lpstr>
      <vt:lpstr>3、部门支出总表 </vt:lpstr>
      <vt:lpstr>4、部门支出总表（分类）</vt:lpstr>
      <vt:lpstr>5、支出分类(政府预算)</vt:lpstr>
      <vt:lpstr>6、基本-工资福利</vt:lpstr>
      <vt:lpstr>7、工资福利(政府预算)</vt:lpstr>
      <vt:lpstr>8、基本-商品服务</vt:lpstr>
      <vt:lpstr>9、商品服务(政府预算)</vt:lpstr>
      <vt:lpstr>10、基本-个人家庭</vt:lpstr>
      <vt:lpstr>11、个人家庭(政府预算)</vt:lpstr>
      <vt:lpstr>12、财政拨款收支总表</vt:lpstr>
      <vt:lpstr>13、一般预算支出表</vt:lpstr>
      <vt:lpstr>14、一般预算基本支出表</vt:lpstr>
      <vt:lpstr>15、一般-工资福利</vt:lpstr>
      <vt:lpstr>16、工资福利(政府预算) </vt:lpstr>
      <vt:lpstr>17、一般-商品服务</vt:lpstr>
      <vt:lpstr>18、商品服务(政府预算)</vt:lpstr>
      <vt:lpstr>19、一般-个人家庭</vt:lpstr>
      <vt:lpstr>20、个人家庭(政府预算) </vt:lpstr>
      <vt:lpstr>21、政府性基金</vt:lpstr>
      <vt:lpstr>22、政府性基金(政府预算)</vt:lpstr>
      <vt:lpstr>23、专户</vt:lpstr>
      <vt:lpstr>24、专户(政府预算)</vt:lpstr>
      <vt:lpstr>25、经费拨款</vt:lpstr>
      <vt:lpstr>26、经费拨款(政府预算)</vt:lpstr>
      <vt:lpstr>27、专项</vt:lpstr>
      <vt:lpstr>28、三公</vt:lpstr>
      <vt:lpstr>29.政府购买服务预算表</vt:lpstr>
      <vt:lpstr>30.政府采购预算表</vt:lpstr>
      <vt:lpstr>31.整体支出绩效目标表</vt:lpstr>
      <vt:lpstr>32.专项支出绩效目标表</vt:lpstr>
      <vt:lpstr>32-2专项支出绩效目标表</vt:lpstr>
      <vt:lpstr>32-3专项支出绩效目标表</vt:lpstr>
      <vt:lpstr>32-4专项支出绩效目标表</vt:lpstr>
      <vt:lpstr>'11、个人家庭(政府预算)'!Print_Area</vt:lpstr>
      <vt:lpstr>'13、一般预算支出表'!Print_Area</vt:lpstr>
      <vt:lpstr>'15、一般-工资福利'!Print_Area</vt:lpstr>
      <vt:lpstr>'16、工资福利(政府预算) '!Print_Area</vt:lpstr>
      <vt:lpstr>'20、个人家庭(政府预算) '!Print_Area</vt:lpstr>
      <vt:lpstr>'22、政府性基金(政府预算)'!Print_Area</vt:lpstr>
      <vt:lpstr>'24、专户(政府预算)'!Print_Area</vt:lpstr>
      <vt:lpstr>'26、经费拨款(政府预算)'!Print_Area</vt:lpstr>
      <vt:lpstr>'27、专项'!Print_Area</vt:lpstr>
      <vt:lpstr>'30.政府采购预算表'!Print_Area</vt:lpstr>
      <vt:lpstr>'5、支出分类(政府预算)'!Print_Area</vt:lpstr>
      <vt:lpstr>'7、工资福利(政府预算)'!Print_Area</vt:lpstr>
      <vt:lpstr>'9、商品服务(政府预算)'!Print_Area</vt:lpstr>
      <vt:lpstr>'11、个人家庭(政府预算)'!Print_Titles</vt:lpstr>
      <vt:lpstr>'16、工资福利(政府预算) '!Print_Titles</vt:lpstr>
      <vt:lpstr>'20、个人家庭(政府预算) '!Print_Titles</vt:lpstr>
      <vt:lpstr>'22、政府性基金(政府预算)'!Print_Titles</vt:lpstr>
      <vt:lpstr>'24、专户(政府预算)'!Print_Titles</vt:lpstr>
      <vt:lpstr>'26、经费拨款(政府预算)'!Print_Titles</vt:lpstr>
      <vt:lpstr>'5、支出分类(政府预算)'!Print_Titles</vt:lpstr>
      <vt:lpstr>'7、工资福利(政府预算)'!Print_Titles</vt:lpstr>
      <vt:lpstr>'9、商品服务(政府预算)'!Print_Titles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2021-03-08T01:40:48Z</cp:lastPrinted>
  <dcterms:created xsi:type="dcterms:W3CDTF">2021-02-05T02:39:20Z</dcterms:created>
  <dcterms:modified xsi:type="dcterms:W3CDTF">2021-03-18T06:03:11Z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2052-10.1.0.6749</vt:lpwstr>
  </property>
</Properties>
</file>