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全县汇总" sheetId="1" r:id="rId1"/>
  </sheets>
  <calcPr calcId="144525"/>
</workbook>
</file>

<file path=xl/sharedStrings.xml><?xml version="1.0" encoding="utf-8"?>
<sst xmlns="http://schemas.openxmlformats.org/spreadsheetml/2006/main" count="27" uniqueCount="27">
  <si>
    <t>茶陵县2020年度稻谷目标价格补贴面积金额汇总公示表</t>
  </si>
  <si>
    <t>序号</t>
  </si>
  <si>
    <t>乡镇
（街道）</t>
  </si>
  <si>
    <t>计税面积（亩）</t>
  </si>
  <si>
    <t>水稻种植面积（亩）</t>
  </si>
  <si>
    <t>补贴标准（元/亩）</t>
  </si>
  <si>
    <t>补贴金额（元）</t>
  </si>
  <si>
    <t>备注</t>
  </si>
  <si>
    <t>界首</t>
  </si>
  <si>
    <t>桃坑</t>
  </si>
  <si>
    <t>云阳</t>
  </si>
  <si>
    <t>严塘</t>
  </si>
  <si>
    <t>火田</t>
  </si>
  <si>
    <t>利民</t>
  </si>
  <si>
    <t>洣江</t>
  </si>
  <si>
    <t>马江</t>
  </si>
  <si>
    <t>下东</t>
  </si>
  <si>
    <t>高陇</t>
  </si>
  <si>
    <t>秩堂</t>
  </si>
  <si>
    <t>湖口</t>
  </si>
  <si>
    <t>思聪</t>
  </si>
  <si>
    <t>舲舫</t>
  </si>
  <si>
    <t>枣市</t>
  </si>
  <si>
    <t>腰潞</t>
  </si>
  <si>
    <t>虎踞</t>
  </si>
  <si>
    <t>长岭茶场</t>
  </si>
  <si>
    <t>全县累计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</si>
</sst>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1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G24" sqref="G24"/>
    </sheetView>
  </sheetViews>
  <sheetFormatPr defaultColWidth="9" defaultRowHeight="13.5" outlineLevelCol="6"/>
  <cols>
    <col min="1" max="1" width="5.375" style="2" customWidth="1"/>
    <col min="2" max="2" width="13.75" style="2" customWidth="1"/>
    <col min="3" max="5" width="21" style="2" customWidth="1"/>
    <col min="6" max="6" width="21" style="3" customWidth="1"/>
    <col min="7" max="7" width="15.375" style="2" customWidth="1"/>
    <col min="8" max="16384" width="9" style="2"/>
  </cols>
  <sheetData>
    <row r="1" ht="30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23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ht="23" customHeight="1" spans="1:7">
      <c r="A3" s="8">
        <v>1</v>
      </c>
      <c r="B3" s="8" t="s">
        <v>8</v>
      </c>
      <c r="C3" s="9">
        <v>20366</v>
      </c>
      <c r="D3" s="9">
        <v>27887.47</v>
      </c>
      <c r="E3" s="8">
        <v>30</v>
      </c>
      <c r="F3" s="9">
        <f t="shared" ref="F3:F20" si="0">D3*30</f>
        <v>836624.1</v>
      </c>
      <c r="G3" s="8"/>
    </row>
    <row r="4" ht="23" customHeight="1" spans="1:7">
      <c r="A4" s="8">
        <v>2</v>
      </c>
      <c r="B4" s="8" t="s">
        <v>9</v>
      </c>
      <c r="C4" s="9">
        <v>7082.26</v>
      </c>
      <c r="D4" s="9">
        <v>1385.03</v>
      </c>
      <c r="E4" s="8">
        <v>30</v>
      </c>
      <c r="F4" s="9">
        <f t="shared" si="0"/>
        <v>41550.9</v>
      </c>
      <c r="G4" s="8"/>
    </row>
    <row r="5" ht="23" customHeight="1" spans="1:7">
      <c r="A5" s="8">
        <v>3</v>
      </c>
      <c r="B5" s="8" t="s">
        <v>10</v>
      </c>
      <c r="C5" s="9">
        <v>879.31</v>
      </c>
      <c r="D5" s="9">
        <v>353.54</v>
      </c>
      <c r="E5" s="8">
        <v>30</v>
      </c>
      <c r="F5" s="9">
        <f t="shared" si="0"/>
        <v>10606.2</v>
      </c>
      <c r="G5" s="8"/>
    </row>
    <row r="6" ht="23" customHeight="1" spans="1:7">
      <c r="A6" s="8">
        <v>4</v>
      </c>
      <c r="B6" s="8" t="s">
        <v>11</v>
      </c>
      <c r="C6" s="9">
        <v>32548</v>
      </c>
      <c r="D6" s="9">
        <v>20492.97</v>
      </c>
      <c r="E6" s="8">
        <v>30</v>
      </c>
      <c r="F6" s="9">
        <f t="shared" si="0"/>
        <v>614789.1</v>
      </c>
      <c r="G6" s="8"/>
    </row>
    <row r="7" ht="23" customHeight="1" spans="1:7">
      <c r="A7" s="8">
        <v>5</v>
      </c>
      <c r="B7" s="8" t="s">
        <v>12</v>
      </c>
      <c r="C7" s="9">
        <v>36871.94</v>
      </c>
      <c r="D7" s="9">
        <v>25899.72</v>
      </c>
      <c r="E7" s="8">
        <v>30</v>
      </c>
      <c r="F7" s="9">
        <f t="shared" si="0"/>
        <v>776991.6</v>
      </c>
      <c r="G7" s="8"/>
    </row>
    <row r="8" ht="23" customHeight="1" spans="1:7">
      <c r="A8" s="8">
        <v>6</v>
      </c>
      <c r="B8" s="8" t="s">
        <v>13</v>
      </c>
      <c r="C8" s="9">
        <v>7011.4</v>
      </c>
      <c r="D8" s="9">
        <v>8123.77</v>
      </c>
      <c r="E8" s="8">
        <v>30</v>
      </c>
      <c r="F8" s="9">
        <f t="shared" si="0"/>
        <v>243713.1</v>
      </c>
      <c r="G8" s="8"/>
    </row>
    <row r="9" ht="23" customHeight="1" spans="1:7">
      <c r="A9" s="8">
        <v>7</v>
      </c>
      <c r="B9" s="8" t="s">
        <v>14</v>
      </c>
      <c r="C9" s="9">
        <v>11693.27</v>
      </c>
      <c r="D9" s="9">
        <v>9542.85</v>
      </c>
      <c r="E9" s="8">
        <v>30</v>
      </c>
      <c r="F9" s="9">
        <f t="shared" si="0"/>
        <v>286285.5</v>
      </c>
      <c r="G9" s="8"/>
    </row>
    <row r="10" ht="23" customHeight="1" spans="1:7">
      <c r="A10" s="8">
        <v>8</v>
      </c>
      <c r="B10" s="8" t="s">
        <v>15</v>
      </c>
      <c r="C10" s="9">
        <v>25236.07</v>
      </c>
      <c r="D10" s="9">
        <v>42017.16</v>
      </c>
      <c r="E10" s="8">
        <v>30</v>
      </c>
      <c r="F10" s="9">
        <f t="shared" si="0"/>
        <v>1260514.8</v>
      </c>
      <c r="G10" s="8"/>
    </row>
    <row r="11" ht="23" customHeight="1" spans="1:7">
      <c r="A11" s="8">
        <v>9</v>
      </c>
      <c r="B11" s="8" t="s">
        <v>16</v>
      </c>
      <c r="C11" s="9">
        <v>11210.18</v>
      </c>
      <c r="D11" s="9">
        <v>13778</v>
      </c>
      <c r="E11" s="8">
        <v>30</v>
      </c>
      <c r="F11" s="9">
        <f t="shared" si="0"/>
        <v>413340</v>
      </c>
      <c r="G11" s="8"/>
    </row>
    <row r="12" ht="23" customHeight="1" spans="1:7">
      <c r="A12" s="8">
        <v>10</v>
      </c>
      <c r="B12" s="8" t="s">
        <v>17</v>
      </c>
      <c r="C12" s="9">
        <v>20050.09</v>
      </c>
      <c r="D12" s="9">
        <v>24430.78</v>
      </c>
      <c r="E12" s="8">
        <v>30</v>
      </c>
      <c r="F12" s="9">
        <f t="shared" si="0"/>
        <v>732923.4</v>
      </c>
      <c r="G12" s="8"/>
    </row>
    <row r="13" ht="23" customHeight="1" spans="1:7">
      <c r="A13" s="8">
        <v>11</v>
      </c>
      <c r="B13" s="8" t="s">
        <v>18</v>
      </c>
      <c r="C13" s="9">
        <v>22411.34</v>
      </c>
      <c r="D13" s="9">
        <v>21972.33</v>
      </c>
      <c r="E13" s="8">
        <v>30</v>
      </c>
      <c r="F13" s="9">
        <f t="shared" si="0"/>
        <v>659169.9</v>
      </c>
      <c r="G13" s="8"/>
    </row>
    <row r="14" ht="23" customHeight="1" spans="1:7">
      <c r="A14" s="8">
        <v>12</v>
      </c>
      <c r="B14" s="8" t="s">
        <v>19</v>
      </c>
      <c r="C14" s="9">
        <v>24767.22</v>
      </c>
      <c r="D14" s="9">
        <v>15251.22</v>
      </c>
      <c r="E14" s="8">
        <v>30</v>
      </c>
      <c r="F14" s="9">
        <f t="shared" si="0"/>
        <v>457536.6</v>
      </c>
      <c r="G14" s="8"/>
    </row>
    <row r="15" ht="23" customHeight="1" spans="1:7">
      <c r="A15" s="8">
        <v>13</v>
      </c>
      <c r="B15" s="8" t="s">
        <v>20</v>
      </c>
      <c r="C15" s="9">
        <v>9003.62</v>
      </c>
      <c r="D15" s="9">
        <v>5606.64</v>
      </c>
      <c r="E15" s="8">
        <v>30</v>
      </c>
      <c r="F15" s="9">
        <f t="shared" si="0"/>
        <v>168199.2</v>
      </c>
      <c r="G15" s="8"/>
    </row>
    <row r="16" ht="23" customHeight="1" spans="1:7">
      <c r="A16" s="8">
        <v>14</v>
      </c>
      <c r="B16" s="8" t="s">
        <v>21</v>
      </c>
      <c r="C16" s="9">
        <v>13945.01</v>
      </c>
      <c r="D16" s="9">
        <v>10569.38</v>
      </c>
      <c r="E16" s="8">
        <v>30</v>
      </c>
      <c r="F16" s="9">
        <f t="shared" si="0"/>
        <v>317081.4</v>
      </c>
      <c r="G16" s="8"/>
    </row>
    <row r="17" ht="23" customHeight="1" spans="1:7">
      <c r="A17" s="8">
        <v>15</v>
      </c>
      <c r="B17" s="8" t="s">
        <v>22</v>
      </c>
      <c r="C17" s="9">
        <v>26111.73</v>
      </c>
      <c r="D17" s="9">
        <v>30904.82</v>
      </c>
      <c r="E17" s="8">
        <v>30</v>
      </c>
      <c r="F17" s="9">
        <f t="shared" si="0"/>
        <v>927144.6</v>
      </c>
      <c r="G17" s="8"/>
    </row>
    <row r="18" ht="23" customHeight="1" spans="1:7">
      <c r="A18" s="8">
        <v>16</v>
      </c>
      <c r="B18" s="8" t="s">
        <v>23</v>
      </c>
      <c r="C18" s="9">
        <v>37615.71</v>
      </c>
      <c r="D18" s="9">
        <v>31102.4</v>
      </c>
      <c r="E18" s="8">
        <v>30</v>
      </c>
      <c r="F18" s="9">
        <f t="shared" si="0"/>
        <v>933072</v>
      </c>
      <c r="G18" s="8"/>
    </row>
    <row r="19" ht="23" customHeight="1" spans="1:7">
      <c r="A19" s="8">
        <v>17</v>
      </c>
      <c r="B19" s="8" t="s">
        <v>24</v>
      </c>
      <c r="C19" s="9">
        <v>26479.04</v>
      </c>
      <c r="D19" s="9">
        <v>19380.73</v>
      </c>
      <c r="E19" s="8">
        <v>30</v>
      </c>
      <c r="F19" s="9">
        <f t="shared" si="0"/>
        <v>581421.9</v>
      </c>
      <c r="G19" s="8"/>
    </row>
    <row r="20" ht="23" customHeight="1" spans="1:7">
      <c r="A20" s="8">
        <v>18</v>
      </c>
      <c r="B20" s="8" t="s">
        <v>25</v>
      </c>
      <c r="C20" s="9">
        <v>19</v>
      </c>
      <c r="D20" s="9">
        <v>38</v>
      </c>
      <c r="E20" s="8">
        <v>30</v>
      </c>
      <c r="F20" s="9">
        <f t="shared" si="0"/>
        <v>1140</v>
      </c>
      <c r="G20" s="8"/>
    </row>
    <row r="21" s="1" customFormat="1" ht="23" customHeight="1" spans="1:7">
      <c r="A21" s="6"/>
      <c r="B21" s="6" t="s">
        <v>26</v>
      </c>
      <c r="C21" s="6">
        <v>333282.19</v>
      </c>
      <c r="D21" s="7">
        <f>SUM(D3:D20)</f>
        <v>308736.81</v>
      </c>
      <c r="E21" s="6"/>
      <c r="F21" s="7">
        <f>SUM(F3:F20)</f>
        <v>9262104.3</v>
      </c>
      <c r="G21" s="6"/>
    </row>
    <row r="22" ht="23" customHeight="1" spans="2:6">
      <c r="B22" s="10"/>
      <c r="D22" s="10"/>
      <c r="F22" s="11"/>
    </row>
  </sheetData>
  <mergeCells count="1">
    <mergeCell ref="A1:G1"/>
  </mergeCells>
  <printOptions horizontalCentered="1"/>
  <pageMargins left="0.751388888888889" right="0.751388888888889" top="0.590277777777778" bottom="0.826388888888889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clagri</dc:creator>
  <cp:lastModifiedBy>clagri</cp:lastModifiedBy>
  <dcterms:created xsi:type="dcterms:W3CDTF">2021-01-10T08:44:00Z</dcterms:created>
  <dcterms:modified xsi:type="dcterms:W3CDTF">2021-01-11T01:47:27Z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