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改善和保障村卫生室运行条件统计表" sheetId="1" r:id="rId1"/>
  </sheets>
  <definedNames>
    <definedName name="_xlnm._FilterDatabase" localSheetId="0" hidden="1">改善和保障村卫生室运行条件统计表!$A$5:$X$5</definedName>
    <definedName name="_xlnm.Print_Titles" localSheetId="0">改善和保障村卫生室运行条件统计表!$1:$4</definedName>
  </definedNames>
  <calcPr calcId="144525"/>
</workbook>
</file>

<file path=xl/sharedStrings.xml><?xml version="1.0" encoding="utf-8"?>
<sst xmlns="http://schemas.openxmlformats.org/spreadsheetml/2006/main" count="34" uniqueCount="29">
  <si>
    <t>附件1</t>
  </si>
  <si>
    <t>改善和保障村卫生室运行条件统计表</t>
  </si>
  <si>
    <t>市州</t>
  </si>
  <si>
    <t>县市区</t>
  </si>
  <si>
    <t>行政村数量(个）</t>
  </si>
  <si>
    <t>村卫生室运行经费任务数（万元）</t>
  </si>
  <si>
    <t>资金到位经费（万元）</t>
  </si>
  <si>
    <t>资金到位率（%)</t>
  </si>
  <si>
    <t>辖区内在岗乡村医生数（个）</t>
  </si>
  <si>
    <t>在岗乡村医生参加基本养老保险数（个）</t>
  </si>
  <si>
    <t>在岗乡村医生参加基本养老保险率（%）</t>
  </si>
  <si>
    <t>企业养老保险</t>
  </si>
  <si>
    <t>省级财政到位经费</t>
  </si>
  <si>
    <t>市县区财政到位经费</t>
  </si>
  <si>
    <t>45周岁以下（不含）</t>
  </si>
  <si>
    <t>45周-60周岁</t>
  </si>
  <si>
    <t>小计（60周岁以下）</t>
  </si>
  <si>
    <t>60周岁（含）以上</t>
  </si>
  <si>
    <t>合计（在岗乡村医生数）</t>
  </si>
  <si>
    <t>小计</t>
  </si>
  <si>
    <t>45周岁-60周岁</t>
  </si>
  <si>
    <t>60周岁以下</t>
  </si>
  <si>
    <t>参加城镇企业职工基本养老保险（含灵活就业人员养老保险）</t>
  </si>
  <si>
    <t>参加城乡居民养老保险等基本养老保险</t>
  </si>
  <si>
    <t>参加其他养老保险</t>
  </si>
  <si>
    <t>45岁以下在岗乡村医生参加企业职工养老保险数（含灵活就业养老保险）</t>
  </si>
  <si>
    <t>45岁以下在岗乡村医生参加企业职工养老保险率（含灵活就业养老保险）</t>
  </si>
  <si>
    <t>株洲市</t>
  </si>
  <si>
    <t>炎陵县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</si>
</sst>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22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5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5" borderId="11" applyNumberFormat="0" applyFont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0" borderId="0">
      <protection locked="0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16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center" vertical="center"/>
    </xf>
  </cellXfs>
  <cellStyles count="105">
    <cellStyle name="常规" xfId="0" builtinId="0"/>
    <cellStyle name="常规 10 2 2 2 2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0 2 3 2" xfId="10"/>
    <cellStyle name="60% - 强调文字颜色 3" xfId="11" builtinId="40"/>
    <cellStyle name="超链接" xfId="12" builtinId="8"/>
    <cellStyle name="百分比" xfId="13" builtinId="5"/>
    <cellStyle name="常规 10 2 2 3" xfId="14"/>
    <cellStyle name="已访问的超链接" xfId="15" builtinId="9"/>
    <cellStyle name="常规 10 2 2 3 2" xfId="16"/>
    <cellStyle name="注释" xfId="17" builtinId="10"/>
    <cellStyle name="常规 6" xfId="18"/>
    <cellStyle name="60% - 强调文字颜色 2" xfId="19" builtinId="36"/>
    <cellStyle name="常规 12 2 2" xfId="20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10 2 2 2 2 2 2" xfId="37"/>
    <cellStyle name="好" xfId="38" builtinId="26"/>
    <cellStyle name="常规 11 2 3 4 2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10 2 2 6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 10 2 2" xfId="60"/>
    <cellStyle name="常规 10 2 2 2" xfId="61"/>
    <cellStyle name="常规 10 2 2 2 2" xfId="62"/>
    <cellStyle name="常规 10 2 2 2 2 2" xfId="63"/>
    <cellStyle name="常规 10 2 2 2 3" xfId="64"/>
    <cellStyle name="常规 10 2 2 4" xfId="65"/>
    <cellStyle name="常规 10 2 2 4 2" xfId="66"/>
    <cellStyle name="常规 10 2 3" xfId="67"/>
    <cellStyle name="常规 10 2 3 2 2" xfId="68"/>
    <cellStyle name="常规 10 2 4" xfId="69"/>
    <cellStyle name="常规 10 2 5" xfId="70"/>
    <cellStyle name="常规 10 2 6" xfId="71"/>
    <cellStyle name="常规 10 2 7" xfId="72"/>
    <cellStyle name="常规 10 3" xfId="73"/>
    <cellStyle name="常规 10 3 2" xfId="74"/>
    <cellStyle name="常规 9 2" xfId="75"/>
    <cellStyle name="常规 10 6" xfId="76"/>
    <cellStyle name="常规 11" xfId="77"/>
    <cellStyle name="常规 11 2" xfId="78"/>
    <cellStyle name="常规 11 2 3" xfId="79"/>
    <cellStyle name="常规 11 2 3 4" xfId="80"/>
    <cellStyle name="常规 11 2 4" xfId="81"/>
    <cellStyle name="常规 12" xfId="82"/>
    <cellStyle name="常规 12 2" xfId="83"/>
    <cellStyle name="常规 12 3" xfId="84"/>
    <cellStyle name="常规 12 4" xfId="85"/>
    <cellStyle name="常规 13" xfId="86"/>
    <cellStyle name="常规 13 3" xfId="87"/>
    <cellStyle name="常规 13 4" xfId="88"/>
    <cellStyle name="常规 16" xfId="89"/>
    <cellStyle name="常规 2" xfId="90"/>
    <cellStyle name="常规 2 3 3" xfId="91"/>
    <cellStyle name="常规 3" xfId="92"/>
    <cellStyle name="常规 3 3" xfId="93"/>
    <cellStyle name="常规 3 3 2" xfId="94"/>
    <cellStyle name="常规 3 5" xfId="95"/>
    <cellStyle name="常规 4" xfId="96"/>
    <cellStyle name="常规 4 2" xfId="97"/>
    <cellStyle name="常规 4 2 2" xfId="98"/>
    <cellStyle name="常规 5" xfId="99"/>
    <cellStyle name="常规 7" xfId="100"/>
    <cellStyle name="常规 8" xfId="101"/>
    <cellStyle name="常规 9" xfId="102"/>
    <cellStyle name="常规_(预防接种和传染病防治部分)表四" xfId="103"/>
    <cellStyle name="常规_Sheet1" xfId="10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"/>
  <sheetViews>
    <sheetView showZeros="0" tabSelected="1" workbookViewId="0">
      <pane xSplit="2" ySplit="4" topLeftCell="C5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4.4" outlineLevelRow="4"/>
  <cols>
    <col min="1" max="1" width="7" style="2" customWidth="1"/>
    <col min="2" max="3" width="5.62962962962963" style="3" customWidth="1"/>
    <col min="4" max="4" width="6.62962962962963" style="3" customWidth="1"/>
    <col min="5" max="5" width="7.44444444444444" style="4" customWidth="1"/>
    <col min="6" max="6" width="5.62962962962963" style="2" customWidth="1"/>
    <col min="7" max="7" width="8.40740740740741" style="2" customWidth="1"/>
    <col min="8" max="15" width="5.62962962962963" style="3" customWidth="1"/>
    <col min="16" max="16" width="8.53703703703704" style="3" customWidth="1"/>
    <col min="17" max="17" width="8.37037037037037" style="3" customWidth="1"/>
    <col min="18" max="18" width="7.55555555555556" style="3" customWidth="1"/>
    <col min="19" max="19" width="7.25" style="2" customWidth="1"/>
    <col min="20" max="21" width="5.62962962962963" style="2" customWidth="1"/>
    <col min="22" max="22" width="5.62962962962963" style="3" customWidth="1"/>
    <col min="23" max="23" width="7.62962962962963" style="3" customWidth="1"/>
    <col min="24" max="24" width="8.25" style="5" customWidth="1"/>
    <col min="25" max="16384" width="9" style="6"/>
  </cols>
  <sheetData>
    <row r="1" ht="15.75" customHeight="1" spans="1:18">
      <c r="A1" s="7" t="s">
        <v>0</v>
      </c>
      <c r="B1" s="2"/>
      <c r="C1" s="2"/>
      <c r="D1" s="8"/>
      <c r="F1" s="8"/>
      <c r="G1" s="8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4" customHeight="1" spans="1:24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27"/>
      <c r="X2" s="28"/>
    </row>
    <row r="3" spans="1:24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/>
      <c r="G3" s="12" t="s">
        <v>7</v>
      </c>
      <c r="H3" s="15" t="s">
        <v>8</v>
      </c>
      <c r="I3" s="24"/>
      <c r="J3" s="24"/>
      <c r="K3" s="24"/>
      <c r="L3" s="25"/>
      <c r="M3" s="11" t="s">
        <v>9</v>
      </c>
      <c r="N3" s="11"/>
      <c r="O3" s="11"/>
      <c r="P3" s="11" t="s">
        <v>10</v>
      </c>
      <c r="Q3" s="11"/>
      <c r="R3" s="11"/>
      <c r="S3" s="11" t="s">
        <v>9</v>
      </c>
      <c r="T3" s="11"/>
      <c r="U3" s="11"/>
      <c r="V3" s="11"/>
      <c r="W3" s="11" t="s">
        <v>11</v>
      </c>
      <c r="X3" s="29"/>
    </row>
    <row r="4" ht="132" spans="1:24">
      <c r="A4" s="11"/>
      <c r="B4" s="11"/>
      <c r="C4" s="11"/>
      <c r="D4" s="12"/>
      <c r="E4" s="16" t="s">
        <v>12</v>
      </c>
      <c r="F4" s="12" t="s">
        <v>13</v>
      </c>
      <c r="G4" s="12"/>
      <c r="H4" s="11" t="s">
        <v>14</v>
      </c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14</v>
      </c>
      <c r="N4" s="11" t="s">
        <v>15</v>
      </c>
      <c r="O4" s="11" t="s">
        <v>19</v>
      </c>
      <c r="P4" s="11" t="s">
        <v>14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30" t="s">
        <v>19</v>
      </c>
      <c r="W4" s="30" t="s">
        <v>25</v>
      </c>
      <c r="X4" s="31" t="s">
        <v>26</v>
      </c>
    </row>
    <row r="5" s="1" customFormat="1" ht="27" customHeight="1" spans="1:24">
      <c r="A5" s="17" t="s">
        <v>27</v>
      </c>
      <c r="B5" s="18" t="s">
        <v>28</v>
      </c>
      <c r="C5" s="18">
        <v>120</v>
      </c>
      <c r="D5" s="19">
        <f>C5*0.6</f>
        <v>72</v>
      </c>
      <c r="E5" s="20">
        <v>36</v>
      </c>
      <c r="F5" s="21">
        <v>36</v>
      </c>
      <c r="G5" s="22">
        <f>(E5+F5)/D5</f>
        <v>1</v>
      </c>
      <c r="H5" s="23">
        <v>51</v>
      </c>
      <c r="I5" s="23">
        <v>80</v>
      </c>
      <c r="J5" s="26">
        <v>131</v>
      </c>
      <c r="K5" s="23">
        <v>51</v>
      </c>
      <c r="L5" s="26">
        <v>182</v>
      </c>
      <c r="M5" s="23">
        <v>51</v>
      </c>
      <c r="N5" s="23">
        <v>80</v>
      </c>
      <c r="O5" s="26">
        <v>131</v>
      </c>
      <c r="P5" s="22">
        <v>1</v>
      </c>
      <c r="Q5" s="22">
        <v>1</v>
      </c>
      <c r="R5" s="22">
        <v>1</v>
      </c>
      <c r="S5" s="23">
        <v>59</v>
      </c>
      <c r="T5" s="23">
        <v>43</v>
      </c>
      <c r="U5" s="23">
        <v>29</v>
      </c>
      <c r="V5" s="26">
        <v>131</v>
      </c>
      <c r="W5" s="26">
        <v>51</v>
      </c>
      <c r="X5" s="32">
        <v>1</v>
      </c>
    </row>
  </sheetData>
  <mergeCells count="12">
    <mergeCell ref="A2:V2"/>
    <mergeCell ref="E3:F3"/>
    <mergeCell ref="H3:L3"/>
    <mergeCell ref="M3:O3"/>
    <mergeCell ref="P3:R3"/>
    <mergeCell ref="S3:V3"/>
    <mergeCell ref="W3:X3"/>
    <mergeCell ref="A3:A4"/>
    <mergeCell ref="B3:B4"/>
    <mergeCell ref="C3:C4"/>
    <mergeCell ref="D3:D4"/>
    <mergeCell ref="G3:G4"/>
  </mergeCells>
  <pageMargins left="0.511805555555556" right="0.748031496062992" top="0.984251968503937" bottom="0.984251968503937" header="0.511811023622047" footer="0.511811023622047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改善和保障村卫生室运行条件统计表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十月塘</cp:lastModifiedBy>
  <dcterms:created xsi:type="dcterms:W3CDTF">2020-06-27T00:29:00Z</dcterms:created>
  <cp:lastPrinted>2020-12-04T03:17:00Z</cp:lastPrinted>
  <dcterms:modified xsi:type="dcterms:W3CDTF">2020-12-09T02:06:16Z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