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Sheet1!$D:$D</definedName>
  </definedNames>
  <calcPr calcId="144525"/>
</workbook>
</file>

<file path=xl/sharedStrings.xml><?xml version="1.0" encoding="utf-8"?>
<sst xmlns="http://schemas.openxmlformats.org/spreadsheetml/2006/main" count="662" uniqueCount="412">
  <si>
    <t>2020年11月荷塘区部分城镇军队退役人员公益性岗位医疗保险补贴明细</t>
  </si>
  <si>
    <t>填报单位：荷塘区就业服务中心</t>
  </si>
  <si>
    <t>街    道</t>
  </si>
  <si>
    <t>序号</t>
  </si>
  <si>
    <t>社区</t>
  </si>
  <si>
    <t>姓名</t>
  </si>
  <si>
    <t>性别</t>
  </si>
  <si>
    <t>身份证号码</t>
  </si>
  <si>
    <t>缴费基数（元）</t>
  </si>
  <si>
    <t>医疗保险个人部分（2%）（元）</t>
  </si>
  <si>
    <t>医疗保险单位部分（8%）（元）</t>
  </si>
  <si>
    <t>桂     花   办    事    处</t>
  </si>
  <si>
    <t>001</t>
  </si>
  <si>
    <t>西子社区</t>
  </si>
  <si>
    <t>马四满</t>
  </si>
  <si>
    <t>男</t>
  </si>
  <si>
    <r>
      <rPr>
        <sz val="10"/>
        <rFont val="Times New Roman"/>
        <charset val="0"/>
      </rPr>
      <t>430221</t>
    </r>
    <r>
      <rPr>
        <sz val="10"/>
        <rFont val="Arial"/>
        <charset val="0"/>
      </rPr>
      <t>××××××</t>
    </r>
    <r>
      <rPr>
        <sz val="10"/>
        <rFont val="Times New Roman"/>
        <charset val="0"/>
      </rPr>
      <t>0010</t>
    </r>
  </si>
  <si>
    <t>002</t>
  </si>
  <si>
    <t>崔援国</t>
  </si>
  <si>
    <t>430204××××××0018</t>
  </si>
  <si>
    <t>003</t>
  </si>
  <si>
    <t>言建平</t>
  </si>
  <si>
    <t>430202××××××1018</t>
  </si>
  <si>
    <t>004</t>
  </si>
  <si>
    <t>游述辉</t>
  </si>
  <si>
    <t>430211××××××2231</t>
  </si>
  <si>
    <t>005</t>
  </si>
  <si>
    <t>袁水根</t>
  </si>
  <si>
    <t>430202××××××1013</t>
  </si>
  <si>
    <t>006</t>
  </si>
  <si>
    <t>喻勇跃</t>
  </si>
  <si>
    <t>430202××××××1010</t>
  </si>
  <si>
    <t>007</t>
  </si>
  <si>
    <t>新荷社区</t>
  </si>
  <si>
    <t>伍富池</t>
  </si>
  <si>
    <t>430321××××××1556</t>
  </si>
  <si>
    <t>008</t>
  </si>
  <si>
    <r>
      <rPr>
        <sz val="10"/>
        <rFont val="宋体"/>
        <charset val="134"/>
      </rPr>
      <t>新荷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社区</t>
    </r>
  </si>
  <si>
    <t>蒋金龙</t>
  </si>
  <si>
    <t>431102××××××0038</t>
  </si>
  <si>
    <t>009</t>
  </si>
  <si>
    <t>刘学红</t>
  </si>
  <si>
    <t>413026××××××8117</t>
  </si>
  <si>
    <t>010</t>
  </si>
  <si>
    <t>周平</t>
  </si>
  <si>
    <t>430221××××××0055</t>
  </si>
  <si>
    <t>011</t>
  </si>
  <si>
    <t>常泽志</t>
  </si>
  <si>
    <t>430204××××××0035</t>
  </si>
  <si>
    <t>012</t>
  </si>
  <si>
    <t>周关怀</t>
  </si>
  <si>
    <t>452525××××××2033</t>
  </si>
  <si>
    <t>013</t>
  </si>
  <si>
    <t>冷雄辉</t>
  </si>
  <si>
    <t>430204××××××2012</t>
  </si>
  <si>
    <t>014</t>
  </si>
  <si>
    <t>唐四新</t>
  </si>
  <si>
    <t>430221××××××0014</t>
  </si>
  <si>
    <t>015</t>
  </si>
  <si>
    <t>向阳社区</t>
  </si>
  <si>
    <t>曾洲平</t>
  </si>
  <si>
    <t>430202××××××0034</t>
  </si>
  <si>
    <t>016</t>
  </si>
  <si>
    <t>赵家冲社区</t>
  </si>
  <si>
    <t>刘艳清</t>
  </si>
  <si>
    <t>430221××××××0038</t>
  </si>
  <si>
    <t>017</t>
  </si>
  <si>
    <t>胡杰</t>
  </si>
  <si>
    <t>430521××××××005x</t>
  </si>
  <si>
    <t>018</t>
  </si>
  <si>
    <t>陈双林</t>
  </si>
  <si>
    <t>430211××××××7814</t>
  </si>
  <si>
    <t>019</t>
  </si>
  <si>
    <t>夏曙辉</t>
  </si>
  <si>
    <t>430204××××××2016</t>
  </si>
  <si>
    <t>合计</t>
  </si>
  <si>
    <t>茨菇塘街道办事处</t>
  </si>
  <si>
    <t>020</t>
  </si>
  <si>
    <r>
      <rPr>
        <sz val="10"/>
        <rFont val="Times New Roman"/>
        <charset val="0"/>
      </rPr>
      <t>601</t>
    </r>
    <r>
      <rPr>
        <sz val="10"/>
        <rFont val="宋体"/>
        <charset val="134"/>
      </rPr>
      <t>社区</t>
    </r>
  </si>
  <si>
    <t>潘伟</t>
  </si>
  <si>
    <t>430202××××××4057</t>
  </si>
  <si>
    <t>021</t>
  </si>
  <si>
    <t>601社区</t>
  </si>
  <si>
    <t>马敬昆</t>
  </si>
  <si>
    <t>430202××××××4053</t>
  </si>
  <si>
    <t>022</t>
  </si>
  <si>
    <t>吴国辉</t>
  </si>
  <si>
    <t>430202××××××4032</t>
  </si>
  <si>
    <t>023</t>
  </si>
  <si>
    <t>长征社区</t>
  </si>
  <si>
    <t>宋建光</t>
  </si>
  <si>
    <t>430202××××××4054</t>
  </si>
  <si>
    <t>024</t>
  </si>
  <si>
    <t>荷叶塘社区</t>
  </si>
  <si>
    <t>吴江</t>
  </si>
  <si>
    <t>430202××××××0036</t>
  </si>
  <si>
    <t>025</t>
  </si>
  <si>
    <t>新月塘社区</t>
  </si>
  <si>
    <t>张金秋</t>
  </si>
  <si>
    <t>430202××××××4017</t>
  </si>
  <si>
    <t>026</t>
  </si>
  <si>
    <t>包忠敬</t>
  </si>
  <si>
    <t>430204××××××201X</t>
  </si>
  <si>
    <t>027</t>
  </si>
  <si>
    <t>红旗村社区</t>
  </si>
  <si>
    <t>张建平</t>
  </si>
  <si>
    <t>430202××××××3015</t>
  </si>
  <si>
    <t>028</t>
  </si>
  <si>
    <t>曾献伟</t>
  </si>
  <si>
    <t>430202××××××6018</t>
  </si>
  <si>
    <t>029</t>
  </si>
  <si>
    <t>丁春岐</t>
  </si>
  <si>
    <t>430219××××××2314</t>
  </si>
  <si>
    <t>030</t>
  </si>
  <si>
    <t>屈立</t>
  </si>
  <si>
    <t>430202××××××4018</t>
  </si>
  <si>
    <t>031</t>
  </si>
  <si>
    <t>郭军</t>
  </si>
  <si>
    <t>430203××××××0013</t>
  </si>
  <si>
    <t>032</t>
  </si>
  <si>
    <t>黄家塘社区</t>
  </si>
  <si>
    <t>黄友良</t>
  </si>
  <si>
    <t>430204××××××2051</t>
  </si>
  <si>
    <t>033</t>
  </si>
  <si>
    <t>麻园社区</t>
  </si>
  <si>
    <t>吴子岳</t>
  </si>
  <si>
    <t>430203××××××0055</t>
  </si>
  <si>
    <t>034</t>
  </si>
  <si>
    <t>彭石泉</t>
  </si>
  <si>
    <t>430224××××××0010</t>
  </si>
  <si>
    <t>035</t>
  </si>
  <si>
    <t>前进社区</t>
  </si>
  <si>
    <t>范建湘</t>
  </si>
  <si>
    <t>036</t>
  </si>
  <si>
    <t>冯建明</t>
  </si>
  <si>
    <t>430202××××××4010</t>
  </si>
  <si>
    <t>037</t>
  </si>
  <si>
    <t>谭小球</t>
  </si>
  <si>
    <t>430202××××××4015</t>
  </si>
  <si>
    <t>038</t>
  </si>
  <si>
    <t>杨林</t>
  </si>
  <si>
    <t>430202××××××0030</t>
  </si>
  <si>
    <t>039</t>
  </si>
  <si>
    <t>朱监利</t>
  </si>
  <si>
    <t>421023××××××7915</t>
  </si>
  <si>
    <t>040</t>
  </si>
  <si>
    <t>周磊</t>
  </si>
  <si>
    <t>430202××××××4019</t>
  </si>
  <si>
    <t>041</t>
  </si>
  <si>
    <t>邓智军</t>
  </si>
  <si>
    <t>432802××××××1372</t>
  </si>
  <si>
    <t>042</t>
  </si>
  <si>
    <t>唐思光</t>
  </si>
  <si>
    <t>430202××××××6116</t>
  </si>
  <si>
    <t>043</t>
  </si>
  <si>
    <t>宾佰洲</t>
  </si>
  <si>
    <t>430202××××××401X</t>
  </si>
  <si>
    <t>044</t>
  </si>
  <si>
    <t>熊建军</t>
  </si>
  <si>
    <t>045</t>
  </si>
  <si>
    <t>上月塘社区</t>
  </si>
  <si>
    <t>陶世明</t>
  </si>
  <si>
    <t>430202××××××2079</t>
  </si>
  <si>
    <t>046</t>
  </si>
  <si>
    <t>天鹅社区</t>
  </si>
  <si>
    <t>帅南征</t>
  </si>
  <si>
    <t>430204××××××0051</t>
  </si>
  <si>
    <t>047</t>
  </si>
  <si>
    <t>余家冲社区</t>
  </si>
  <si>
    <t>王子术</t>
  </si>
  <si>
    <t>430202××××××3017</t>
  </si>
  <si>
    <t>048</t>
  </si>
  <si>
    <t>袁玉飞</t>
  </si>
  <si>
    <t>430202××××××3018</t>
  </si>
  <si>
    <t>049</t>
  </si>
  <si>
    <t>红旗路社区</t>
  </si>
  <si>
    <t>李元平</t>
  </si>
  <si>
    <t>430202××××××6315</t>
  </si>
  <si>
    <t>050</t>
  </si>
  <si>
    <t>沈德龙</t>
  </si>
  <si>
    <t>430202××××××0014</t>
  </si>
  <si>
    <t>小计</t>
  </si>
  <si>
    <t>月塘办事处</t>
  </si>
  <si>
    <t>051</t>
  </si>
  <si>
    <t>石子头社区</t>
  </si>
  <si>
    <t>王烈虎</t>
  </si>
  <si>
    <t>430202××××××0037</t>
  </si>
  <si>
    <t>052</t>
  </si>
  <si>
    <t>罗传洪</t>
  </si>
  <si>
    <t>430211××××××2211</t>
  </si>
  <si>
    <t>053</t>
  </si>
  <si>
    <t>肖堂全</t>
  </si>
  <si>
    <t>430202××××××4072</t>
  </si>
  <si>
    <t>054</t>
  </si>
  <si>
    <t>水竹社区</t>
  </si>
  <si>
    <t>肖志刚</t>
  </si>
  <si>
    <t>430202××××××401x</t>
  </si>
  <si>
    <t>055</t>
  </si>
  <si>
    <t>杨杨</t>
  </si>
  <si>
    <t>430202××××××4059</t>
  </si>
  <si>
    <t>056</t>
  </si>
  <si>
    <t>朱淳科</t>
  </si>
  <si>
    <t>430202××××××4050</t>
  </si>
  <si>
    <t>057</t>
  </si>
  <si>
    <t>鲁新炎</t>
  </si>
  <si>
    <t>430202××××××4037</t>
  </si>
  <si>
    <t>058</t>
  </si>
  <si>
    <t>唐俊华</t>
  </si>
  <si>
    <t>059</t>
  </si>
  <si>
    <t>袁家湾社区</t>
  </si>
  <si>
    <t>宋志坚</t>
  </si>
  <si>
    <t>430202××××××403X</t>
  </si>
  <si>
    <t>060</t>
  </si>
  <si>
    <t>黄德军</t>
  </si>
  <si>
    <t>430202××××××3013</t>
  </si>
  <si>
    <t>061</t>
  </si>
  <si>
    <t>东环社区</t>
  </si>
  <si>
    <t>郭云</t>
  </si>
  <si>
    <t>430211××××××2239</t>
  </si>
  <si>
    <t>062</t>
  </si>
  <si>
    <t>宾战</t>
  </si>
  <si>
    <t>430211××××××7815</t>
  </si>
  <si>
    <t>063</t>
  </si>
  <si>
    <t>彭忠宏</t>
  </si>
  <si>
    <t>430421××××××0536</t>
  </si>
  <si>
    <t>064</t>
  </si>
  <si>
    <t>石塘冲社区</t>
  </si>
  <si>
    <t>叶炜</t>
  </si>
  <si>
    <t>430204××××××2011</t>
  </si>
  <si>
    <t>065</t>
  </si>
  <si>
    <t>丁泽贞</t>
  </si>
  <si>
    <t>066</t>
  </si>
  <si>
    <t>周建宇</t>
  </si>
  <si>
    <t>430202××××××2015</t>
  </si>
  <si>
    <t>067</t>
  </si>
  <si>
    <t>张方</t>
  </si>
  <si>
    <t>430202××××××0511</t>
  </si>
  <si>
    <t>068</t>
  </si>
  <si>
    <t>胡永祥</t>
  </si>
  <si>
    <t>430202××××××3019</t>
  </si>
  <si>
    <t>069</t>
  </si>
  <si>
    <t>尹雅文</t>
  </si>
  <si>
    <t>430203××××××0011</t>
  </si>
  <si>
    <t>070</t>
  </si>
  <si>
    <t>南岳岭社区</t>
  </si>
  <si>
    <t>罗学秋</t>
  </si>
  <si>
    <t>071</t>
  </si>
  <si>
    <t>秦治国</t>
  </si>
  <si>
    <t>430202××××××0510</t>
  </si>
  <si>
    <t>072</t>
  </si>
  <si>
    <t>李慧林</t>
  </si>
  <si>
    <t>430202××××××4034</t>
  </si>
  <si>
    <t>073</t>
  </si>
  <si>
    <t>罗建华</t>
  </si>
  <si>
    <t>430202××××××4013</t>
  </si>
  <si>
    <t>074</t>
  </si>
  <si>
    <t>郎玉秋</t>
  </si>
  <si>
    <t>075</t>
  </si>
  <si>
    <t>黄华林</t>
  </si>
  <si>
    <t>076</t>
  </si>
  <si>
    <t>王忠君</t>
  </si>
  <si>
    <t>430202××××××4033</t>
  </si>
  <si>
    <t>077</t>
  </si>
  <si>
    <t>文化路社区</t>
  </si>
  <si>
    <t>郭志光</t>
  </si>
  <si>
    <t>430211××××××2210</t>
  </si>
  <si>
    <t>078</t>
  </si>
  <si>
    <t>谢运芳</t>
  </si>
  <si>
    <t>430204××××××2050</t>
  </si>
  <si>
    <t>079</t>
  </si>
  <si>
    <t>吴安良</t>
  </si>
  <si>
    <t>430281××××××6274</t>
  </si>
  <si>
    <t>080</t>
  </si>
  <si>
    <t>流芳社区</t>
  </si>
  <si>
    <t>何伟</t>
  </si>
  <si>
    <t>430204××××××0077</t>
  </si>
  <si>
    <t>081</t>
  </si>
  <si>
    <t>姚炯</t>
  </si>
  <si>
    <t>430103××××××1514</t>
  </si>
  <si>
    <t>082</t>
  </si>
  <si>
    <t>黎斌</t>
  </si>
  <si>
    <t>430202××××××1012</t>
  </si>
  <si>
    <t>083</t>
  </si>
  <si>
    <t>湘华社区</t>
  </si>
  <si>
    <t>赵尧清</t>
  </si>
  <si>
    <t>430202××××××019</t>
  </si>
  <si>
    <t>084</t>
  </si>
  <si>
    <t>尹铁军</t>
  </si>
  <si>
    <t>430202××××××1036</t>
  </si>
  <si>
    <t>085</t>
  </si>
  <si>
    <t>朱建虎</t>
  </si>
  <si>
    <t>430202××××××1034</t>
  </si>
  <si>
    <t>086</t>
  </si>
  <si>
    <t>彭杰</t>
  </si>
  <si>
    <t>430202××××××1059</t>
  </si>
  <si>
    <t>087</t>
  </si>
  <si>
    <t>向世华</t>
  </si>
  <si>
    <r>
      <rPr>
        <sz val="10"/>
        <rFont val="宋体"/>
        <charset val="134"/>
      </rPr>
      <t>男</t>
    </r>
    <r>
      <rPr>
        <sz val="10"/>
        <rFont val="Times New Roman"/>
        <charset val="0"/>
      </rPr>
      <t xml:space="preserve"> </t>
    </r>
  </si>
  <si>
    <t>430202××××××1055</t>
  </si>
  <si>
    <t>088</t>
  </si>
  <si>
    <t>刘新</t>
  </si>
  <si>
    <t>430202××××××1017</t>
  </si>
  <si>
    <t>089</t>
  </si>
  <si>
    <t>陈智荣</t>
  </si>
  <si>
    <t>090</t>
  </si>
  <si>
    <t>罗铁云</t>
  </si>
  <si>
    <t>091</t>
  </si>
  <si>
    <t>黄追峰</t>
  </si>
  <si>
    <t>092</t>
  </si>
  <si>
    <t>孙强</t>
  </si>
  <si>
    <t>430202××××××1052</t>
  </si>
  <si>
    <t>093</t>
  </si>
  <si>
    <t>孙许刚</t>
  </si>
  <si>
    <t>430202××××××1011</t>
  </si>
  <si>
    <t>094</t>
  </si>
  <si>
    <t>王致</t>
  </si>
  <si>
    <t>430202××××××1014</t>
  </si>
  <si>
    <t>095</t>
  </si>
  <si>
    <t>王军</t>
  </si>
  <si>
    <t>096</t>
  </si>
  <si>
    <t>胡辉</t>
  </si>
  <si>
    <t>097</t>
  </si>
  <si>
    <t>陈阳跃</t>
  </si>
  <si>
    <t>098</t>
  </si>
  <si>
    <t>文富秋</t>
  </si>
  <si>
    <t>430221××××××0011</t>
  </si>
  <si>
    <t>099</t>
  </si>
  <si>
    <t>刘名安</t>
  </si>
  <si>
    <t>430202××××××0010</t>
  </si>
  <si>
    <t>100</t>
  </si>
  <si>
    <t>夏跃斌</t>
  </si>
  <si>
    <t>430202××××××1015</t>
  </si>
  <si>
    <t>101</t>
  </si>
  <si>
    <t>晏家湾社区</t>
  </si>
  <si>
    <t>胡先义</t>
  </si>
  <si>
    <t>430211××××××2235</t>
  </si>
  <si>
    <t>102</t>
  </si>
  <si>
    <t>唐志明</t>
  </si>
  <si>
    <t>430202××××××1031</t>
  </si>
  <si>
    <t>103</t>
  </si>
  <si>
    <t>刘念</t>
  </si>
  <si>
    <t>430221××××××0010</t>
  </si>
  <si>
    <t>104</t>
  </si>
  <si>
    <t>袁希战</t>
  </si>
  <si>
    <t>105</t>
  </si>
  <si>
    <t>缪泽芳</t>
  </si>
  <si>
    <t>430202××××××0052</t>
  </si>
  <si>
    <t>106</t>
  </si>
  <si>
    <t>周胡山</t>
  </si>
  <si>
    <t>107</t>
  </si>
  <si>
    <t>李伟平</t>
  </si>
  <si>
    <t>108</t>
  </si>
  <si>
    <t>邓文明</t>
  </si>
  <si>
    <t>430202××××××4035</t>
  </si>
  <si>
    <t>109</t>
  </si>
  <si>
    <t>杜兵</t>
  </si>
  <si>
    <t>110</t>
  </si>
  <si>
    <t>郑国强</t>
  </si>
  <si>
    <t>111</t>
  </si>
  <si>
    <t>欧阳维芷</t>
  </si>
  <si>
    <t>432923××××××8131</t>
  </si>
  <si>
    <t>112</t>
  </si>
  <si>
    <t>熊建新</t>
  </si>
  <si>
    <t>430224××××××1239</t>
  </si>
  <si>
    <t>宋家桥街道办事处</t>
  </si>
  <si>
    <t>113</t>
  </si>
  <si>
    <t>芙蓉社区</t>
  </si>
  <si>
    <t>朱方君</t>
  </si>
  <si>
    <t>430202××××××0076</t>
  </si>
  <si>
    <t>114</t>
  </si>
  <si>
    <t>严颖</t>
  </si>
  <si>
    <t>430202××××××0019</t>
  </si>
  <si>
    <t>115</t>
  </si>
  <si>
    <t>谭荣华</t>
  </si>
  <si>
    <t>430202××××××2019</t>
  </si>
  <si>
    <t>116</t>
  </si>
  <si>
    <t>汤斌华</t>
  </si>
  <si>
    <t>430204××××××0034</t>
  </si>
  <si>
    <t>117</t>
  </si>
  <si>
    <t>四三O社区</t>
  </si>
  <si>
    <t>周成钢</t>
  </si>
  <si>
    <t>118</t>
  </si>
  <si>
    <t>张文志</t>
  </si>
  <si>
    <t>430202××××××6613</t>
  </si>
  <si>
    <t>119</t>
  </si>
  <si>
    <t>王友恒</t>
  </si>
  <si>
    <t>120</t>
  </si>
  <si>
    <t>郑华</t>
  </si>
  <si>
    <t>430202××××××0017</t>
  </si>
  <si>
    <t>121</t>
  </si>
  <si>
    <t>汤铁平</t>
  </si>
  <si>
    <t>430202××××××0012</t>
  </si>
  <si>
    <t>122</t>
  </si>
  <si>
    <t>月桂社区</t>
  </si>
  <si>
    <t>赵绍平</t>
  </si>
  <si>
    <t>123</t>
  </si>
  <si>
    <t>易建明</t>
  </si>
  <si>
    <t>430202××××××0016</t>
  </si>
  <si>
    <t>124</t>
  </si>
  <si>
    <t>凌干</t>
  </si>
  <si>
    <t>125</t>
  </si>
  <si>
    <t>袁建伟</t>
  </si>
  <si>
    <t>430211××××××221X</t>
  </si>
  <si>
    <t>126</t>
  </si>
  <si>
    <t>易兴</t>
  </si>
  <si>
    <t>430202××××××0011</t>
  </si>
  <si>
    <t>127</t>
  </si>
  <si>
    <t>宋璟东</t>
  </si>
  <si>
    <t>128</t>
  </si>
  <si>
    <t>周志勇</t>
  </si>
  <si>
    <t>430202××××××005X</t>
  </si>
  <si>
    <t>总计(元)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</si>
</sst>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DBNum2][$RMB]General;[Red][DBNum2][$RMB]General"/>
    <numFmt numFmtId="177" formatCode="[DBNum2][$-804]General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0"/>
      <name val="Times New Roman"/>
      <charset val="0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6" borderId="12" applyNumberFormat="0" applyAlignment="0" applyProtection="0">
      <alignment vertical="center"/>
    </xf>
    <xf numFmtId="0" fontId="21" fillId="16" borderId="11" applyNumberFormat="0" applyAlignment="0" applyProtection="0">
      <alignment vertical="center"/>
    </xf>
    <xf numFmtId="0" fontId="9" fillId="3" borderId="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49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177" fontId="1" fillId="0" borderId="0" xfId="0" applyNumberFormat="1" applyFont="1" applyFill="1" applyBorder="1" applyAlignment="1">
      <alignment vertical="center"/>
    </xf>
    <xf numFmtId="176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0"/>
  <sheetViews>
    <sheetView tabSelected="1" topLeftCell="A129" workbookViewId="0">
      <selection activeCell="K139" sqref="K139"/>
    </sheetView>
  </sheetViews>
  <sheetFormatPr defaultColWidth="9" defaultRowHeight="14.25"/>
  <cols>
    <col min="1" max="1" width="3.25" style="1" customWidth="1"/>
    <col min="2" max="2" width="5.5" style="2" customWidth="1"/>
    <col min="3" max="3" width="11.8583333333333" style="3" customWidth="1"/>
    <col min="4" max="4" width="8.89166666666667" style="4" customWidth="1"/>
    <col min="5" max="5" width="5.5" style="5" customWidth="1"/>
    <col min="6" max="6" width="19" style="5" customWidth="1"/>
    <col min="7" max="7" width="10.1916666666667" style="4" customWidth="1"/>
    <col min="8" max="9" width="12.075" style="6" customWidth="1"/>
    <col min="10" max="11" width="9.375"/>
    <col min="12" max="12" width="23.75" style="1"/>
    <col min="13" max="16384" width="9" style="1"/>
  </cols>
  <sheetData>
    <row r="1" s="1" customFormat="1" ht="30.95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/>
      <c r="K1"/>
    </row>
    <row r="2" ht="23.1" customHeight="1" spans="1:7">
      <c r="A2" s="8" t="s">
        <v>1</v>
      </c>
      <c r="B2" s="8"/>
      <c r="C2" s="8"/>
      <c r="D2" s="8"/>
      <c r="E2" s="8"/>
      <c r="F2" s="8"/>
      <c r="G2" s="9"/>
    </row>
    <row r="3" s="1" customFormat="1" ht="12" customHeight="1" spans="1:11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34" t="s">
        <v>10</v>
      </c>
      <c r="J3"/>
      <c r="K3"/>
    </row>
    <row r="4" s="1" customFormat="1" spans="1:11">
      <c r="A4" s="15"/>
      <c r="B4" s="11"/>
      <c r="C4" s="11"/>
      <c r="D4" s="12"/>
      <c r="E4" s="12"/>
      <c r="F4" s="13"/>
      <c r="G4" s="12"/>
      <c r="H4" s="14"/>
      <c r="I4" s="34"/>
      <c r="J4"/>
      <c r="K4"/>
    </row>
    <row r="5" s="1" customFormat="1" ht="23.1" customHeight="1" spans="1:11">
      <c r="A5" s="15"/>
      <c r="B5" s="11"/>
      <c r="C5" s="11"/>
      <c r="D5" s="12"/>
      <c r="E5" s="12"/>
      <c r="F5" s="13"/>
      <c r="G5" s="12"/>
      <c r="H5" s="14"/>
      <c r="I5" s="34"/>
      <c r="J5"/>
      <c r="K5"/>
    </row>
    <row r="6" s="1" customFormat="1" ht="19" customHeight="1" spans="1:11">
      <c r="A6" s="15" t="s">
        <v>11</v>
      </c>
      <c r="B6" s="16" t="s">
        <v>12</v>
      </c>
      <c r="C6" s="17" t="s">
        <v>13</v>
      </c>
      <c r="D6" s="18" t="s">
        <v>14</v>
      </c>
      <c r="E6" s="18" t="s">
        <v>15</v>
      </c>
      <c r="F6" s="19" t="s">
        <v>16</v>
      </c>
      <c r="G6" s="20">
        <v>3582.6</v>
      </c>
      <c r="H6" s="21">
        <v>71.65</v>
      </c>
      <c r="I6" s="35">
        <v>311.69</v>
      </c>
      <c r="J6"/>
      <c r="K6"/>
    </row>
    <row r="7" s="1" customFormat="1" ht="19" customHeight="1" spans="1:11">
      <c r="A7" s="15"/>
      <c r="B7" s="16" t="s">
        <v>17</v>
      </c>
      <c r="C7" s="22" t="s">
        <v>13</v>
      </c>
      <c r="D7" s="23" t="s">
        <v>18</v>
      </c>
      <c r="E7" s="23" t="s">
        <v>15</v>
      </c>
      <c r="F7" s="24" t="s">
        <v>19</v>
      </c>
      <c r="G7" s="20">
        <v>3582.6</v>
      </c>
      <c r="H7" s="21">
        <v>71.65</v>
      </c>
      <c r="I7" s="35">
        <v>311.69</v>
      </c>
      <c r="J7"/>
      <c r="K7"/>
    </row>
    <row r="8" s="1" customFormat="1" ht="19" customHeight="1" spans="1:11">
      <c r="A8" s="15"/>
      <c r="B8" s="16" t="s">
        <v>20</v>
      </c>
      <c r="C8" s="22" t="s">
        <v>13</v>
      </c>
      <c r="D8" s="23" t="s">
        <v>21</v>
      </c>
      <c r="E8" s="23" t="s">
        <v>15</v>
      </c>
      <c r="F8" s="24" t="s">
        <v>22</v>
      </c>
      <c r="G8" s="20">
        <v>3582.6</v>
      </c>
      <c r="H8" s="21">
        <v>71.65</v>
      </c>
      <c r="I8" s="35">
        <v>311.69</v>
      </c>
      <c r="J8"/>
      <c r="K8"/>
    </row>
    <row r="9" s="1" customFormat="1" ht="19" customHeight="1" spans="1:11">
      <c r="A9" s="15"/>
      <c r="B9" s="16" t="s">
        <v>23</v>
      </c>
      <c r="C9" s="23" t="s">
        <v>13</v>
      </c>
      <c r="D9" s="23" t="s">
        <v>24</v>
      </c>
      <c r="E9" s="23" t="s">
        <v>15</v>
      </c>
      <c r="F9" s="24" t="s">
        <v>25</v>
      </c>
      <c r="G9" s="20">
        <v>3582.6</v>
      </c>
      <c r="H9" s="21">
        <v>71.65</v>
      </c>
      <c r="I9" s="35">
        <v>311.69</v>
      </c>
      <c r="J9"/>
      <c r="K9"/>
    </row>
    <row r="10" s="1" customFormat="1" ht="19" customHeight="1" spans="1:11">
      <c r="A10" s="15"/>
      <c r="B10" s="16" t="s">
        <v>26</v>
      </c>
      <c r="C10" s="23" t="s">
        <v>13</v>
      </c>
      <c r="D10" s="23" t="s">
        <v>27</v>
      </c>
      <c r="E10" s="23" t="s">
        <v>15</v>
      </c>
      <c r="F10" s="24" t="s">
        <v>28</v>
      </c>
      <c r="G10" s="20">
        <v>3582.6</v>
      </c>
      <c r="H10" s="21">
        <v>71.65</v>
      </c>
      <c r="I10" s="35">
        <v>311.69</v>
      </c>
      <c r="J10"/>
      <c r="K10"/>
    </row>
    <row r="11" s="1" customFormat="1" ht="19" customHeight="1" spans="1:11">
      <c r="A11" s="15"/>
      <c r="B11" s="16" t="s">
        <v>29</v>
      </c>
      <c r="C11" s="23" t="s">
        <v>13</v>
      </c>
      <c r="D11" s="23" t="s">
        <v>30</v>
      </c>
      <c r="E11" s="23" t="s">
        <v>15</v>
      </c>
      <c r="F11" s="24" t="s">
        <v>31</v>
      </c>
      <c r="G11" s="20">
        <v>3582.6</v>
      </c>
      <c r="H11" s="21">
        <v>71.65</v>
      </c>
      <c r="I11" s="35">
        <v>311.69</v>
      </c>
      <c r="J11"/>
      <c r="K11"/>
    </row>
    <row r="12" s="1" customFormat="1" ht="19" customHeight="1" spans="1:11">
      <c r="A12" s="15"/>
      <c r="B12" s="16" t="s">
        <v>32</v>
      </c>
      <c r="C12" s="23" t="s">
        <v>33</v>
      </c>
      <c r="D12" s="23" t="s">
        <v>34</v>
      </c>
      <c r="E12" s="23" t="s">
        <v>15</v>
      </c>
      <c r="F12" s="24" t="s">
        <v>35</v>
      </c>
      <c r="G12" s="20">
        <v>3582.6</v>
      </c>
      <c r="H12" s="21">
        <v>71.65</v>
      </c>
      <c r="I12" s="35">
        <v>311.69</v>
      </c>
      <c r="J12"/>
      <c r="K12"/>
    </row>
    <row r="13" s="1" customFormat="1" ht="19" customHeight="1" spans="1:11">
      <c r="A13" s="15"/>
      <c r="B13" s="16" t="s">
        <v>36</v>
      </c>
      <c r="C13" s="23" t="s">
        <v>37</v>
      </c>
      <c r="D13" s="23" t="s">
        <v>38</v>
      </c>
      <c r="E13" s="23" t="s">
        <v>15</v>
      </c>
      <c r="F13" s="24" t="s">
        <v>39</v>
      </c>
      <c r="G13" s="20">
        <v>3582.6</v>
      </c>
      <c r="H13" s="21">
        <v>71.65</v>
      </c>
      <c r="I13" s="35">
        <v>311.69</v>
      </c>
      <c r="J13"/>
      <c r="K13"/>
    </row>
    <row r="14" s="1" customFormat="1" ht="19" customHeight="1" spans="1:11">
      <c r="A14" s="15"/>
      <c r="B14" s="16" t="s">
        <v>40</v>
      </c>
      <c r="C14" s="23" t="s">
        <v>33</v>
      </c>
      <c r="D14" s="23" t="s">
        <v>41</v>
      </c>
      <c r="E14" s="23" t="s">
        <v>15</v>
      </c>
      <c r="F14" s="24" t="s">
        <v>42</v>
      </c>
      <c r="G14" s="20">
        <v>3582.6</v>
      </c>
      <c r="H14" s="21">
        <v>71.65</v>
      </c>
      <c r="I14" s="35">
        <v>311.69</v>
      </c>
      <c r="J14"/>
      <c r="K14"/>
    </row>
    <row r="15" s="1" customFormat="1" ht="19" customHeight="1" spans="1:11">
      <c r="A15" s="15"/>
      <c r="B15" s="16" t="s">
        <v>43</v>
      </c>
      <c r="C15" s="23" t="s">
        <v>33</v>
      </c>
      <c r="D15" s="23" t="s">
        <v>44</v>
      </c>
      <c r="E15" s="23" t="s">
        <v>15</v>
      </c>
      <c r="F15" s="24" t="s">
        <v>45</v>
      </c>
      <c r="G15" s="20">
        <v>3582.6</v>
      </c>
      <c r="H15" s="21">
        <v>71.65</v>
      </c>
      <c r="I15" s="35">
        <v>311.69</v>
      </c>
      <c r="J15"/>
      <c r="K15"/>
    </row>
    <row r="16" s="1" customFormat="1" ht="19" customHeight="1" spans="1:11">
      <c r="A16" s="15"/>
      <c r="B16" s="16" t="s">
        <v>46</v>
      </c>
      <c r="C16" s="23" t="s">
        <v>33</v>
      </c>
      <c r="D16" s="23" t="s">
        <v>47</v>
      </c>
      <c r="E16" s="23" t="s">
        <v>15</v>
      </c>
      <c r="F16" s="24" t="s">
        <v>48</v>
      </c>
      <c r="G16" s="20">
        <v>3582.6</v>
      </c>
      <c r="H16" s="21">
        <v>71.65</v>
      </c>
      <c r="I16" s="35">
        <v>311.69</v>
      </c>
      <c r="J16"/>
      <c r="K16"/>
    </row>
    <row r="17" s="1" customFormat="1" ht="19" customHeight="1" spans="1:11">
      <c r="A17" s="15"/>
      <c r="B17" s="16" t="s">
        <v>49</v>
      </c>
      <c r="C17" s="23" t="s">
        <v>33</v>
      </c>
      <c r="D17" s="23" t="s">
        <v>50</v>
      </c>
      <c r="E17" s="23" t="s">
        <v>15</v>
      </c>
      <c r="F17" s="24" t="s">
        <v>51</v>
      </c>
      <c r="G17" s="20">
        <v>3582.6</v>
      </c>
      <c r="H17" s="21">
        <v>71.65</v>
      </c>
      <c r="I17" s="35">
        <v>311.69</v>
      </c>
      <c r="J17"/>
      <c r="K17"/>
    </row>
    <row r="18" s="1" customFormat="1" ht="19" customHeight="1" spans="1:11">
      <c r="A18" s="15"/>
      <c r="B18" s="16" t="s">
        <v>52</v>
      </c>
      <c r="C18" s="23" t="s">
        <v>33</v>
      </c>
      <c r="D18" s="23" t="s">
        <v>53</v>
      </c>
      <c r="E18" s="23" t="s">
        <v>15</v>
      </c>
      <c r="F18" s="24" t="s">
        <v>54</v>
      </c>
      <c r="G18" s="20">
        <v>3582.6</v>
      </c>
      <c r="H18" s="21">
        <v>71.65</v>
      </c>
      <c r="I18" s="35">
        <v>311.69</v>
      </c>
      <c r="J18"/>
      <c r="K18"/>
    </row>
    <row r="19" s="1" customFormat="1" ht="19" customHeight="1" spans="1:11">
      <c r="A19" s="15"/>
      <c r="B19" s="16" t="s">
        <v>55</v>
      </c>
      <c r="C19" s="23" t="s">
        <v>33</v>
      </c>
      <c r="D19" s="23" t="s">
        <v>56</v>
      </c>
      <c r="E19" s="23" t="s">
        <v>15</v>
      </c>
      <c r="F19" s="24" t="s">
        <v>57</v>
      </c>
      <c r="G19" s="20">
        <v>3582.6</v>
      </c>
      <c r="H19" s="21">
        <v>71.65</v>
      </c>
      <c r="I19" s="35">
        <v>311.69</v>
      </c>
      <c r="J19"/>
      <c r="K19"/>
    </row>
    <row r="20" s="1" customFormat="1" ht="19" customHeight="1" spans="1:11">
      <c r="A20" s="15"/>
      <c r="B20" s="16" t="s">
        <v>58</v>
      </c>
      <c r="C20" s="23" t="s">
        <v>59</v>
      </c>
      <c r="D20" s="23" t="s">
        <v>60</v>
      </c>
      <c r="E20" s="23" t="s">
        <v>15</v>
      </c>
      <c r="F20" s="24" t="s">
        <v>61</v>
      </c>
      <c r="G20" s="20">
        <v>3582.6</v>
      </c>
      <c r="H20" s="21">
        <v>71.65</v>
      </c>
      <c r="I20" s="35">
        <v>311.69</v>
      </c>
      <c r="J20"/>
      <c r="K20"/>
    </row>
    <row r="21" s="1" customFormat="1" ht="19" customHeight="1" spans="1:11">
      <c r="A21" s="15"/>
      <c r="B21" s="16" t="s">
        <v>62</v>
      </c>
      <c r="C21" s="23" t="s">
        <v>63</v>
      </c>
      <c r="D21" s="23" t="s">
        <v>64</v>
      </c>
      <c r="E21" s="23" t="s">
        <v>15</v>
      </c>
      <c r="F21" s="24" t="s">
        <v>65</v>
      </c>
      <c r="G21" s="20">
        <v>3582.6</v>
      </c>
      <c r="H21" s="21">
        <v>71.65</v>
      </c>
      <c r="I21" s="35">
        <v>311.69</v>
      </c>
      <c r="J21"/>
      <c r="K21"/>
    </row>
    <row r="22" s="1" customFormat="1" ht="19" customHeight="1" spans="1:11">
      <c r="A22" s="15"/>
      <c r="B22" s="16" t="s">
        <v>66</v>
      </c>
      <c r="C22" s="23" t="s">
        <v>63</v>
      </c>
      <c r="D22" s="23" t="s">
        <v>67</v>
      </c>
      <c r="E22" s="23" t="s">
        <v>15</v>
      </c>
      <c r="F22" s="24" t="s">
        <v>68</v>
      </c>
      <c r="G22" s="20">
        <v>3582.6</v>
      </c>
      <c r="H22" s="21">
        <v>71.65</v>
      </c>
      <c r="I22" s="35">
        <v>311.69</v>
      </c>
      <c r="J22"/>
      <c r="K22"/>
    </row>
    <row r="23" s="1" customFormat="1" ht="19" customHeight="1" spans="1:11">
      <c r="A23" s="15"/>
      <c r="B23" s="16" t="s">
        <v>69</v>
      </c>
      <c r="C23" s="23" t="s">
        <v>63</v>
      </c>
      <c r="D23" s="23" t="s">
        <v>70</v>
      </c>
      <c r="E23" s="23" t="s">
        <v>15</v>
      </c>
      <c r="F23" s="19" t="s">
        <v>71</v>
      </c>
      <c r="G23" s="20">
        <v>3582.6</v>
      </c>
      <c r="H23" s="21">
        <v>71.65</v>
      </c>
      <c r="I23" s="35">
        <v>311.69</v>
      </c>
      <c r="J23"/>
      <c r="K23"/>
    </row>
    <row r="24" s="1" customFormat="1" ht="19" customHeight="1" spans="1:11">
      <c r="A24" s="15"/>
      <c r="B24" s="16" t="s">
        <v>72</v>
      </c>
      <c r="C24" s="23" t="s">
        <v>33</v>
      </c>
      <c r="D24" s="23" t="s">
        <v>73</v>
      </c>
      <c r="E24" s="23" t="s">
        <v>15</v>
      </c>
      <c r="F24" s="19" t="s">
        <v>74</v>
      </c>
      <c r="G24" s="20">
        <v>3582.6</v>
      </c>
      <c r="H24" s="21">
        <v>71.65</v>
      </c>
      <c r="I24" s="35">
        <v>311.69</v>
      </c>
      <c r="J24"/>
      <c r="K24"/>
    </row>
    <row r="25" s="1" customFormat="1" ht="19" customHeight="1" spans="1:11">
      <c r="A25" s="15"/>
      <c r="B25" s="16"/>
      <c r="C25" s="22" t="s">
        <v>75</v>
      </c>
      <c r="D25" s="25"/>
      <c r="E25" s="25"/>
      <c r="F25" s="26"/>
      <c r="G25" s="20"/>
      <c r="H25" s="21">
        <f>SUM(H6:H24)</f>
        <v>1361.35</v>
      </c>
      <c r="I25" s="35">
        <f>SUM(I6:I24)</f>
        <v>5922.11</v>
      </c>
      <c r="J25"/>
      <c r="K25"/>
    </row>
    <row r="26" s="1" customFormat="1" ht="19" customHeight="1" spans="1:11">
      <c r="A26" s="15"/>
      <c r="B26" s="23"/>
      <c r="C26" s="22"/>
      <c r="D26" s="25"/>
      <c r="E26" s="25"/>
      <c r="F26" s="26"/>
      <c r="G26" s="20"/>
      <c r="H26" s="21"/>
      <c r="I26" s="36"/>
      <c r="J26"/>
      <c r="K26"/>
    </row>
    <row r="27" s="1" customFormat="1" ht="19" customHeight="1" spans="1:11">
      <c r="A27" s="15" t="s">
        <v>76</v>
      </c>
      <c r="B27" s="23" t="s">
        <v>77</v>
      </c>
      <c r="C27" s="27" t="s">
        <v>78</v>
      </c>
      <c r="D27" s="23" t="s">
        <v>79</v>
      </c>
      <c r="E27" s="23" t="s">
        <v>15</v>
      </c>
      <c r="F27" s="24" t="s">
        <v>80</v>
      </c>
      <c r="G27" s="20">
        <v>3582.6</v>
      </c>
      <c r="H27" s="21">
        <v>71.65</v>
      </c>
      <c r="I27" s="35">
        <v>311.69</v>
      </c>
      <c r="J27"/>
      <c r="K27"/>
    </row>
    <row r="28" s="1" customFormat="1" ht="19" customHeight="1" spans="1:11">
      <c r="A28" s="15"/>
      <c r="B28" s="23" t="s">
        <v>81</v>
      </c>
      <c r="C28" s="22" t="s">
        <v>82</v>
      </c>
      <c r="D28" s="23" t="s">
        <v>83</v>
      </c>
      <c r="E28" s="23" t="s">
        <v>15</v>
      </c>
      <c r="F28" s="24" t="s">
        <v>84</v>
      </c>
      <c r="G28" s="20">
        <v>3582.6</v>
      </c>
      <c r="H28" s="21">
        <v>71.65</v>
      </c>
      <c r="I28" s="35">
        <v>311.69</v>
      </c>
      <c r="J28"/>
      <c r="K28"/>
    </row>
    <row r="29" s="1" customFormat="1" ht="19" customHeight="1" spans="1:11">
      <c r="A29" s="15"/>
      <c r="B29" s="23" t="s">
        <v>85</v>
      </c>
      <c r="C29" s="22" t="s">
        <v>82</v>
      </c>
      <c r="D29" s="23" t="s">
        <v>86</v>
      </c>
      <c r="E29" s="23" t="s">
        <v>15</v>
      </c>
      <c r="F29" s="24" t="s">
        <v>87</v>
      </c>
      <c r="G29" s="20">
        <v>3582.6</v>
      </c>
      <c r="H29" s="21">
        <v>71.65</v>
      </c>
      <c r="I29" s="35">
        <v>311.69</v>
      </c>
      <c r="J29"/>
      <c r="K29"/>
    </row>
    <row r="30" s="1" customFormat="1" ht="19" customHeight="1" spans="1:11">
      <c r="A30" s="15"/>
      <c r="B30" s="23" t="s">
        <v>88</v>
      </c>
      <c r="C30" s="22" t="s">
        <v>89</v>
      </c>
      <c r="D30" s="22" t="s">
        <v>90</v>
      </c>
      <c r="E30" s="22" t="s">
        <v>15</v>
      </c>
      <c r="F30" s="24" t="s">
        <v>91</v>
      </c>
      <c r="G30" s="20">
        <v>3582.6</v>
      </c>
      <c r="H30" s="21">
        <v>71.65</v>
      </c>
      <c r="I30" s="35">
        <v>311.69</v>
      </c>
      <c r="J30"/>
      <c r="K30"/>
    </row>
    <row r="31" s="1" customFormat="1" ht="19" customHeight="1" spans="1:11">
      <c r="A31" s="15"/>
      <c r="B31" s="23" t="s">
        <v>92</v>
      </c>
      <c r="C31" s="23" t="s">
        <v>93</v>
      </c>
      <c r="D31" s="22" t="s">
        <v>94</v>
      </c>
      <c r="E31" s="23" t="s">
        <v>15</v>
      </c>
      <c r="F31" s="24" t="s">
        <v>95</v>
      </c>
      <c r="G31" s="20">
        <v>3582.6</v>
      </c>
      <c r="H31" s="21">
        <v>71.65</v>
      </c>
      <c r="I31" s="35">
        <v>311.69</v>
      </c>
      <c r="J31"/>
      <c r="K31"/>
    </row>
    <row r="32" s="1" customFormat="1" ht="19" customHeight="1" spans="1:11">
      <c r="A32" s="15"/>
      <c r="B32" s="23" t="s">
        <v>96</v>
      </c>
      <c r="C32" s="22" t="s">
        <v>97</v>
      </c>
      <c r="D32" s="22" t="s">
        <v>98</v>
      </c>
      <c r="E32" s="22" t="s">
        <v>15</v>
      </c>
      <c r="F32" s="24" t="s">
        <v>99</v>
      </c>
      <c r="G32" s="20">
        <v>3582.6</v>
      </c>
      <c r="H32" s="21">
        <v>71.65</v>
      </c>
      <c r="I32" s="35">
        <v>311.69</v>
      </c>
      <c r="J32"/>
      <c r="K32"/>
    </row>
    <row r="33" s="1" customFormat="1" ht="19" customHeight="1" spans="1:11">
      <c r="A33" s="15"/>
      <c r="B33" s="23" t="s">
        <v>100</v>
      </c>
      <c r="C33" s="22" t="s">
        <v>97</v>
      </c>
      <c r="D33" s="22" t="s">
        <v>101</v>
      </c>
      <c r="E33" s="22" t="s">
        <v>15</v>
      </c>
      <c r="F33" s="24" t="s">
        <v>102</v>
      </c>
      <c r="G33" s="20">
        <v>3582.6</v>
      </c>
      <c r="H33" s="21">
        <v>71.65</v>
      </c>
      <c r="I33" s="35">
        <v>311.69</v>
      </c>
      <c r="J33"/>
      <c r="K33"/>
    </row>
    <row r="34" s="1" customFormat="1" ht="19" customHeight="1" spans="1:11">
      <c r="A34" s="15"/>
      <c r="B34" s="23" t="s">
        <v>103</v>
      </c>
      <c r="C34" s="22" t="s">
        <v>104</v>
      </c>
      <c r="D34" s="23" t="s">
        <v>105</v>
      </c>
      <c r="E34" s="23" t="s">
        <v>15</v>
      </c>
      <c r="F34" s="24" t="s">
        <v>106</v>
      </c>
      <c r="G34" s="20">
        <v>3582.6</v>
      </c>
      <c r="H34" s="21">
        <v>71.65</v>
      </c>
      <c r="I34" s="35">
        <v>311.69</v>
      </c>
      <c r="J34"/>
      <c r="K34"/>
    </row>
    <row r="35" s="1" customFormat="1" ht="19" customHeight="1" spans="1:11">
      <c r="A35" s="15"/>
      <c r="B35" s="23" t="s">
        <v>107</v>
      </c>
      <c r="C35" s="22" t="s">
        <v>104</v>
      </c>
      <c r="D35" s="23" t="s">
        <v>108</v>
      </c>
      <c r="E35" s="23" t="s">
        <v>15</v>
      </c>
      <c r="F35" s="24" t="s">
        <v>109</v>
      </c>
      <c r="G35" s="20">
        <v>3582.6</v>
      </c>
      <c r="H35" s="21">
        <v>71.65</v>
      </c>
      <c r="I35" s="35">
        <v>311.69</v>
      </c>
      <c r="J35"/>
      <c r="K35"/>
    </row>
    <row r="36" s="1" customFormat="1" ht="19" customHeight="1" spans="1:11">
      <c r="A36" s="15"/>
      <c r="B36" s="23" t="s">
        <v>110</v>
      </c>
      <c r="C36" s="22" t="s">
        <v>104</v>
      </c>
      <c r="D36" s="23" t="s">
        <v>111</v>
      </c>
      <c r="E36" s="22" t="s">
        <v>15</v>
      </c>
      <c r="F36" s="24" t="s">
        <v>112</v>
      </c>
      <c r="G36" s="20">
        <v>3582.6</v>
      </c>
      <c r="H36" s="21">
        <v>71.65</v>
      </c>
      <c r="I36" s="35">
        <v>311.69</v>
      </c>
      <c r="J36"/>
      <c r="K36"/>
    </row>
    <row r="37" s="1" customFormat="1" ht="19" customHeight="1" spans="1:11">
      <c r="A37" s="15"/>
      <c r="B37" s="23" t="s">
        <v>113</v>
      </c>
      <c r="C37" s="22" t="s">
        <v>104</v>
      </c>
      <c r="D37" s="23" t="s">
        <v>114</v>
      </c>
      <c r="E37" s="23" t="s">
        <v>15</v>
      </c>
      <c r="F37" s="24" t="s">
        <v>115</v>
      </c>
      <c r="G37" s="20">
        <v>3582.6</v>
      </c>
      <c r="H37" s="21">
        <v>71.65</v>
      </c>
      <c r="I37" s="35">
        <v>311.69</v>
      </c>
      <c r="J37"/>
      <c r="K37"/>
    </row>
    <row r="38" s="1" customFormat="1" ht="19" customHeight="1" spans="1:11">
      <c r="A38" s="15"/>
      <c r="B38" s="23" t="s">
        <v>116</v>
      </c>
      <c r="C38" s="22" t="s">
        <v>104</v>
      </c>
      <c r="D38" s="23" t="s">
        <v>117</v>
      </c>
      <c r="E38" s="23" t="s">
        <v>15</v>
      </c>
      <c r="F38" s="24" t="s">
        <v>118</v>
      </c>
      <c r="G38" s="20">
        <v>3582.6</v>
      </c>
      <c r="H38" s="21">
        <v>71.65</v>
      </c>
      <c r="I38" s="35">
        <v>311.69</v>
      </c>
      <c r="J38"/>
      <c r="K38"/>
    </row>
    <row r="39" s="1" customFormat="1" ht="19" customHeight="1" spans="1:11">
      <c r="A39" s="15"/>
      <c r="B39" s="23" t="s">
        <v>119</v>
      </c>
      <c r="C39" s="22" t="s">
        <v>120</v>
      </c>
      <c r="D39" s="22" t="s">
        <v>121</v>
      </c>
      <c r="E39" s="22" t="s">
        <v>15</v>
      </c>
      <c r="F39" s="24" t="s">
        <v>122</v>
      </c>
      <c r="G39" s="20">
        <v>3582.6</v>
      </c>
      <c r="H39" s="21">
        <v>71.65</v>
      </c>
      <c r="I39" s="35">
        <v>311.69</v>
      </c>
      <c r="J39"/>
      <c r="K39"/>
    </row>
    <row r="40" s="1" customFormat="1" ht="19" customHeight="1" spans="1:11">
      <c r="A40" s="15"/>
      <c r="B40" s="23" t="s">
        <v>123</v>
      </c>
      <c r="C40" s="23" t="s">
        <v>124</v>
      </c>
      <c r="D40" s="23" t="s">
        <v>125</v>
      </c>
      <c r="E40" s="23" t="s">
        <v>15</v>
      </c>
      <c r="F40" s="24" t="s">
        <v>126</v>
      </c>
      <c r="G40" s="20">
        <v>3582.6</v>
      </c>
      <c r="H40" s="21">
        <v>71.65</v>
      </c>
      <c r="I40" s="35">
        <v>311.69</v>
      </c>
      <c r="J40"/>
      <c r="K40"/>
    </row>
    <row r="41" s="1" customFormat="1" ht="19" customHeight="1" spans="1:11">
      <c r="A41" s="15"/>
      <c r="B41" s="23" t="s">
        <v>127</v>
      </c>
      <c r="C41" s="22" t="s">
        <v>124</v>
      </c>
      <c r="D41" s="23" t="s">
        <v>128</v>
      </c>
      <c r="E41" s="23" t="s">
        <v>15</v>
      </c>
      <c r="F41" s="24" t="s">
        <v>129</v>
      </c>
      <c r="G41" s="20">
        <v>3582.6</v>
      </c>
      <c r="H41" s="21">
        <v>71.65</v>
      </c>
      <c r="I41" s="35">
        <v>311.69</v>
      </c>
      <c r="J41"/>
      <c r="K41"/>
    </row>
    <row r="42" s="1" customFormat="1" ht="19" customHeight="1" spans="1:11">
      <c r="A42" s="15"/>
      <c r="B42" s="23" t="s">
        <v>130</v>
      </c>
      <c r="C42" s="23" t="s">
        <v>131</v>
      </c>
      <c r="D42" s="23" t="s">
        <v>132</v>
      </c>
      <c r="E42" s="23" t="s">
        <v>15</v>
      </c>
      <c r="F42" s="24" t="s">
        <v>115</v>
      </c>
      <c r="G42" s="20">
        <v>3582.6</v>
      </c>
      <c r="H42" s="21">
        <v>71.65</v>
      </c>
      <c r="I42" s="35">
        <v>311.69</v>
      </c>
      <c r="J42"/>
      <c r="K42"/>
    </row>
    <row r="43" s="1" customFormat="1" ht="19" customHeight="1" spans="1:11">
      <c r="A43" s="15"/>
      <c r="B43" s="23" t="s">
        <v>133</v>
      </c>
      <c r="C43" s="23" t="s">
        <v>131</v>
      </c>
      <c r="D43" s="23" t="s">
        <v>134</v>
      </c>
      <c r="E43" s="23" t="s">
        <v>15</v>
      </c>
      <c r="F43" s="24" t="s">
        <v>135</v>
      </c>
      <c r="G43" s="20">
        <v>3582.6</v>
      </c>
      <c r="H43" s="21">
        <v>71.65</v>
      </c>
      <c r="I43" s="35">
        <v>311.69</v>
      </c>
      <c r="J43"/>
      <c r="K43"/>
    </row>
    <row r="44" s="1" customFormat="1" ht="19" customHeight="1" spans="1:11">
      <c r="A44" s="15"/>
      <c r="B44" s="23" t="s">
        <v>136</v>
      </c>
      <c r="C44" s="23" t="s">
        <v>131</v>
      </c>
      <c r="D44" s="23" t="s">
        <v>137</v>
      </c>
      <c r="E44" s="23" t="s">
        <v>15</v>
      </c>
      <c r="F44" s="24" t="s">
        <v>138</v>
      </c>
      <c r="G44" s="20">
        <v>3582.6</v>
      </c>
      <c r="H44" s="21">
        <v>71.65</v>
      </c>
      <c r="I44" s="35">
        <v>311.69</v>
      </c>
      <c r="J44"/>
      <c r="K44"/>
    </row>
    <row r="45" s="1" customFormat="1" ht="19" customHeight="1" spans="1:11">
      <c r="A45" s="15"/>
      <c r="B45" s="23" t="s">
        <v>139</v>
      </c>
      <c r="C45" s="23" t="s">
        <v>131</v>
      </c>
      <c r="D45" s="23" t="s">
        <v>140</v>
      </c>
      <c r="E45" s="23" t="s">
        <v>15</v>
      </c>
      <c r="F45" s="24" t="s">
        <v>141</v>
      </c>
      <c r="G45" s="20">
        <v>3582.6</v>
      </c>
      <c r="H45" s="21">
        <v>71.65</v>
      </c>
      <c r="I45" s="35">
        <v>311.69</v>
      </c>
      <c r="J45"/>
      <c r="K45"/>
    </row>
    <row r="46" s="1" customFormat="1" ht="19" customHeight="1" spans="1:11">
      <c r="A46" s="15"/>
      <c r="B46" s="23" t="s">
        <v>142</v>
      </c>
      <c r="C46" s="22" t="s">
        <v>131</v>
      </c>
      <c r="D46" s="22" t="s">
        <v>143</v>
      </c>
      <c r="E46" s="22" t="s">
        <v>15</v>
      </c>
      <c r="F46" s="24" t="s">
        <v>144</v>
      </c>
      <c r="G46" s="20">
        <v>3582.6</v>
      </c>
      <c r="H46" s="21">
        <v>71.65</v>
      </c>
      <c r="I46" s="35">
        <v>311.69</v>
      </c>
      <c r="J46"/>
      <c r="K46"/>
    </row>
    <row r="47" s="1" customFormat="1" ht="19" customHeight="1" spans="1:11">
      <c r="A47" s="15"/>
      <c r="B47" s="23" t="s">
        <v>145</v>
      </c>
      <c r="C47" s="22" t="s">
        <v>131</v>
      </c>
      <c r="D47" s="22" t="s">
        <v>146</v>
      </c>
      <c r="E47" s="22" t="s">
        <v>15</v>
      </c>
      <c r="F47" s="24" t="s">
        <v>147</v>
      </c>
      <c r="G47" s="20">
        <v>3582.6</v>
      </c>
      <c r="H47" s="21">
        <v>71.65</v>
      </c>
      <c r="I47" s="35">
        <v>311.69</v>
      </c>
      <c r="J47"/>
      <c r="K47"/>
    </row>
    <row r="48" s="1" customFormat="1" ht="19" customHeight="1" spans="1:11">
      <c r="A48" s="15"/>
      <c r="B48" s="23" t="s">
        <v>148</v>
      </c>
      <c r="C48" s="22" t="s">
        <v>131</v>
      </c>
      <c r="D48" s="23" t="s">
        <v>149</v>
      </c>
      <c r="E48" s="23" t="s">
        <v>15</v>
      </c>
      <c r="F48" s="24" t="s">
        <v>150</v>
      </c>
      <c r="G48" s="20">
        <v>3582.6</v>
      </c>
      <c r="H48" s="21">
        <v>71.65</v>
      </c>
      <c r="I48" s="35">
        <v>311.69</v>
      </c>
      <c r="J48"/>
      <c r="K48"/>
    </row>
    <row r="49" s="1" customFormat="1" ht="19" customHeight="1" spans="1:11">
      <c r="A49" s="15"/>
      <c r="B49" s="23" t="s">
        <v>151</v>
      </c>
      <c r="C49" s="22" t="s">
        <v>131</v>
      </c>
      <c r="D49" s="23" t="s">
        <v>152</v>
      </c>
      <c r="E49" s="23" t="s">
        <v>15</v>
      </c>
      <c r="F49" s="24" t="s">
        <v>153</v>
      </c>
      <c r="G49" s="20">
        <v>3582.6</v>
      </c>
      <c r="H49" s="21">
        <v>71.65</v>
      </c>
      <c r="I49" s="35">
        <v>311.69</v>
      </c>
      <c r="J49"/>
      <c r="K49"/>
    </row>
    <row r="50" s="1" customFormat="1" ht="19" customHeight="1" spans="1:11">
      <c r="A50" s="15"/>
      <c r="B50" s="23" t="s">
        <v>154</v>
      </c>
      <c r="C50" s="22" t="s">
        <v>131</v>
      </c>
      <c r="D50" s="23" t="s">
        <v>155</v>
      </c>
      <c r="E50" s="23" t="s">
        <v>15</v>
      </c>
      <c r="F50" s="24" t="s">
        <v>156</v>
      </c>
      <c r="G50" s="20">
        <v>3582.6</v>
      </c>
      <c r="H50" s="21">
        <v>71.65</v>
      </c>
      <c r="I50" s="35">
        <v>311.69</v>
      </c>
      <c r="J50"/>
      <c r="K50"/>
    </row>
    <row r="51" s="1" customFormat="1" ht="19" customHeight="1" spans="1:11">
      <c r="A51" s="15"/>
      <c r="B51" s="23" t="s">
        <v>157</v>
      </c>
      <c r="C51" s="22" t="s">
        <v>131</v>
      </c>
      <c r="D51" s="23" t="s">
        <v>158</v>
      </c>
      <c r="E51" s="23" t="s">
        <v>15</v>
      </c>
      <c r="F51" s="24" t="s">
        <v>115</v>
      </c>
      <c r="G51" s="20">
        <v>3582.6</v>
      </c>
      <c r="H51" s="21">
        <v>71.65</v>
      </c>
      <c r="I51" s="35">
        <v>311.69</v>
      </c>
      <c r="J51"/>
      <c r="K51"/>
    </row>
    <row r="52" s="1" customFormat="1" ht="19" customHeight="1" spans="1:11">
      <c r="A52" s="15"/>
      <c r="B52" s="23" t="s">
        <v>159</v>
      </c>
      <c r="C52" s="22" t="s">
        <v>160</v>
      </c>
      <c r="D52" s="22" t="s">
        <v>161</v>
      </c>
      <c r="E52" s="22" t="s">
        <v>15</v>
      </c>
      <c r="F52" s="28" t="s">
        <v>162</v>
      </c>
      <c r="G52" s="20">
        <v>3582.6</v>
      </c>
      <c r="H52" s="21">
        <v>71.65</v>
      </c>
      <c r="I52" s="35">
        <v>311.69</v>
      </c>
      <c r="J52"/>
      <c r="K52"/>
    </row>
    <row r="53" s="1" customFormat="1" ht="19" customHeight="1" spans="1:11">
      <c r="A53" s="15"/>
      <c r="B53" s="23" t="s">
        <v>163</v>
      </c>
      <c r="C53" s="22" t="s">
        <v>164</v>
      </c>
      <c r="D53" s="23" t="s">
        <v>165</v>
      </c>
      <c r="E53" s="22" t="s">
        <v>15</v>
      </c>
      <c r="F53" s="24" t="s">
        <v>166</v>
      </c>
      <c r="G53" s="20">
        <v>3582.6</v>
      </c>
      <c r="H53" s="21">
        <v>71.65</v>
      </c>
      <c r="I53" s="35">
        <v>311.69</v>
      </c>
      <c r="J53"/>
      <c r="K53"/>
    </row>
    <row r="54" s="1" customFormat="1" ht="19" customHeight="1" spans="1:11">
      <c r="A54" s="15"/>
      <c r="B54" s="23" t="s">
        <v>167</v>
      </c>
      <c r="C54" s="22" t="s">
        <v>168</v>
      </c>
      <c r="D54" s="23" t="s">
        <v>169</v>
      </c>
      <c r="E54" s="22" t="s">
        <v>15</v>
      </c>
      <c r="F54" s="24" t="s">
        <v>170</v>
      </c>
      <c r="G54" s="20">
        <v>3582.6</v>
      </c>
      <c r="H54" s="21">
        <v>71.65</v>
      </c>
      <c r="I54" s="35">
        <v>311.69</v>
      </c>
      <c r="J54"/>
      <c r="K54"/>
    </row>
    <row r="55" s="1" customFormat="1" ht="19" customHeight="1" spans="1:11">
      <c r="A55" s="15"/>
      <c r="B55" s="23" t="s">
        <v>171</v>
      </c>
      <c r="C55" s="22" t="s">
        <v>168</v>
      </c>
      <c r="D55" s="23" t="s">
        <v>172</v>
      </c>
      <c r="E55" s="23" t="s">
        <v>15</v>
      </c>
      <c r="F55" s="24" t="s">
        <v>173</v>
      </c>
      <c r="G55" s="20">
        <v>3582.6</v>
      </c>
      <c r="H55" s="21">
        <v>71.65</v>
      </c>
      <c r="I55" s="35">
        <v>311.69</v>
      </c>
      <c r="J55"/>
      <c r="K55"/>
    </row>
    <row r="56" s="1" customFormat="1" ht="19" customHeight="1" spans="1:11">
      <c r="A56" s="15"/>
      <c r="B56" s="23" t="s">
        <v>174</v>
      </c>
      <c r="C56" s="22" t="s">
        <v>175</v>
      </c>
      <c r="D56" s="23" t="s">
        <v>176</v>
      </c>
      <c r="E56" s="23" t="s">
        <v>15</v>
      </c>
      <c r="F56" s="24" t="s">
        <v>177</v>
      </c>
      <c r="G56" s="20">
        <v>3582.6</v>
      </c>
      <c r="H56" s="21">
        <v>71.65</v>
      </c>
      <c r="I56" s="35">
        <v>311.69</v>
      </c>
      <c r="J56"/>
      <c r="K56"/>
    </row>
    <row r="57" s="1" customFormat="1" ht="19" customHeight="1" spans="1:11">
      <c r="A57" s="15"/>
      <c r="B57" s="23" t="s">
        <v>178</v>
      </c>
      <c r="C57" s="22" t="s">
        <v>82</v>
      </c>
      <c r="D57" s="23" t="s">
        <v>179</v>
      </c>
      <c r="E57" s="23" t="s">
        <v>15</v>
      </c>
      <c r="F57" s="19" t="s">
        <v>180</v>
      </c>
      <c r="G57" s="20">
        <v>3582.6</v>
      </c>
      <c r="H57" s="21">
        <v>71.65</v>
      </c>
      <c r="I57" s="35">
        <v>311.69</v>
      </c>
      <c r="J57"/>
      <c r="K57"/>
    </row>
    <row r="58" s="1" customFormat="1" ht="19" customHeight="1" spans="1:11">
      <c r="A58" s="15"/>
      <c r="B58" s="29"/>
      <c r="C58" s="22" t="s">
        <v>181</v>
      </c>
      <c r="D58" s="30"/>
      <c r="E58" s="29"/>
      <c r="F58" s="31"/>
      <c r="G58" s="20"/>
      <c r="H58" s="21">
        <f>SUM(H27:H57)</f>
        <v>2221.15</v>
      </c>
      <c r="I58" s="35">
        <f>SUM(I27:I57)</f>
        <v>9662.39</v>
      </c>
      <c r="J58"/>
      <c r="K58"/>
    </row>
    <row r="59" s="1" customFormat="1" ht="19" customHeight="1" spans="1:11">
      <c r="A59" s="15"/>
      <c r="B59" s="23"/>
      <c r="C59" s="22"/>
      <c r="D59" s="23"/>
      <c r="E59" s="23"/>
      <c r="F59" s="32"/>
      <c r="G59" s="20"/>
      <c r="H59" s="21"/>
      <c r="I59" s="36"/>
      <c r="J59"/>
      <c r="K59"/>
    </row>
    <row r="60" s="1" customFormat="1" ht="19" customHeight="1" spans="1:11">
      <c r="A60" s="15" t="s">
        <v>182</v>
      </c>
      <c r="B60" s="27" t="s">
        <v>183</v>
      </c>
      <c r="C60" s="22" t="s">
        <v>184</v>
      </c>
      <c r="D60" s="23" t="s">
        <v>185</v>
      </c>
      <c r="E60" s="23" t="s">
        <v>15</v>
      </c>
      <c r="F60" s="24" t="s">
        <v>186</v>
      </c>
      <c r="G60" s="20">
        <v>3582.6</v>
      </c>
      <c r="H60" s="21">
        <v>71.65</v>
      </c>
      <c r="I60" s="35">
        <v>311.69</v>
      </c>
      <c r="J60"/>
      <c r="K60"/>
    </row>
    <row r="61" s="1" customFormat="1" ht="19" customHeight="1" spans="1:11">
      <c r="A61" s="15"/>
      <c r="B61" s="27" t="s">
        <v>187</v>
      </c>
      <c r="C61" s="22" t="s">
        <v>184</v>
      </c>
      <c r="D61" s="25" t="s">
        <v>188</v>
      </c>
      <c r="E61" s="25" t="s">
        <v>15</v>
      </c>
      <c r="F61" s="33" t="s">
        <v>189</v>
      </c>
      <c r="G61" s="20">
        <v>3582.6</v>
      </c>
      <c r="H61" s="21">
        <v>71.65</v>
      </c>
      <c r="I61" s="35">
        <v>311.69</v>
      </c>
      <c r="J61"/>
      <c r="K61"/>
    </row>
    <row r="62" s="1" customFormat="1" ht="19" customHeight="1" spans="1:11">
      <c r="A62" s="15"/>
      <c r="B62" s="27" t="s">
        <v>190</v>
      </c>
      <c r="C62" s="23" t="s">
        <v>184</v>
      </c>
      <c r="D62" s="23" t="s">
        <v>191</v>
      </c>
      <c r="E62" s="23" t="s">
        <v>15</v>
      </c>
      <c r="F62" s="24" t="s">
        <v>192</v>
      </c>
      <c r="G62" s="20">
        <v>3582.6</v>
      </c>
      <c r="H62" s="21">
        <v>71.65</v>
      </c>
      <c r="I62" s="35">
        <v>311.69</v>
      </c>
      <c r="J62"/>
      <c r="K62"/>
    </row>
    <row r="63" s="1" customFormat="1" ht="19" customHeight="1" spans="1:11">
      <c r="A63" s="15"/>
      <c r="B63" s="27" t="s">
        <v>193</v>
      </c>
      <c r="C63" s="23" t="s">
        <v>194</v>
      </c>
      <c r="D63" s="23" t="s">
        <v>195</v>
      </c>
      <c r="E63" s="23" t="s">
        <v>15</v>
      </c>
      <c r="F63" s="24" t="s">
        <v>196</v>
      </c>
      <c r="G63" s="20">
        <v>3582.6</v>
      </c>
      <c r="H63" s="21">
        <v>71.65</v>
      </c>
      <c r="I63" s="35">
        <v>311.69</v>
      </c>
      <c r="J63"/>
      <c r="K63"/>
    </row>
    <row r="64" s="1" customFormat="1" ht="19" customHeight="1" spans="1:11">
      <c r="A64" s="15"/>
      <c r="B64" s="27" t="s">
        <v>197</v>
      </c>
      <c r="C64" s="23" t="s">
        <v>194</v>
      </c>
      <c r="D64" s="23" t="s">
        <v>198</v>
      </c>
      <c r="E64" s="23" t="s">
        <v>15</v>
      </c>
      <c r="F64" s="24" t="s">
        <v>199</v>
      </c>
      <c r="G64" s="20">
        <v>3582.6</v>
      </c>
      <c r="H64" s="21">
        <v>71.65</v>
      </c>
      <c r="I64" s="35">
        <v>311.69</v>
      </c>
      <c r="J64"/>
      <c r="K64"/>
    </row>
    <row r="65" s="1" customFormat="1" ht="19" customHeight="1" spans="1:11">
      <c r="A65" s="15"/>
      <c r="B65" s="27" t="s">
        <v>200</v>
      </c>
      <c r="C65" s="23" t="s">
        <v>194</v>
      </c>
      <c r="D65" s="23" t="s">
        <v>201</v>
      </c>
      <c r="E65" s="23" t="s">
        <v>15</v>
      </c>
      <c r="F65" s="24" t="s">
        <v>202</v>
      </c>
      <c r="G65" s="20">
        <v>3582.6</v>
      </c>
      <c r="H65" s="21">
        <v>71.65</v>
      </c>
      <c r="I65" s="35">
        <v>311.69</v>
      </c>
      <c r="J65"/>
      <c r="K65"/>
    </row>
    <row r="66" s="1" customFormat="1" ht="19" customHeight="1" spans="1:11">
      <c r="A66" s="15"/>
      <c r="B66" s="27" t="s">
        <v>203</v>
      </c>
      <c r="C66" s="23" t="s">
        <v>194</v>
      </c>
      <c r="D66" s="37" t="s">
        <v>204</v>
      </c>
      <c r="E66" s="37" t="s">
        <v>15</v>
      </c>
      <c r="F66" s="33" t="s">
        <v>205</v>
      </c>
      <c r="G66" s="20">
        <v>3582.6</v>
      </c>
      <c r="H66" s="21">
        <v>71.65</v>
      </c>
      <c r="I66" s="35">
        <v>311.69</v>
      </c>
      <c r="J66"/>
      <c r="K66"/>
    </row>
    <row r="67" s="1" customFormat="1" ht="19" customHeight="1" spans="1:11">
      <c r="A67" s="15"/>
      <c r="B67" s="27" t="s">
        <v>206</v>
      </c>
      <c r="C67" s="22" t="s">
        <v>194</v>
      </c>
      <c r="D67" s="23" t="s">
        <v>207</v>
      </c>
      <c r="E67" s="23" t="s">
        <v>15</v>
      </c>
      <c r="F67" s="24" t="s">
        <v>87</v>
      </c>
      <c r="G67" s="20">
        <v>3582.6</v>
      </c>
      <c r="H67" s="21">
        <v>71.65</v>
      </c>
      <c r="I67" s="35">
        <v>311.69</v>
      </c>
      <c r="J67"/>
      <c r="K67"/>
    </row>
    <row r="68" s="1" customFormat="1" ht="19" customHeight="1" spans="1:11">
      <c r="A68" s="15"/>
      <c r="B68" s="27" t="s">
        <v>208</v>
      </c>
      <c r="C68" s="22" t="s">
        <v>209</v>
      </c>
      <c r="D68" s="25" t="s">
        <v>210</v>
      </c>
      <c r="E68" s="25" t="s">
        <v>15</v>
      </c>
      <c r="F68" s="33" t="s">
        <v>211</v>
      </c>
      <c r="G68" s="20">
        <v>3582.6</v>
      </c>
      <c r="H68" s="21">
        <v>71.65</v>
      </c>
      <c r="I68" s="35">
        <v>311.69</v>
      </c>
      <c r="J68"/>
      <c r="K68"/>
    </row>
    <row r="69" s="1" customFormat="1" ht="19" customHeight="1" spans="1:11">
      <c r="A69" s="15"/>
      <c r="B69" s="27" t="s">
        <v>212</v>
      </c>
      <c r="C69" s="22" t="s">
        <v>209</v>
      </c>
      <c r="D69" s="23" t="s">
        <v>213</v>
      </c>
      <c r="E69" s="23" t="s">
        <v>15</v>
      </c>
      <c r="F69" s="24" t="s">
        <v>214</v>
      </c>
      <c r="G69" s="20">
        <v>3582.6</v>
      </c>
      <c r="H69" s="21">
        <v>71.65</v>
      </c>
      <c r="I69" s="35">
        <v>311.69</v>
      </c>
      <c r="J69"/>
      <c r="K69"/>
    </row>
    <row r="70" s="1" customFormat="1" ht="19" customHeight="1" spans="1:11">
      <c r="A70" s="15"/>
      <c r="B70" s="27" t="s">
        <v>215</v>
      </c>
      <c r="C70" s="22" t="s">
        <v>216</v>
      </c>
      <c r="D70" s="23" t="s">
        <v>217</v>
      </c>
      <c r="E70" s="23" t="s">
        <v>15</v>
      </c>
      <c r="F70" s="24" t="s">
        <v>218</v>
      </c>
      <c r="G70" s="20">
        <v>3582.6</v>
      </c>
      <c r="H70" s="21">
        <v>71.65</v>
      </c>
      <c r="I70" s="35">
        <v>311.69</v>
      </c>
      <c r="J70"/>
      <c r="K70"/>
    </row>
    <row r="71" s="1" customFormat="1" ht="19" customHeight="1" spans="1:11">
      <c r="A71" s="15"/>
      <c r="B71" s="27" t="s">
        <v>219</v>
      </c>
      <c r="C71" s="22" t="s">
        <v>194</v>
      </c>
      <c r="D71" s="23" t="s">
        <v>220</v>
      </c>
      <c r="E71" s="23" t="s">
        <v>15</v>
      </c>
      <c r="F71" s="24" t="s">
        <v>221</v>
      </c>
      <c r="G71" s="20">
        <v>3582.6</v>
      </c>
      <c r="H71" s="21">
        <v>71.65</v>
      </c>
      <c r="I71" s="35">
        <v>311.69</v>
      </c>
      <c r="J71"/>
      <c r="K71"/>
    </row>
    <row r="72" s="1" customFormat="1" ht="19" customHeight="1" spans="1:11">
      <c r="A72" s="15"/>
      <c r="B72" s="27" t="s">
        <v>222</v>
      </c>
      <c r="C72" s="22" t="s">
        <v>209</v>
      </c>
      <c r="D72" s="23" t="s">
        <v>223</v>
      </c>
      <c r="E72" s="23" t="s">
        <v>15</v>
      </c>
      <c r="F72" s="24" t="s">
        <v>224</v>
      </c>
      <c r="G72" s="20">
        <v>3582.6</v>
      </c>
      <c r="H72" s="21">
        <v>71.65</v>
      </c>
      <c r="I72" s="35">
        <v>311.69</v>
      </c>
      <c r="J72"/>
      <c r="K72"/>
    </row>
    <row r="73" s="1" customFormat="1" ht="19" customHeight="1" spans="1:11">
      <c r="A73" s="15"/>
      <c r="B73" s="27" t="s">
        <v>225</v>
      </c>
      <c r="C73" s="22" t="s">
        <v>226</v>
      </c>
      <c r="D73" s="23" t="s">
        <v>227</v>
      </c>
      <c r="E73" s="23" t="s">
        <v>15</v>
      </c>
      <c r="F73" s="24" t="s">
        <v>228</v>
      </c>
      <c r="G73" s="20">
        <v>3582.6</v>
      </c>
      <c r="H73" s="21">
        <v>71.65</v>
      </c>
      <c r="I73" s="35">
        <v>311.69</v>
      </c>
      <c r="J73"/>
      <c r="K73"/>
    </row>
    <row r="74" s="1" customFormat="1" ht="19" customHeight="1" spans="1:11">
      <c r="A74" s="15"/>
      <c r="B74" s="27" t="s">
        <v>229</v>
      </c>
      <c r="C74" s="22" t="s">
        <v>226</v>
      </c>
      <c r="D74" s="23" t="s">
        <v>230</v>
      </c>
      <c r="E74" s="23" t="s">
        <v>15</v>
      </c>
      <c r="F74" s="24" t="s">
        <v>202</v>
      </c>
      <c r="G74" s="20">
        <v>3582.6</v>
      </c>
      <c r="H74" s="21">
        <v>71.65</v>
      </c>
      <c r="I74" s="35">
        <v>311.69</v>
      </c>
      <c r="J74"/>
      <c r="K74"/>
    </row>
    <row r="75" s="1" customFormat="1" ht="19" customHeight="1" spans="1:11">
      <c r="A75" s="15"/>
      <c r="B75" s="27" t="s">
        <v>231</v>
      </c>
      <c r="C75" s="22" t="s">
        <v>226</v>
      </c>
      <c r="D75" s="23" t="s">
        <v>232</v>
      </c>
      <c r="E75" s="23" t="s">
        <v>15</v>
      </c>
      <c r="F75" s="24" t="s">
        <v>233</v>
      </c>
      <c r="G75" s="20">
        <v>3582.6</v>
      </c>
      <c r="H75" s="21">
        <v>71.65</v>
      </c>
      <c r="I75" s="35">
        <v>311.69</v>
      </c>
      <c r="J75"/>
      <c r="K75"/>
    </row>
    <row r="76" s="1" customFormat="1" ht="19" customHeight="1" spans="1:11">
      <c r="A76" s="15"/>
      <c r="B76" s="27" t="s">
        <v>234</v>
      </c>
      <c r="C76" s="22" t="s">
        <v>194</v>
      </c>
      <c r="D76" s="23" t="s">
        <v>235</v>
      </c>
      <c r="E76" s="23" t="s">
        <v>15</v>
      </c>
      <c r="F76" s="24" t="s">
        <v>236</v>
      </c>
      <c r="G76" s="20">
        <v>3582.6</v>
      </c>
      <c r="H76" s="21">
        <v>71.65</v>
      </c>
      <c r="I76" s="35">
        <v>311.69</v>
      </c>
      <c r="J76"/>
      <c r="K76"/>
    </row>
    <row r="77" s="1" customFormat="1" ht="19" customHeight="1" spans="1:11">
      <c r="A77" s="15"/>
      <c r="B77" s="27" t="s">
        <v>237</v>
      </c>
      <c r="C77" s="22" t="s">
        <v>209</v>
      </c>
      <c r="D77" s="23" t="s">
        <v>238</v>
      </c>
      <c r="E77" s="23" t="s">
        <v>15</v>
      </c>
      <c r="F77" s="24" t="s">
        <v>239</v>
      </c>
      <c r="G77" s="20">
        <v>3582.6</v>
      </c>
      <c r="H77" s="21">
        <v>71.65</v>
      </c>
      <c r="I77" s="35">
        <v>311.69</v>
      </c>
      <c r="J77"/>
      <c r="K77"/>
    </row>
    <row r="78" s="1" customFormat="1" ht="19" customHeight="1" spans="1:11">
      <c r="A78" s="15"/>
      <c r="B78" s="27" t="s">
        <v>240</v>
      </c>
      <c r="C78" s="22" t="s">
        <v>194</v>
      </c>
      <c r="D78" s="23" t="s">
        <v>241</v>
      </c>
      <c r="E78" s="23" t="s">
        <v>15</v>
      </c>
      <c r="F78" s="24" t="s">
        <v>242</v>
      </c>
      <c r="G78" s="20">
        <v>3582.6</v>
      </c>
      <c r="H78" s="21">
        <v>71.65</v>
      </c>
      <c r="I78" s="35">
        <v>311.69</v>
      </c>
      <c r="J78"/>
      <c r="K78"/>
    </row>
    <row r="79" s="1" customFormat="1" ht="19" customHeight="1" spans="1:11">
      <c r="A79" s="15"/>
      <c r="B79" s="27" t="s">
        <v>243</v>
      </c>
      <c r="C79" s="22" t="s">
        <v>244</v>
      </c>
      <c r="D79" s="23" t="s">
        <v>245</v>
      </c>
      <c r="E79" s="23" t="s">
        <v>15</v>
      </c>
      <c r="F79" s="24" t="s">
        <v>126</v>
      </c>
      <c r="G79" s="20">
        <v>3582.6</v>
      </c>
      <c r="H79" s="21">
        <v>71.65</v>
      </c>
      <c r="I79" s="35">
        <v>311.69</v>
      </c>
      <c r="J79"/>
      <c r="K79"/>
    </row>
    <row r="80" s="1" customFormat="1" ht="19" customHeight="1" spans="1:11">
      <c r="A80" s="15"/>
      <c r="B80" s="27" t="s">
        <v>246</v>
      </c>
      <c r="C80" s="22" t="s">
        <v>194</v>
      </c>
      <c r="D80" s="23" t="s">
        <v>247</v>
      </c>
      <c r="E80" s="23" t="s">
        <v>15</v>
      </c>
      <c r="F80" s="24" t="s">
        <v>248</v>
      </c>
      <c r="G80" s="20">
        <v>3582.6</v>
      </c>
      <c r="H80" s="21">
        <v>71.65</v>
      </c>
      <c r="I80" s="35">
        <v>311.69</v>
      </c>
      <c r="J80"/>
      <c r="K80"/>
    </row>
    <row r="81" s="1" customFormat="1" ht="19" customHeight="1" spans="1:11">
      <c r="A81" s="15"/>
      <c r="B81" s="27" t="s">
        <v>249</v>
      </c>
      <c r="C81" s="22" t="s">
        <v>194</v>
      </c>
      <c r="D81" s="23" t="s">
        <v>250</v>
      </c>
      <c r="E81" s="23" t="s">
        <v>15</v>
      </c>
      <c r="F81" s="24" t="s">
        <v>251</v>
      </c>
      <c r="G81" s="20">
        <v>3582.6</v>
      </c>
      <c r="H81" s="21">
        <v>71.65</v>
      </c>
      <c r="I81" s="35">
        <v>311.69</v>
      </c>
      <c r="J81"/>
      <c r="K81"/>
    </row>
    <row r="82" s="1" customFormat="1" ht="19" customHeight="1" spans="1:11">
      <c r="A82" s="15"/>
      <c r="B82" s="27" t="s">
        <v>252</v>
      </c>
      <c r="C82" s="22" t="s">
        <v>194</v>
      </c>
      <c r="D82" s="23" t="s">
        <v>253</v>
      </c>
      <c r="E82" s="23" t="s">
        <v>15</v>
      </c>
      <c r="F82" s="24" t="s">
        <v>254</v>
      </c>
      <c r="G82" s="20">
        <v>3582.6</v>
      </c>
      <c r="H82" s="21">
        <v>71.65</v>
      </c>
      <c r="I82" s="35">
        <v>311.69</v>
      </c>
      <c r="J82"/>
      <c r="K82"/>
    </row>
    <row r="83" s="1" customFormat="1" ht="19" customHeight="1" spans="1:11">
      <c r="A83" s="15"/>
      <c r="B83" s="27" t="s">
        <v>255</v>
      </c>
      <c r="C83" s="22" t="s">
        <v>194</v>
      </c>
      <c r="D83" s="23" t="s">
        <v>256</v>
      </c>
      <c r="E83" s="23" t="s">
        <v>15</v>
      </c>
      <c r="F83" s="24" t="s">
        <v>87</v>
      </c>
      <c r="G83" s="20">
        <v>3582.6</v>
      </c>
      <c r="H83" s="21">
        <v>71.65</v>
      </c>
      <c r="I83" s="35">
        <v>311.69</v>
      </c>
      <c r="J83"/>
      <c r="K83"/>
    </row>
    <row r="84" s="1" customFormat="1" ht="19" customHeight="1" spans="1:11">
      <c r="A84" s="15"/>
      <c r="B84" s="27" t="s">
        <v>257</v>
      </c>
      <c r="C84" s="22" t="s">
        <v>194</v>
      </c>
      <c r="D84" s="23" t="s">
        <v>258</v>
      </c>
      <c r="E84" s="23" t="s">
        <v>15</v>
      </c>
      <c r="F84" s="24" t="s">
        <v>99</v>
      </c>
      <c r="G84" s="20">
        <v>3582.6</v>
      </c>
      <c r="H84" s="21">
        <v>71.65</v>
      </c>
      <c r="I84" s="35">
        <v>311.69</v>
      </c>
      <c r="J84"/>
      <c r="K84"/>
    </row>
    <row r="85" s="1" customFormat="1" ht="19" customHeight="1" spans="1:11">
      <c r="A85" s="15"/>
      <c r="B85" s="27" t="s">
        <v>259</v>
      </c>
      <c r="C85" s="22" t="s">
        <v>194</v>
      </c>
      <c r="D85" s="23" t="s">
        <v>260</v>
      </c>
      <c r="E85" s="23" t="s">
        <v>15</v>
      </c>
      <c r="F85" s="24" t="s">
        <v>261</v>
      </c>
      <c r="G85" s="20">
        <v>3582.6</v>
      </c>
      <c r="H85" s="21">
        <v>71.65</v>
      </c>
      <c r="I85" s="35">
        <v>311.69</v>
      </c>
      <c r="J85"/>
      <c r="K85"/>
    </row>
    <row r="86" s="1" customFormat="1" ht="19" customHeight="1" spans="1:11">
      <c r="A86" s="15"/>
      <c r="B86" s="27" t="s">
        <v>262</v>
      </c>
      <c r="C86" s="23" t="s">
        <v>263</v>
      </c>
      <c r="D86" s="23" t="s">
        <v>264</v>
      </c>
      <c r="E86" s="23" t="s">
        <v>15</v>
      </c>
      <c r="F86" s="24" t="s">
        <v>265</v>
      </c>
      <c r="G86" s="20">
        <v>3582.6</v>
      </c>
      <c r="H86" s="21">
        <v>71.65</v>
      </c>
      <c r="I86" s="35">
        <v>311.69</v>
      </c>
      <c r="J86"/>
      <c r="K86"/>
    </row>
    <row r="87" s="1" customFormat="1" ht="19" customHeight="1" spans="1:11">
      <c r="A87" s="15"/>
      <c r="B87" s="27" t="s">
        <v>266</v>
      </c>
      <c r="C87" s="23" t="s">
        <v>263</v>
      </c>
      <c r="D87" s="23" t="s">
        <v>267</v>
      </c>
      <c r="E87" s="23" t="s">
        <v>15</v>
      </c>
      <c r="F87" s="24" t="s">
        <v>268</v>
      </c>
      <c r="G87" s="20">
        <v>3582.6</v>
      </c>
      <c r="H87" s="21">
        <v>71.65</v>
      </c>
      <c r="I87" s="35">
        <v>311.69</v>
      </c>
      <c r="J87"/>
      <c r="K87"/>
    </row>
    <row r="88" s="1" customFormat="1" ht="19" customHeight="1" spans="1:11">
      <c r="A88" s="15"/>
      <c r="B88" s="27" t="s">
        <v>269</v>
      </c>
      <c r="C88" s="23" t="s">
        <v>263</v>
      </c>
      <c r="D88" s="23" t="s">
        <v>270</v>
      </c>
      <c r="E88" s="23" t="s">
        <v>15</v>
      </c>
      <c r="F88" s="24" t="s">
        <v>271</v>
      </c>
      <c r="G88" s="20">
        <v>3582.6</v>
      </c>
      <c r="H88" s="21">
        <v>71.65</v>
      </c>
      <c r="I88" s="35">
        <v>311.69</v>
      </c>
      <c r="J88"/>
      <c r="K88"/>
    </row>
    <row r="89" s="1" customFormat="1" ht="19" customHeight="1" spans="1:11">
      <c r="A89" s="15"/>
      <c r="B89" s="23"/>
      <c r="C89" s="22" t="s">
        <v>181</v>
      </c>
      <c r="D89" s="23"/>
      <c r="E89" s="23"/>
      <c r="F89" s="32"/>
      <c r="G89" s="20"/>
      <c r="H89" s="21">
        <f>SUM(H60:H88)</f>
        <v>2077.85</v>
      </c>
      <c r="I89" s="35">
        <f>SUM(I60:I88)</f>
        <v>9039.01</v>
      </c>
      <c r="J89"/>
      <c r="K89"/>
    </row>
    <row r="90" s="1" customFormat="1" ht="19" customHeight="1" spans="1:11">
      <c r="A90" s="15"/>
      <c r="B90" s="23"/>
      <c r="C90" s="22"/>
      <c r="D90" s="23"/>
      <c r="E90" s="23"/>
      <c r="F90" s="32"/>
      <c r="G90" s="20"/>
      <c r="H90" s="21"/>
      <c r="I90" s="36"/>
      <c r="J90"/>
      <c r="K90"/>
    </row>
    <row r="91" s="1" customFormat="1" ht="19" customHeight="1" spans="1:11">
      <c r="A91" s="15">
        <v>46</v>
      </c>
      <c r="B91" s="27" t="s">
        <v>272</v>
      </c>
      <c r="C91" s="23" t="s">
        <v>273</v>
      </c>
      <c r="D91" s="23" t="s">
        <v>274</v>
      </c>
      <c r="E91" s="23" t="s">
        <v>15</v>
      </c>
      <c r="F91" s="24" t="s">
        <v>275</v>
      </c>
      <c r="G91" s="20">
        <v>3582.6</v>
      </c>
      <c r="H91" s="21">
        <v>71.65</v>
      </c>
      <c r="I91" s="35">
        <v>311.69</v>
      </c>
      <c r="J91"/>
      <c r="K91"/>
    </row>
    <row r="92" s="1" customFormat="1" ht="19" customHeight="1" spans="1:11">
      <c r="A92" s="15"/>
      <c r="B92" s="27" t="s">
        <v>276</v>
      </c>
      <c r="C92" s="23" t="s">
        <v>273</v>
      </c>
      <c r="D92" s="25" t="s">
        <v>277</v>
      </c>
      <c r="E92" s="23" t="s">
        <v>15</v>
      </c>
      <c r="F92" s="38" t="s">
        <v>278</v>
      </c>
      <c r="G92" s="20">
        <v>3582.6</v>
      </c>
      <c r="H92" s="21">
        <v>71.65</v>
      </c>
      <c r="I92" s="35">
        <v>311.69</v>
      </c>
      <c r="J92"/>
      <c r="K92"/>
    </row>
    <row r="93" s="1" customFormat="1" ht="19" customHeight="1" spans="1:11">
      <c r="A93" s="15"/>
      <c r="B93" s="27" t="s">
        <v>279</v>
      </c>
      <c r="C93" s="23" t="s">
        <v>273</v>
      </c>
      <c r="D93" s="25" t="s">
        <v>280</v>
      </c>
      <c r="E93" s="23" t="s">
        <v>15</v>
      </c>
      <c r="F93" s="38" t="s">
        <v>281</v>
      </c>
      <c r="G93" s="20">
        <v>3582.6</v>
      </c>
      <c r="H93" s="21">
        <v>71.65</v>
      </c>
      <c r="I93" s="35">
        <v>311.69</v>
      </c>
      <c r="J93"/>
      <c r="K93"/>
    </row>
    <row r="94" s="1" customFormat="1" ht="19" customHeight="1" spans="1:11">
      <c r="A94" s="15"/>
      <c r="B94" s="27" t="s">
        <v>282</v>
      </c>
      <c r="C94" s="23" t="s">
        <v>283</v>
      </c>
      <c r="D94" s="23" t="s">
        <v>284</v>
      </c>
      <c r="E94" s="23" t="s">
        <v>15</v>
      </c>
      <c r="F94" s="24" t="s">
        <v>285</v>
      </c>
      <c r="G94" s="20">
        <v>3582.6</v>
      </c>
      <c r="H94" s="21">
        <v>71.65</v>
      </c>
      <c r="I94" s="35">
        <v>311.69</v>
      </c>
      <c r="J94"/>
      <c r="K94"/>
    </row>
    <row r="95" s="1" customFormat="1" ht="19" customHeight="1" spans="1:11">
      <c r="A95" s="15"/>
      <c r="B95" s="27" t="s">
        <v>286</v>
      </c>
      <c r="C95" s="23" t="s">
        <v>283</v>
      </c>
      <c r="D95" s="23" t="s">
        <v>287</v>
      </c>
      <c r="E95" s="23" t="s">
        <v>15</v>
      </c>
      <c r="F95" s="24" t="s">
        <v>288</v>
      </c>
      <c r="G95" s="20">
        <v>3582.6</v>
      </c>
      <c r="H95" s="21">
        <v>71.65</v>
      </c>
      <c r="I95" s="35">
        <v>311.69</v>
      </c>
      <c r="J95"/>
      <c r="K95"/>
    </row>
    <row r="96" s="1" customFormat="1" ht="19" customHeight="1" spans="1:11">
      <c r="A96" s="15"/>
      <c r="B96" s="27" t="s">
        <v>289</v>
      </c>
      <c r="C96" s="23" t="s">
        <v>283</v>
      </c>
      <c r="D96" s="23" t="s">
        <v>290</v>
      </c>
      <c r="E96" s="23" t="s">
        <v>15</v>
      </c>
      <c r="F96" s="24" t="s">
        <v>291</v>
      </c>
      <c r="G96" s="20">
        <v>3582.6</v>
      </c>
      <c r="H96" s="21">
        <v>71.65</v>
      </c>
      <c r="I96" s="35">
        <v>311.69</v>
      </c>
      <c r="J96"/>
      <c r="K96"/>
    </row>
    <row r="97" s="1" customFormat="1" ht="19" customHeight="1" spans="1:11">
      <c r="A97" s="15"/>
      <c r="B97" s="27" t="s">
        <v>292</v>
      </c>
      <c r="C97" s="23" t="s">
        <v>283</v>
      </c>
      <c r="D97" s="23" t="s">
        <v>293</v>
      </c>
      <c r="E97" s="23" t="s">
        <v>15</v>
      </c>
      <c r="F97" s="24" t="s">
        <v>294</v>
      </c>
      <c r="G97" s="20">
        <v>3582.6</v>
      </c>
      <c r="H97" s="21">
        <v>71.65</v>
      </c>
      <c r="I97" s="35">
        <v>311.69</v>
      </c>
      <c r="J97"/>
      <c r="K97"/>
    </row>
    <row r="98" s="1" customFormat="1" ht="19" customHeight="1" spans="1:11">
      <c r="A98" s="15"/>
      <c r="B98" s="27" t="s">
        <v>295</v>
      </c>
      <c r="C98" s="23" t="s">
        <v>283</v>
      </c>
      <c r="D98" s="23" t="s">
        <v>296</v>
      </c>
      <c r="E98" s="23" t="s">
        <v>297</v>
      </c>
      <c r="F98" s="24" t="s">
        <v>298</v>
      </c>
      <c r="G98" s="20">
        <v>3582.6</v>
      </c>
      <c r="H98" s="21">
        <v>71.65</v>
      </c>
      <c r="I98" s="35">
        <v>311.69</v>
      </c>
      <c r="J98"/>
      <c r="K98"/>
    </row>
    <row r="99" s="1" customFormat="1" ht="19" customHeight="1" spans="1:11">
      <c r="A99" s="15"/>
      <c r="B99" s="27" t="s">
        <v>299</v>
      </c>
      <c r="C99" s="23" t="s">
        <v>283</v>
      </c>
      <c r="D99" s="23" t="s">
        <v>300</v>
      </c>
      <c r="E99" s="23" t="s">
        <v>15</v>
      </c>
      <c r="F99" s="24" t="s">
        <v>301</v>
      </c>
      <c r="G99" s="20">
        <v>3582.6</v>
      </c>
      <c r="H99" s="21">
        <v>71.65</v>
      </c>
      <c r="I99" s="35">
        <v>311.69</v>
      </c>
      <c r="J99"/>
      <c r="K99"/>
    </row>
    <row r="100" s="1" customFormat="1" ht="19" customHeight="1" spans="1:11">
      <c r="A100" s="15"/>
      <c r="B100" s="27" t="s">
        <v>302</v>
      </c>
      <c r="C100" s="23" t="s">
        <v>283</v>
      </c>
      <c r="D100" s="23" t="s">
        <v>303</v>
      </c>
      <c r="E100" s="23" t="s">
        <v>15</v>
      </c>
      <c r="F100" s="24" t="s">
        <v>22</v>
      </c>
      <c r="G100" s="20">
        <v>3582.6</v>
      </c>
      <c r="H100" s="21">
        <v>71.65</v>
      </c>
      <c r="I100" s="35">
        <v>311.69</v>
      </c>
      <c r="J100"/>
      <c r="K100"/>
    </row>
    <row r="101" s="1" customFormat="1" ht="19" customHeight="1" spans="1:11">
      <c r="A101" s="15"/>
      <c r="B101" s="27" t="s">
        <v>304</v>
      </c>
      <c r="C101" s="23" t="s">
        <v>283</v>
      </c>
      <c r="D101" s="23" t="s">
        <v>305</v>
      </c>
      <c r="E101" s="23" t="s">
        <v>15</v>
      </c>
      <c r="F101" s="24" t="s">
        <v>28</v>
      </c>
      <c r="G101" s="20">
        <v>3582.6</v>
      </c>
      <c r="H101" s="21">
        <v>71.65</v>
      </c>
      <c r="I101" s="35">
        <v>311.69</v>
      </c>
      <c r="J101"/>
      <c r="K101"/>
    </row>
    <row r="102" s="1" customFormat="1" ht="19" customHeight="1" spans="1:11">
      <c r="A102" s="15"/>
      <c r="B102" s="27" t="s">
        <v>306</v>
      </c>
      <c r="C102" s="23" t="s">
        <v>283</v>
      </c>
      <c r="D102" s="23" t="s">
        <v>307</v>
      </c>
      <c r="E102" s="23" t="s">
        <v>15</v>
      </c>
      <c r="F102" s="24" t="s">
        <v>281</v>
      </c>
      <c r="G102" s="20">
        <v>3582.6</v>
      </c>
      <c r="H102" s="21">
        <v>71.65</v>
      </c>
      <c r="I102" s="35">
        <v>311.69</v>
      </c>
      <c r="J102"/>
      <c r="K102"/>
    </row>
    <row r="103" s="1" customFormat="1" ht="19" customHeight="1" spans="1:11">
      <c r="A103" s="15"/>
      <c r="B103" s="27" t="s">
        <v>308</v>
      </c>
      <c r="C103" s="23" t="s">
        <v>283</v>
      </c>
      <c r="D103" s="23" t="s">
        <v>309</v>
      </c>
      <c r="E103" s="23" t="s">
        <v>15</v>
      </c>
      <c r="F103" s="24" t="s">
        <v>310</v>
      </c>
      <c r="G103" s="20">
        <v>3582.6</v>
      </c>
      <c r="H103" s="21">
        <v>71.65</v>
      </c>
      <c r="I103" s="35">
        <v>311.69</v>
      </c>
      <c r="J103"/>
      <c r="K103"/>
    </row>
    <row r="104" s="1" customFormat="1" ht="19" customHeight="1" spans="1:11">
      <c r="A104" s="15"/>
      <c r="B104" s="27" t="s">
        <v>311</v>
      </c>
      <c r="C104" s="23" t="s">
        <v>283</v>
      </c>
      <c r="D104" s="23" t="s">
        <v>312</v>
      </c>
      <c r="E104" s="23" t="s">
        <v>15</v>
      </c>
      <c r="F104" s="24" t="s">
        <v>313</v>
      </c>
      <c r="G104" s="20">
        <v>3582.6</v>
      </c>
      <c r="H104" s="21">
        <v>71.65</v>
      </c>
      <c r="I104" s="35">
        <v>311.69</v>
      </c>
      <c r="J104"/>
      <c r="K104"/>
    </row>
    <row r="105" s="1" customFormat="1" ht="19" customHeight="1" spans="1:11">
      <c r="A105" s="15"/>
      <c r="B105" s="27" t="s">
        <v>314</v>
      </c>
      <c r="C105" s="22" t="s">
        <v>283</v>
      </c>
      <c r="D105" s="23" t="s">
        <v>315</v>
      </c>
      <c r="E105" s="23" t="s">
        <v>15</v>
      </c>
      <c r="F105" s="24" t="s">
        <v>316</v>
      </c>
      <c r="G105" s="20">
        <v>3582.6</v>
      </c>
      <c r="H105" s="21">
        <v>71.65</v>
      </c>
      <c r="I105" s="35">
        <v>311.69</v>
      </c>
      <c r="J105"/>
      <c r="K105"/>
    </row>
    <row r="106" s="1" customFormat="1" ht="19" customHeight="1" spans="1:11">
      <c r="A106" s="15"/>
      <c r="B106" s="27" t="s">
        <v>317</v>
      </c>
      <c r="C106" s="22" t="s">
        <v>283</v>
      </c>
      <c r="D106" s="23" t="s">
        <v>318</v>
      </c>
      <c r="E106" s="23" t="s">
        <v>15</v>
      </c>
      <c r="F106" s="24" t="s">
        <v>22</v>
      </c>
      <c r="G106" s="20">
        <v>3582.6</v>
      </c>
      <c r="H106" s="21">
        <v>71.65</v>
      </c>
      <c r="I106" s="35">
        <v>311.69</v>
      </c>
      <c r="J106"/>
      <c r="K106"/>
    </row>
    <row r="107" s="1" customFormat="1" ht="19" customHeight="1" spans="1:11">
      <c r="A107" s="15"/>
      <c r="B107" s="27" t="s">
        <v>319</v>
      </c>
      <c r="C107" s="22" t="s">
        <v>283</v>
      </c>
      <c r="D107" s="23" t="s">
        <v>320</v>
      </c>
      <c r="E107" s="23" t="s">
        <v>15</v>
      </c>
      <c r="F107" s="24" t="s">
        <v>22</v>
      </c>
      <c r="G107" s="20">
        <v>3582.6</v>
      </c>
      <c r="H107" s="21">
        <v>71.65</v>
      </c>
      <c r="I107" s="35">
        <v>311.69</v>
      </c>
      <c r="J107"/>
      <c r="K107"/>
    </row>
    <row r="108" s="1" customFormat="1" ht="19" customHeight="1" spans="1:11">
      <c r="A108" s="15"/>
      <c r="B108" s="27" t="s">
        <v>321</v>
      </c>
      <c r="C108" s="22" t="s">
        <v>283</v>
      </c>
      <c r="D108" s="23" t="s">
        <v>322</v>
      </c>
      <c r="E108" s="23" t="s">
        <v>15</v>
      </c>
      <c r="F108" s="24" t="s">
        <v>301</v>
      </c>
      <c r="G108" s="20">
        <v>3582.6</v>
      </c>
      <c r="H108" s="21">
        <v>71.65</v>
      </c>
      <c r="I108" s="35">
        <v>311.69</v>
      </c>
      <c r="J108"/>
      <c r="K108"/>
    </row>
    <row r="109" s="1" customFormat="1" ht="19" customHeight="1" spans="1:11">
      <c r="A109" s="15"/>
      <c r="B109" s="27" t="s">
        <v>323</v>
      </c>
      <c r="C109" s="22" t="s">
        <v>283</v>
      </c>
      <c r="D109" s="23" t="s">
        <v>324</v>
      </c>
      <c r="E109" s="23" t="s">
        <v>15</v>
      </c>
      <c r="F109" s="24" t="s">
        <v>325</v>
      </c>
      <c r="G109" s="20">
        <v>3582.6</v>
      </c>
      <c r="H109" s="21">
        <v>71.65</v>
      </c>
      <c r="I109" s="35">
        <v>311.69</v>
      </c>
      <c r="J109"/>
      <c r="K109"/>
    </row>
    <row r="110" s="1" customFormat="1" ht="19" customHeight="1" spans="1:11">
      <c r="A110" s="15"/>
      <c r="B110" s="27" t="s">
        <v>326</v>
      </c>
      <c r="C110" s="22" t="s">
        <v>283</v>
      </c>
      <c r="D110" s="25" t="s">
        <v>327</v>
      </c>
      <c r="E110" s="23" t="s">
        <v>15</v>
      </c>
      <c r="F110" s="24" t="s">
        <v>328</v>
      </c>
      <c r="G110" s="20">
        <v>3582.6</v>
      </c>
      <c r="H110" s="21">
        <v>71.65</v>
      </c>
      <c r="I110" s="35">
        <v>311.69</v>
      </c>
      <c r="J110"/>
      <c r="K110"/>
    </row>
    <row r="111" s="1" customFormat="1" ht="19" customHeight="1" spans="1:11">
      <c r="A111" s="15"/>
      <c r="B111" s="27" t="s">
        <v>329</v>
      </c>
      <c r="C111" s="22" t="s">
        <v>283</v>
      </c>
      <c r="D111" s="25" t="s">
        <v>330</v>
      </c>
      <c r="E111" s="23" t="s">
        <v>15</v>
      </c>
      <c r="F111" s="24" t="s">
        <v>331</v>
      </c>
      <c r="G111" s="20">
        <v>3582.6</v>
      </c>
      <c r="H111" s="21">
        <v>71.65</v>
      </c>
      <c r="I111" s="35">
        <v>311.69</v>
      </c>
      <c r="J111"/>
      <c r="K111"/>
    </row>
    <row r="112" s="1" customFormat="1" ht="19" customHeight="1" spans="1:11">
      <c r="A112" s="15"/>
      <c r="B112" s="27" t="s">
        <v>332</v>
      </c>
      <c r="C112" s="23" t="s">
        <v>333</v>
      </c>
      <c r="D112" s="23" t="s">
        <v>334</v>
      </c>
      <c r="E112" s="23" t="s">
        <v>15</v>
      </c>
      <c r="F112" s="24" t="s">
        <v>335</v>
      </c>
      <c r="G112" s="20">
        <v>3582.6</v>
      </c>
      <c r="H112" s="21">
        <v>71.65</v>
      </c>
      <c r="I112" s="35">
        <v>311.69</v>
      </c>
      <c r="J112"/>
      <c r="K112"/>
    </row>
    <row r="113" s="1" customFormat="1" ht="19" customHeight="1" spans="1:11">
      <c r="A113" s="15"/>
      <c r="B113" s="27" t="s">
        <v>336</v>
      </c>
      <c r="C113" s="23" t="s">
        <v>333</v>
      </c>
      <c r="D113" s="23" t="s">
        <v>337</v>
      </c>
      <c r="E113" s="23" t="s">
        <v>15</v>
      </c>
      <c r="F113" s="24" t="s">
        <v>338</v>
      </c>
      <c r="G113" s="20">
        <v>3582.6</v>
      </c>
      <c r="H113" s="21">
        <v>71.65</v>
      </c>
      <c r="I113" s="35">
        <v>311.69</v>
      </c>
      <c r="J113"/>
      <c r="K113"/>
    </row>
    <row r="114" s="1" customFormat="1" ht="19" customHeight="1" spans="1:11">
      <c r="A114" s="15"/>
      <c r="B114" s="27" t="s">
        <v>339</v>
      </c>
      <c r="C114" s="23" t="s">
        <v>333</v>
      </c>
      <c r="D114" s="23" t="s">
        <v>340</v>
      </c>
      <c r="E114" s="23" t="s">
        <v>15</v>
      </c>
      <c r="F114" s="24" t="s">
        <v>341</v>
      </c>
      <c r="G114" s="20">
        <v>3582.6</v>
      </c>
      <c r="H114" s="21">
        <v>71.65</v>
      </c>
      <c r="I114" s="35">
        <v>311.69</v>
      </c>
      <c r="J114"/>
      <c r="K114"/>
    </row>
    <row r="115" s="1" customFormat="1" ht="19" customHeight="1" spans="1:11">
      <c r="A115" s="15"/>
      <c r="B115" s="27" t="s">
        <v>342</v>
      </c>
      <c r="C115" s="23" t="s">
        <v>333</v>
      </c>
      <c r="D115" s="23" t="s">
        <v>343</v>
      </c>
      <c r="E115" s="23" t="s">
        <v>15</v>
      </c>
      <c r="F115" s="24" t="s">
        <v>316</v>
      </c>
      <c r="G115" s="20">
        <v>3582.6</v>
      </c>
      <c r="H115" s="21">
        <v>71.65</v>
      </c>
      <c r="I115" s="35">
        <v>311.69</v>
      </c>
      <c r="J115"/>
      <c r="K115"/>
    </row>
    <row r="116" s="1" customFormat="1" ht="19" customHeight="1" spans="1:11">
      <c r="A116" s="15"/>
      <c r="B116" s="27" t="s">
        <v>344</v>
      </c>
      <c r="C116" s="23" t="s">
        <v>333</v>
      </c>
      <c r="D116" s="23" t="s">
        <v>345</v>
      </c>
      <c r="E116" s="23" t="s">
        <v>15</v>
      </c>
      <c r="F116" s="24" t="s">
        <v>346</v>
      </c>
      <c r="G116" s="20">
        <v>3582.6</v>
      </c>
      <c r="H116" s="21">
        <v>71.65</v>
      </c>
      <c r="I116" s="35">
        <v>311.69</v>
      </c>
      <c r="J116"/>
      <c r="K116"/>
    </row>
    <row r="117" s="1" customFormat="1" ht="19" customHeight="1" spans="1:11">
      <c r="A117" s="15"/>
      <c r="B117" s="27" t="s">
        <v>347</v>
      </c>
      <c r="C117" s="23" t="s">
        <v>333</v>
      </c>
      <c r="D117" s="25" t="s">
        <v>348</v>
      </c>
      <c r="E117" s="23" t="s">
        <v>15</v>
      </c>
      <c r="F117" s="38" t="s">
        <v>28</v>
      </c>
      <c r="G117" s="20">
        <v>3582.6</v>
      </c>
      <c r="H117" s="21">
        <v>71.65</v>
      </c>
      <c r="I117" s="35">
        <v>311.69</v>
      </c>
      <c r="J117"/>
      <c r="K117"/>
    </row>
    <row r="118" s="1" customFormat="1" ht="19" customHeight="1" spans="1:11">
      <c r="A118" s="15"/>
      <c r="B118" s="27" t="s">
        <v>349</v>
      </c>
      <c r="C118" s="23" t="s">
        <v>333</v>
      </c>
      <c r="D118" s="23" t="s">
        <v>350</v>
      </c>
      <c r="E118" s="23" t="s">
        <v>15</v>
      </c>
      <c r="F118" s="24" t="s">
        <v>28</v>
      </c>
      <c r="G118" s="20">
        <v>3582.6</v>
      </c>
      <c r="H118" s="21">
        <v>71.65</v>
      </c>
      <c r="I118" s="35">
        <v>311.69</v>
      </c>
      <c r="J118"/>
      <c r="K118"/>
    </row>
    <row r="119" s="1" customFormat="1" ht="19" customHeight="1" spans="1:11">
      <c r="A119" s="15"/>
      <c r="B119" s="27" t="s">
        <v>351</v>
      </c>
      <c r="C119" s="23" t="s">
        <v>333</v>
      </c>
      <c r="D119" s="25" t="s">
        <v>352</v>
      </c>
      <c r="E119" s="23" t="s">
        <v>15</v>
      </c>
      <c r="F119" s="24" t="s">
        <v>353</v>
      </c>
      <c r="G119" s="20">
        <v>3582.6</v>
      </c>
      <c r="H119" s="21">
        <v>71.65</v>
      </c>
      <c r="I119" s="35">
        <v>311.69</v>
      </c>
      <c r="J119"/>
      <c r="K119"/>
    </row>
    <row r="120" s="1" customFormat="1" ht="19" customHeight="1" spans="1:11">
      <c r="A120" s="15"/>
      <c r="B120" s="27" t="s">
        <v>354</v>
      </c>
      <c r="C120" s="23" t="s">
        <v>333</v>
      </c>
      <c r="D120" s="25" t="s">
        <v>355</v>
      </c>
      <c r="E120" s="23" t="s">
        <v>15</v>
      </c>
      <c r="F120" s="24" t="s">
        <v>135</v>
      </c>
      <c r="G120" s="20">
        <v>3582.6</v>
      </c>
      <c r="H120" s="21">
        <v>71.65</v>
      </c>
      <c r="I120" s="35">
        <v>311.69</v>
      </c>
      <c r="J120"/>
      <c r="K120"/>
    </row>
    <row r="121" s="1" customFormat="1" ht="19" customHeight="1" spans="1:11">
      <c r="A121" s="15"/>
      <c r="B121" s="27" t="s">
        <v>356</v>
      </c>
      <c r="C121" s="23" t="s">
        <v>333</v>
      </c>
      <c r="D121" s="23" t="s">
        <v>357</v>
      </c>
      <c r="E121" s="23" t="s">
        <v>15</v>
      </c>
      <c r="F121" s="24" t="s">
        <v>95</v>
      </c>
      <c r="G121" s="20">
        <v>3582.6</v>
      </c>
      <c r="H121" s="21">
        <v>71.65</v>
      </c>
      <c r="I121" s="35">
        <v>311.69</v>
      </c>
      <c r="J121"/>
      <c r="K121"/>
    </row>
    <row r="122" s="1" customFormat="1" ht="19" customHeight="1" spans="1:11">
      <c r="A122" s="15"/>
      <c r="B122" s="27" t="s">
        <v>358</v>
      </c>
      <c r="C122" s="23" t="s">
        <v>333</v>
      </c>
      <c r="D122" s="23" t="s">
        <v>359</v>
      </c>
      <c r="E122" s="23" t="s">
        <v>15</v>
      </c>
      <c r="F122" s="24" t="s">
        <v>360</v>
      </c>
      <c r="G122" s="20">
        <v>3582.6</v>
      </c>
      <c r="H122" s="21">
        <v>71.65</v>
      </c>
      <c r="I122" s="35">
        <v>311.69</v>
      </c>
      <c r="J122"/>
      <c r="K122"/>
    </row>
    <row r="123" s="1" customFormat="1" ht="19" customHeight="1" spans="1:11">
      <c r="A123" s="15"/>
      <c r="B123" s="27" t="s">
        <v>361</v>
      </c>
      <c r="C123" s="23" t="s">
        <v>333</v>
      </c>
      <c r="D123" s="23" t="s">
        <v>362</v>
      </c>
      <c r="E123" s="23" t="s">
        <v>15</v>
      </c>
      <c r="F123" s="24" t="s">
        <v>363</v>
      </c>
      <c r="G123" s="20">
        <v>3582.6</v>
      </c>
      <c r="H123" s="21">
        <v>71.65</v>
      </c>
      <c r="I123" s="35">
        <v>311.69</v>
      </c>
      <c r="J123"/>
      <c r="K123"/>
    </row>
    <row r="124" s="1" customFormat="1" ht="19" customHeight="1" spans="1:11">
      <c r="A124" s="15"/>
      <c r="B124" s="27"/>
      <c r="C124" s="23" t="s">
        <v>181</v>
      </c>
      <c r="D124" s="23"/>
      <c r="E124" s="23"/>
      <c r="F124" s="32"/>
      <c r="G124" s="20"/>
      <c r="H124" s="21">
        <f>SUM(H91:H123)</f>
        <v>2364.45</v>
      </c>
      <c r="I124" s="35">
        <f>SUM(I91:I123)</f>
        <v>10285.77</v>
      </c>
      <c r="J124"/>
      <c r="K124"/>
    </row>
    <row r="125" s="1" customFormat="1" ht="19" customHeight="1" spans="1:11">
      <c r="A125" s="15"/>
      <c r="B125" s="27"/>
      <c r="C125" s="23"/>
      <c r="D125" s="23"/>
      <c r="E125" s="23"/>
      <c r="F125" s="32"/>
      <c r="G125" s="20"/>
      <c r="H125" s="21"/>
      <c r="I125" s="36"/>
      <c r="J125"/>
      <c r="K125"/>
    </row>
    <row r="126" s="1" customFormat="1" ht="19" customHeight="1" spans="1:11">
      <c r="A126" s="15" t="s">
        <v>364</v>
      </c>
      <c r="B126" s="27" t="s">
        <v>365</v>
      </c>
      <c r="C126" s="23" t="s">
        <v>366</v>
      </c>
      <c r="D126" s="23" t="s">
        <v>367</v>
      </c>
      <c r="E126" s="23" t="s">
        <v>15</v>
      </c>
      <c r="F126" s="24" t="s">
        <v>368</v>
      </c>
      <c r="G126" s="20">
        <v>3582.6</v>
      </c>
      <c r="H126" s="21">
        <v>71.65</v>
      </c>
      <c r="I126" s="35">
        <v>311.69</v>
      </c>
      <c r="J126"/>
      <c r="K126"/>
    </row>
    <row r="127" s="1" customFormat="1" ht="19" customHeight="1" spans="1:11">
      <c r="A127" s="15"/>
      <c r="B127" s="27" t="s">
        <v>369</v>
      </c>
      <c r="C127" s="23" t="s">
        <v>366</v>
      </c>
      <c r="D127" s="23" t="s">
        <v>370</v>
      </c>
      <c r="E127" s="23" t="s">
        <v>15</v>
      </c>
      <c r="F127" s="24" t="s">
        <v>371</v>
      </c>
      <c r="G127" s="20">
        <v>3582.6</v>
      </c>
      <c r="H127" s="21">
        <v>71.65</v>
      </c>
      <c r="I127" s="35">
        <v>311.69</v>
      </c>
      <c r="J127"/>
      <c r="K127"/>
    </row>
    <row r="128" s="1" customFormat="1" ht="19" customHeight="1" spans="1:11">
      <c r="A128" s="15"/>
      <c r="B128" s="27" t="s">
        <v>372</v>
      </c>
      <c r="C128" s="23" t="s">
        <v>366</v>
      </c>
      <c r="D128" s="23" t="s">
        <v>373</v>
      </c>
      <c r="E128" s="23" t="s">
        <v>15</v>
      </c>
      <c r="F128" s="24" t="s">
        <v>374</v>
      </c>
      <c r="G128" s="20">
        <v>3582.6</v>
      </c>
      <c r="H128" s="21">
        <v>71.65</v>
      </c>
      <c r="I128" s="35">
        <v>311.69</v>
      </c>
      <c r="J128"/>
      <c r="K128"/>
    </row>
    <row r="129" s="1" customFormat="1" ht="19" customHeight="1" spans="1:11">
      <c r="A129" s="15"/>
      <c r="B129" s="27" t="s">
        <v>375</v>
      </c>
      <c r="C129" s="22" t="s">
        <v>366</v>
      </c>
      <c r="D129" s="22" t="s">
        <v>376</v>
      </c>
      <c r="E129" s="22" t="s">
        <v>15</v>
      </c>
      <c r="F129" s="24" t="s">
        <v>377</v>
      </c>
      <c r="G129" s="20">
        <v>3582.6</v>
      </c>
      <c r="H129" s="21">
        <v>71.65</v>
      </c>
      <c r="I129" s="35">
        <v>311.69</v>
      </c>
      <c r="J129"/>
      <c r="K129"/>
    </row>
    <row r="130" s="1" customFormat="1" ht="19" customHeight="1" spans="1:11">
      <c r="A130" s="15"/>
      <c r="B130" s="27" t="s">
        <v>378</v>
      </c>
      <c r="C130" s="23" t="s">
        <v>379</v>
      </c>
      <c r="D130" s="23" t="s">
        <v>380</v>
      </c>
      <c r="E130" s="23" t="s">
        <v>15</v>
      </c>
      <c r="F130" s="24" t="s">
        <v>371</v>
      </c>
      <c r="G130" s="20">
        <v>3582.6</v>
      </c>
      <c r="H130" s="21">
        <v>71.65</v>
      </c>
      <c r="I130" s="35">
        <v>311.69</v>
      </c>
      <c r="J130"/>
      <c r="K130"/>
    </row>
    <row r="131" s="1" customFormat="1" ht="19" customHeight="1" spans="1:11">
      <c r="A131" s="15"/>
      <c r="B131" s="27" t="s">
        <v>381</v>
      </c>
      <c r="C131" s="22" t="s">
        <v>379</v>
      </c>
      <c r="D131" s="22" t="s">
        <v>382</v>
      </c>
      <c r="E131" s="22" t="s">
        <v>15</v>
      </c>
      <c r="F131" s="24" t="s">
        <v>383</v>
      </c>
      <c r="G131" s="20">
        <v>3582.6</v>
      </c>
      <c r="H131" s="21">
        <v>71.65</v>
      </c>
      <c r="I131" s="35">
        <v>311.69</v>
      </c>
      <c r="J131"/>
      <c r="K131"/>
    </row>
    <row r="132" s="1" customFormat="1" ht="19" customHeight="1" spans="1:11">
      <c r="A132" s="15"/>
      <c r="B132" s="27" t="s">
        <v>384</v>
      </c>
      <c r="C132" s="22" t="s">
        <v>379</v>
      </c>
      <c r="D132" s="22" t="s">
        <v>385</v>
      </c>
      <c r="E132" s="22" t="s">
        <v>15</v>
      </c>
      <c r="F132" s="24" t="s">
        <v>61</v>
      </c>
      <c r="G132" s="20">
        <v>3582.6</v>
      </c>
      <c r="H132" s="21">
        <v>71.65</v>
      </c>
      <c r="I132" s="35">
        <v>311.69</v>
      </c>
      <c r="J132"/>
      <c r="K132"/>
    </row>
    <row r="133" s="1" customFormat="1" ht="19" customHeight="1" spans="1:11">
      <c r="A133" s="15"/>
      <c r="B133" s="27" t="s">
        <v>386</v>
      </c>
      <c r="C133" s="22" t="s">
        <v>379</v>
      </c>
      <c r="D133" s="22" t="s">
        <v>387</v>
      </c>
      <c r="E133" s="22" t="s">
        <v>15</v>
      </c>
      <c r="F133" s="24" t="s">
        <v>388</v>
      </c>
      <c r="G133" s="20">
        <v>3582.6</v>
      </c>
      <c r="H133" s="21">
        <v>71.65</v>
      </c>
      <c r="I133" s="35">
        <v>311.69</v>
      </c>
      <c r="J133"/>
      <c r="K133"/>
    </row>
    <row r="134" s="1" customFormat="1" ht="19" customHeight="1" spans="1:11">
      <c r="A134" s="15"/>
      <c r="B134" s="27" t="s">
        <v>389</v>
      </c>
      <c r="C134" s="22" t="s">
        <v>379</v>
      </c>
      <c r="D134" s="39" t="s">
        <v>390</v>
      </c>
      <c r="E134" s="22" t="s">
        <v>15</v>
      </c>
      <c r="F134" s="24" t="s">
        <v>391</v>
      </c>
      <c r="G134" s="20">
        <v>3582.6</v>
      </c>
      <c r="H134" s="21">
        <v>71.65</v>
      </c>
      <c r="I134" s="35">
        <v>311.69</v>
      </c>
      <c r="J134"/>
      <c r="K134"/>
    </row>
    <row r="135" s="1" customFormat="1" ht="19" customHeight="1" spans="1:11">
      <c r="A135" s="15"/>
      <c r="B135" s="27" t="s">
        <v>392</v>
      </c>
      <c r="C135" s="22" t="s">
        <v>393</v>
      </c>
      <c r="D135" s="23" t="s">
        <v>394</v>
      </c>
      <c r="E135" s="23" t="s">
        <v>15</v>
      </c>
      <c r="F135" s="40" t="s">
        <v>388</v>
      </c>
      <c r="G135" s="20">
        <v>3582.6</v>
      </c>
      <c r="H135" s="21">
        <v>71.65</v>
      </c>
      <c r="I135" s="35">
        <v>311.69</v>
      </c>
      <c r="J135"/>
      <c r="K135"/>
    </row>
    <row r="136" s="1" customFormat="1" ht="19" customHeight="1" spans="1:11">
      <c r="A136" s="15"/>
      <c r="B136" s="27" t="s">
        <v>395</v>
      </c>
      <c r="C136" s="22" t="s">
        <v>393</v>
      </c>
      <c r="D136" s="22" t="s">
        <v>396</v>
      </c>
      <c r="E136" s="22" t="s">
        <v>15</v>
      </c>
      <c r="F136" s="24" t="s">
        <v>397</v>
      </c>
      <c r="G136" s="20">
        <v>3582.6</v>
      </c>
      <c r="H136" s="21">
        <v>71.65</v>
      </c>
      <c r="I136" s="35">
        <v>311.69</v>
      </c>
      <c r="J136"/>
      <c r="K136"/>
    </row>
    <row r="137" s="1" customFormat="1" ht="19" customHeight="1" spans="1:11">
      <c r="A137" s="15"/>
      <c r="B137" s="27" t="s">
        <v>398</v>
      </c>
      <c r="C137" s="22" t="s">
        <v>393</v>
      </c>
      <c r="D137" s="22" t="s">
        <v>399</v>
      </c>
      <c r="E137" s="22" t="s">
        <v>15</v>
      </c>
      <c r="F137" s="24" t="s">
        <v>31</v>
      </c>
      <c r="G137" s="20">
        <v>3582.6</v>
      </c>
      <c r="H137" s="21">
        <v>71.65</v>
      </c>
      <c r="I137" s="35">
        <v>311.69</v>
      </c>
      <c r="J137"/>
      <c r="K137"/>
    </row>
    <row r="138" s="1" customFormat="1" ht="19" customHeight="1" spans="1:11">
      <c r="A138" s="15"/>
      <c r="B138" s="27" t="s">
        <v>400</v>
      </c>
      <c r="C138" s="22" t="s">
        <v>393</v>
      </c>
      <c r="D138" s="22" t="s">
        <v>401</v>
      </c>
      <c r="E138" s="22" t="s">
        <v>15</v>
      </c>
      <c r="F138" s="24" t="s">
        <v>402</v>
      </c>
      <c r="G138" s="20">
        <v>3582.6</v>
      </c>
      <c r="H138" s="21">
        <v>71.65</v>
      </c>
      <c r="I138" s="35">
        <v>311.69</v>
      </c>
      <c r="J138"/>
      <c r="K138"/>
    </row>
    <row r="139" s="1" customFormat="1" ht="19" customHeight="1" spans="1:11">
      <c r="A139" s="15"/>
      <c r="B139" s="27" t="s">
        <v>403</v>
      </c>
      <c r="C139" s="22" t="s">
        <v>393</v>
      </c>
      <c r="D139" s="22" t="s">
        <v>404</v>
      </c>
      <c r="E139" s="22" t="s">
        <v>15</v>
      </c>
      <c r="F139" s="24" t="s">
        <v>405</v>
      </c>
      <c r="G139" s="20">
        <v>3582.6</v>
      </c>
      <c r="H139" s="21">
        <v>71.65</v>
      </c>
      <c r="I139" s="35">
        <v>311.69</v>
      </c>
      <c r="J139"/>
      <c r="K139"/>
    </row>
    <row r="140" ht="17.1" customHeight="1" spans="1:9">
      <c r="A140" s="15"/>
      <c r="B140" s="27" t="s">
        <v>406</v>
      </c>
      <c r="C140" s="22" t="s">
        <v>393</v>
      </c>
      <c r="D140" s="39" t="s">
        <v>407</v>
      </c>
      <c r="E140" s="22" t="s">
        <v>15</v>
      </c>
      <c r="F140" s="24" t="s">
        <v>371</v>
      </c>
      <c r="G140" s="20">
        <v>3582.6</v>
      </c>
      <c r="H140" s="21">
        <v>71.65</v>
      </c>
      <c r="I140" s="35">
        <v>311.69</v>
      </c>
    </row>
    <row r="141" spans="1:9">
      <c r="A141" s="15"/>
      <c r="B141" s="27" t="s">
        <v>408</v>
      </c>
      <c r="C141" s="22" t="s">
        <v>379</v>
      </c>
      <c r="D141" s="23" t="s">
        <v>409</v>
      </c>
      <c r="E141" s="22" t="s">
        <v>15</v>
      </c>
      <c r="F141" s="24" t="s">
        <v>410</v>
      </c>
      <c r="G141" s="20">
        <v>3582.6</v>
      </c>
      <c r="H141" s="21">
        <v>71.65</v>
      </c>
      <c r="I141" s="35">
        <v>311.69</v>
      </c>
    </row>
    <row r="142" ht="18" customHeight="1" spans="1:12">
      <c r="A142" s="15"/>
      <c r="B142" s="23"/>
      <c r="C142" s="22" t="s">
        <v>181</v>
      </c>
      <c r="D142" s="30"/>
      <c r="E142" s="29"/>
      <c r="F142" s="41"/>
      <c r="G142" s="20"/>
      <c r="H142" s="21">
        <f>SUM(H126:H141)</f>
        <v>1146.4</v>
      </c>
      <c r="I142" s="35">
        <f>SUM(I126:I141)</f>
        <v>4987.04</v>
      </c>
      <c r="L142" s="43"/>
    </row>
    <row r="143" ht="18" customHeight="1" spans="1:9">
      <c r="A143" s="23" t="s">
        <v>75</v>
      </c>
      <c r="B143" s="23"/>
      <c r="C143" s="23"/>
      <c r="D143" s="23"/>
      <c r="E143" s="23"/>
      <c r="F143" s="32"/>
      <c r="G143" s="20"/>
      <c r="H143" s="36">
        <f>H25+H58+H89+H124+H142</f>
        <v>9171.2</v>
      </c>
      <c r="I143" s="35">
        <f>I25+I58+I89+I124+I142</f>
        <v>39896.32</v>
      </c>
    </row>
    <row r="144" ht="18" customHeight="1" spans="1:10">
      <c r="A144" s="11" t="s">
        <v>411</v>
      </c>
      <c r="B144" s="11"/>
      <c r="C144" s="11"/>
      <c r="D144" s="11"/>
      <c r="E144" s="11"/>
      <c r="F144" s="42"/>
      <c r="G144" s="20"/>
      <c r="H144" s="36">
        <f>H143+I143</f>
        <v>49067.52</v>
      </c>
      <c r="I144" s="36"/>
      <c r="J144" s="44"/>
    </row>
    <row r="145" spans="3:9">
      <c r="C145" s="6"/>
      <c r="D145" s="6"/>
      <c r="E145" s="1"/>
      <c r="F145" s="1"/>
      <c r="G145" s="1"/>
      <c r="H145" s="1"/>
      <c r="I145" s="1"/>
    </row>
    <row r="146" spans="3:9">
      <c r="C146" s="6"/>
      <c r="D146" s="6"/>
      <c r="E146" s="1"/>
      <c r="F146" s="1"/>
      <c r="G146" s="1"/>
      <c r="H146" s="1"/>
      <c r="I146" s="1"/>
    </row>
    <row r="147" spans="3:9">
      <c r="C147" s="6"/>
      <c r="D147" s="6"/>
      <c r="E147" s="1"/>
      <c r="F147" s="1"/>
      <c r="G147" s="1"/>
      <c r="H147" s="1"/>
      <c r="I147" s="1"/>
    </row>
    <row r="148" spans="3:9">
      <c r="C148" s="6"/>
      <c r="D148" s="6"/>
      <c r="E148" s="1"/>
      <c r="F148" s="1"/>
      <c r="G148" s="1"/>
      <c r="H148" s="1"/>
      <c r="I148" s="1"/>
    </row>
    <row r="149" spans="3:9">
      <c r="C149" s="4"/>
      <c r="D149" s="6"/>
      <c r="E149" s="6"/>
      <c r="F149" s="1"/>
      <c r="G149" s="1"/>
      <c r="H149" s="1"/>
      <c r="I149" s="1"/>
    </row>
    <row r="150" spans="3:9">
      <c r="C150" s="4"/>
      <c r="D150" s="6"/>
      <c r="E150" s="6"/>
      <c r="F150" s="1"/>
      <c r="G150" s="1"/>
      <c r="H150" s="1"/>
      <c r="I150" s="1"/>
    </row>
  </sheetData>
  <mergeCells count="19">
    <mergeCell ref="A1:I1"/>
    <mergeCell ref="A2:F2"/>
    <mergeCell ref="A143:F143"/>
    <mergeCell ref="A144:F144"/>
    <mergeCell ref="H144:I144"/>
    <mergeCell ref="A3:A5"/>
    <mergeCell ref="A6:A26"/>
    <mergeCell ref="A27:A59"/>
    <mergeCell ref="A60:A90"/>
    <mergeCell ref="A91:A125"/>
    <mergeCell ref="A126:A142"/>
    <mergeCell ref="B3:B5"/>
    <mergeCell ref="C3:C5"/>
    <mergeCell ref="D3:D5"/>
    <mergeCell ref="E3:E5"/>
    <mergeCell ref="F3:F5"/>
    <mergeCell ref="G3:G5"/>
    <mergeCell ref="H3:H5"/>
    <mergeCell ref="I3:I5"/>
  </mergeCells>
  <conditionalFormatting sqref="D134">
    <cfRule type="duplicateValues" dxfId="0" priority="5" stopIfTrue="1"/>
  </conditionalFormatting>
  <conditionalFormatting sqref="D140">
    <cfRule type="duplicateValues" dxfId="0" priority="6" stopIfTrue="1"/>
  </conditionalFormatting>
  <conditionalFormatting sqref="D86:D88">
    <cfRule type="duplicateValues" dxfId="1" priority="2"/>
    <cfRule type="duplicateValues" dxfId="0" priority="3" stopIfTrue="1"/>
    <cfRule type="duplicateValues" dxfId="0" priority="4" stopIfTrue="1"/>
  </conditionalFormatting>
  <conditionalFormatting sqref="D1:D144 D151:D1048576">
    <cfRule type="duplicateValues" dxfId="0" priority="1"/>
  </conditionalFormatting>
  <conditionalFormatting sqref="D1:D5 D151:D1048576">
    <cfRule type="duplicateValues" dxfId="0" priority="10"/>
  </conditionalFormatting>
  <conditionalFormatting sqref="D2:D5 D151:D65520">
    <cfRule type="duplicateValues" dxfId="1" priority="16"/>
    <cfRule type="duplicateValues" dxfId="0" priority="17" stopIfTrue="1"/>
    <cfRule type="duplicateValues" dxfId="0" priority="18" stopIfTrue="1"/>
  </conditionalFormatting>
  <conditionalFormatting sqref="D6:D85 D89:D144">
    <cfRule type="duplicateValues" dxfId="0" priority="9" stopIfTrue="1"/>
  </conditionalFormatting>
  <conditionalFormatting sqref="D6:D85 D89:D133 D141:D144 D135:D139">
    <cfRule type="duplicateValues" dxfId="1" priority="7"/>
    <cfRule type="duplicateValues" dxfId="0" priority="8" stopIfTrue="1"/>
  </conditionalFormatting>
  <pageMargins left="0.590277777777778" right="0.75" top="0.747916666666667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勿舞武物</cp:lastModifiedBy>
  <dcterms:created xsi:type="dcterms:W3CDTF">2020-06-29T02:36:00Z</dcterms:created>
  <dcterms:modified xsi:type="dcterms:W3CDTF">2020-11-17T07:35:49Z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