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1840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6" i="1"/>
  <c r="K7"/>
  <c r="K12"/>
  <c r="K5"/>
  <c r="D13"/>
  <c r="J7"/>
  <c r="J12"/>
  <c r="F12"/>
  <c r="F6"/>
  <c r="F7"/>
  <c r="F8"/>
  <c r="F9"/>
  <c r="F10"/>
  <c r="F5"/>
  <c r="E12"/>
  <c r="E7"/>
</calcChain>
</file>

<file path=xl/sharedStrings.xml><?xml version="1.0" encoding="utf-8"?>
<sst xmlns="http://schemas.openxmlformats.org/spreadsheetml/2006/main" count="33" uniqueCount="26">
  <si>
    <t>单位：万元</t>
  </si>
  <si>
    <t>统筹区</t>
  </si>
  <si>
    <t>收入</t>
  </si>
  <si>
    <t>支出</t>
  </si>
  <si>
    <t>项目</t>
  </si>
  <si>
    <t>预算数</t>
  </si>
  <si>
    <t>执行数</t>
  </si>
  <si>
    <t>完成比例</t>
  </si>
  <si>
    <t xml:space="preserve"> 一、基本医疗保险费收入</t>
  </si>
  <si>
    <t>统筹基金</t>
  </si>
  <si>
    <t xml:space="preserve"> 一、基本医疗保险待遇支出</t>
  </si>
  <si>
    <t>个人账户基金</t>
  </si>
  <si>
    <t>小计</t>
  </si>
  <si>
    <t xml:space="preserve"> 二、利息收入</t>
  </si>
  <si>
    <t xml:space="preserve"> 二、其他支出</t>
  </si>
  <si>
    <t xml:space="preserve"> 三、财政补贴收入</t>
  </si>
  <si>
    <t xml:space="preserve"> 三、转移支出</t>
  </si>
  <si>
    <t xml:space="preserve"> 四、其他收入</t>
  </si>
  <si>
    <r>
      <t xml:space="preserve"> </t>
    </r>
    <r>
      <rPr>
        <sz val="10"/>
        <rFont val="宋体"/>
        <charset val="134"/>
      </rPr>
      <t>四、补助下级支出</t>
    </r>
  </si>
  <si>
    <t xml:space="preserve"> 五、转移收入</t>
  </si>
  <si>
    <t xml:space="preserve"> 本年收入合计</t>
  </si>
  <si>
    <t xml:space="preserve"> 本年支出合计</t>
  </si>
  <si>
    <t xml:space="preserve"> 本年收支结余</t>
  </si>
  <si>
    <t xml:space="preserve"> 期末累计结余</t>
  </si>
  <si>
    <t>市本级</t>
    <phoneticPr fontId="5" type="noConversion"/>
  </si>
  <si>
    <t>2019年城镇职工基本医疗保险预算执行情况表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</si>
</sst>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7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宋体"/>
      <charset val="134"/>
    </font>
    <font>
      <sz val="9"/>
      <name val="宋体"/>
      <family val="2"/>
      <charset val="134"/>
      <scheme val="minor"/>
    </font>
    <font>
      <sz val="24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1" fillId="0" borderId="0" xfId="1"/>
    <xf numFmtId="0" fontId="2" fillId="0" borderId="0" xfId="1" applyFont="1" applyFill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10" fontId="2" fillId="0" borderId="1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176" fontId="3" fillId="0" borderId="2" xfId="1" applyNumberFormat="1" applyFont="1" applyFill="1" applyBorder="1" applyAlignment="1">
      <alignment horizontal="center" vertical="center" wrapText="1"/>
    </xf>
    <xf numFmtId="176" fontId="3" fillId="0" borderId="7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righ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tabSelected="1" workbookViewId="0">
      <selection sqref="A1:K1"/>
    </sheetView>
  </sheetViews>
  <sheetFormatPr defaultRowHeight="13.5"/>
  <cols>
    <col min="4" max="6" width="10" customWidth="1"/>
    <col min="8" max="8" width="11.375" customWidth="1"/>
    <col min="9" max="11" width="10.625" customWidth="1"/>
  </cols>
  <sheetData>
    <row r="1" spans="1:11" ht="31.5">
      <c r="A1" s="26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4" t="s">
        <v>0</v>
      </c>
      <c r="K2" s="24"/>
    </row>
    <row r="3" spans="1:11" ht="21" customHeight="1">
      <c r="A3" s="9" t="s">
        <v>1</v>
      </c>
      <c r="B3" s="18" t="s">
        <v>2</v>
      </c>
      <c r="C3" s="25"/>
      <c r="D3" s="25"/>
      <c r="E3" s="25"/>
      <c r="F3" s="25"/>
      <c r="G3" s="10" t="s">
        <v>3</v>
      </c>
      <c r="H3" s="10"/>
      <c r="I3" s="10"/>
      <c r="J3" s="10"/>
      <c r="K3" s="10"/>
    </row>
    <row r="4" spans="1:11" ht="21" customHeight="1">
      <c r="A4" s="10"/>
      <c r="B4" s="18" t="s">
        <v>4</v>
      </c>
      <c r="C4" s="19"/>
      <c r="D4" s="3" t="s">
        <v>5</v>
      </c>
      <c r="E4" s="3" t="s">
        <v>6</v>
      </c>
      <c r="F4" s="3" t="s">
        <v>7</v>
      </c>
      <c r="G4" s="18" t="s">
        <v>4</v>
      </c>
      <c r="H4" s="19"/>
      <c r="I4" s="3" t="s">
        <v>5</v>
      </c>
      <c r="J4" s="3" t="s">
        <v>6</v>
      </c>
      <c r="K4" s="3" t="s">
        <v>7</v>
      </c>
    </row>
    <row r="5" spans="1:11" ht="27.75" customHeight="1">
      <c r="A5" s="9" t="s">
        <v>24</v>
      </c>
      <c r="B5" s="12" t="s">
        <v>8</v>
      </c>
      <c r="C5" s="4" t="s">
        <v>9</v>
      </c>
      <c r="D5" s="5">
        <v>132847</v>
      </c>
      <c r="E5" s="5">
        <v>149793</v>
      </c>
      <c r="F5" s="6">
        <f>E5/D5</f>
        <v>1.1275602761071006</v>
      </c>
      <c r="G5" s="12" t="s">
        <v>10</v>
      </c>
      <c r="H5" s="4" t="s">
        <v>9</v>
      </c>
      <c r="I5" s="5">
        <v>97499</v>
      </c>
      <c r="J5" s="5">
        <v>88933</v>
      </c>
      <c r="K5" s="6">
        <f>J5/I5</f>
        <v>0.91214268864296044</v>
      </c>
    </row>
    <row r="6" spans="1:11" ht="27.75" customHeight="1">
      <c r="A6" s="9"/>
      <c r="B6" s="13"/>
      <c r="C6" s="4" t="s">
        <v>11</v>
      </c>
      <c r="D6" s="5">
        <v>78142</v>
      </c>
      <c r="E6" s="5">
        <v>73475</v>
      </c>
      <c r="F6" s="6">
        <f t="shared" ref="F6:F10" si="0">E6/D6</f>
        <v>0.94027539607381438</v>
      </c>
      <c r="G6" s="13"/>
      <c r="H6" s="4" t="s">
        <v>11</v>
      </c>
      <c r="I6" s="5">
        <v>81308</v>
      </c>
      <c r="J6" s="5">
        <v>73835</v>
      </c>
      <c r="K6" s="6">
        <f t="shared" ref="K6:K12" si="1">J6/I6</f>
        <v>0.9080902248241256</v>
      </c>
    </row>
    <row r="7" spans="1:11" ht="27.75" customHeight="1">
      <c r="A7" s="9"/>
      <c r="B7" s="14"/>
      <c r="C7" s="4" t="s">
        <v>12</v>
      </c>
      <c r="D7" s="5">
        <v>210989</v>
      </c>
      <c r="E7" s="5">
        <f>SUM(E5:E6)</f>
        <v>223268</v>
      </c>
      <c r="F7" s="6">
        <f t="shared" si="0"/>
        <v>1.0581973467811119</v>
      </c>
      <c r="G7" s="14"/>
      <c r="H7" s="4" t="s">
        <v>12</v>
      </c>
      <c r="I7" s="5">
        <v>178807</v>
      </c>
      <c r="J7" s="5">
        <f>SUM(J5:J6)</f>
        <v>162768</v>
      </c>
      <c r="K7" s="6">
        <f t="shared" si="1"/>
        <v>0.9102999323292712</v>
      </c>
    </row>
    <row r="8" spans="1:11" ht="27.75" customHeight="1">
      <c r="A8" s="10"/>
      <c r="B8" s="16" t="s">
        <v>13</v>
      </c>
      <c r="C8" s="17"/>
      <c r="D8" s="5">
        <v>3150</v>
      </c>
      <c r="E8" s="5">
        <v>6106</v>
      </c>
      <c r="F8" s="6">
        <f t="shared" si="0"/>
        <v>1.9384126984126984</v>
      </c>
      <c r="G8" s="16" t="s">
        <v>14</v>
      </c>
      <c r="H8" s="17"/>
      <c r="I8" s="5"/>
      <c r="J8" s="5"/>
      <c r="K8" s="6"/>
    </row>
    <row r="9" spans="1:11" ht="27.75" customHeight="1">
      <c r="A9" s="10"/>
      <c r="B9" s="16" t="s">
        <v>15</v>
      </c>
      <c r="C9" s="17"/>
      <c r="D9" s="5">
        <v>397</v>
      </c>
      <c r="E9" s="5">
        <v>397</v>
      </c>
      <c r="F9" s="6">
        <f t="shared" si="0"/>
        <v>1</v>
      </c>
      <c r="G9" s="16" t="s">
        <v>16</v>
      </c>
      <c r="H9" s="17"/>
      <c r="I9" s="5"/>
      <c r="J9" s="5">
        <v>2772</v>
      </c>
      <c r="K9" s="6">
        <v>1</v>
      </c>
    </row>
    <row r="10" spans="1:11" ht="27.75" customHeight="1">
      <c r="A10" s="10"/>
      <c r="B10" s="16" t="s">
        <v>17</v>
      </c>
      <c r="C10" s="17"/>
      <c r="D10" s="5">
        <v>22005</v>
      </c>
      <c r="E10" s="5">
        <v>27130</v>
      </c>
      <c r="F10" s="6">
        <f t="shared" si="0"/>
        <v>1.2329016132697115</v>
      </c>
      <c r="G10" s="16" t="s">
        <v>18</v>
      </c>
      <c r="H10" s="17"/>
      <c r="I10" s="5"/>
      <c r="J10" s="5"/>
      <c r="K10" s="6"/>
    </row>
    <row r="11" spans="1:11" ht="27.75" customHeight="1">
      <c r="A11" s="10"/>
      <c r="B11" s="16" t="s">
        <v>19</v>
      </c>
      <c r="C11" s="17"/>
      <c r="D11" s="5"/>
      <c r="E11" s="5">
        <v>121</v>
      </c>
      <c r="F11" s="6">
        <v>1</v>
      </c>
      <c r="G11" s="18"/>
      <c r="H11" s="19"/>
      <c r="I11" s="5"/>
      <c r="J11" s="5"/>
      <c r="K11" s="6"/>
    </row>
    <row r="12" spans="1:11" ht="23.25" customHeight="1">
      <c r="A12" s="11"/>
      <c r="B12" s="20" t="s">
        <v>20</v>
      </c>
      <c r="C12" s="21"/>
      <c r="D12" s="7">
        <v>236541</v>
      </c>
      <c r="E12" s="7">
        <f>SUM(E7:E11)</f>
        <v>257022</v>
      </c>
      <c r="F12" s="6">
        <f>E12/D12</f>
        <v>1.0865854122541123</v>
      </c>
      <c r="G12" s="20" t="s">
        <v>21</v>
      </c>
      <c r="H12" s="21"/>
      <c r="I12" s="5">
        <v>178807</v>
      </c>
      <c r="J12" s="5">
        <f>SUM(J7:J11)</f>
        <v>165540</v>
      </c>
      <c r="K12" s="6">
        <f t="shared" si="1"/>
        <v>0.92580268110308883</v>
      </c>
    </row>
    <row r="13" spans="1:11" ht="28.5" customHeight="1">
      <c r="A13" s="11"/>
      <c r="B13" s="20" t="s">
        <v>22</v>
      </c>
      <c r="C13" s="21"/>
      <c r="D13" s="15">
        <f>E12-J12</f>
        <v>91482</v>
      </c>
      <c r="E13" s="15"/>
      <c r="F13" s="15"/>
      <c r="G13" s="22" t="s">
        <v>23</v>
      </c>
      <c r="H13" s="23"/>
      <c r="I13" s="15">
        <v>331865</v>
      </c>
      <c r="J13" s="15"/>
      <c r="K13" s="15"/>
    </row>
    <row r="14" spans="1:1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ht="14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4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4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4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4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4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4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4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4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4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24">
    <mergeCell ref="B10:C10"/>
    <mergeCell ref="G10:H10"/>
    <mergeCell ref="A1:K1"/>
    <mergeCell ref="J2:K2"/>
    <mergeCell ref="B3:F3"/>
    <mergeCell ref="G3:K3"/>
    <mergeCell ref="B4:C4"/>
    <mergeCell ref="G4:H4"/>
    <mergeCell ref="A3:A4"/>
    <mergeCell ref="A5:A13"/>
    <mergeCell ref="B5:B7"/>
    <mergeCell ref="G5:G7"/>
    <mergeCell ref="I13:K13"/>
    <mergeCell ref="B11:C11"/>
    <mergeCell ref="G11:H11"/>
    <mergeCell ref="B12:C12"/>
    <mergeCell ref="G12:H12"/>
    <mergeCell ref="B13:C13"/>
    <mergeCell ref="D13:F13"/>
    <mergeCell ref="G13:H13"/>
    <mergeCell ref="B8:C8"/>
    <mergeCell ref="G8:H8"/>
    <mergeCell ref="B9:C9"/>
    <mergeCell ref="G9:H9"/>
  </mergeCells>
  <phoneticPr fontId="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2020-05-06T05:29:40Z</cp:lastPrinted>
  <dcterms:created xsi:type="dcterms:W3CDTF">2018-06-28T02:47:17Z</dcterms:created>
  <dcterms:modified xsi:type="dcterms:W3CDTF">2020-05-06T05:32:22Z</dcterms:modified>
</cp:coreProperties>
</file>