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政府性基金支出预算表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q">[1]国家!#REF!</definedName>
    <definedName name="\z">[2]中央!#REF!</definedName>
    <definedName name="_21114">#REF!</definedName>
    <definedName name="_6_其他">#REF!</definedName>
    <definedName name="_Fill" hidden="1">[3]eqpmad2!#REF!</definedName>
    <definedName name="_Order1" hidden="1">255</definedName>
    <definedName name="_Order2" hidden="1">255</definedName>
    <definedName name="_PA7">'[4]SW-TEO'!#REF!</definedName>
    <definedName name="_PA8">'[4]SW-TEO'!#REF!</definedName>
    <definedName name="_PD1">'[4]SW-TEO'!#REF!</definedName>
    <definedName name="_PE12">'[4]SW-TEO'!#REF!</definedName>
    <definedName name="_PE13">'[4]SW-TEO'!#REF!</definedName>
    <definedName name="_PE6">'[4]SW-TEO'!#REF!</definedName>
    <definedName name="_PE7">'[4]SW-TEO'!#REF!</definedName>
    <definedName name="_PE8">'[4]SW-TEO'!#REF!</definedName>
    <definedName name="_PE9">'[4]SW-TEO'!#REF!</definedName>
    <definedName name="_PH1">'[4]SW-TEO'!#REF!</definedName>
    <definedName name="_PI1">'[4]SW-TEO'!#REF!</definedName>
    <definedName name="_PK1">'[4]SW-TEO'!#REF!</definedName>
    <definedName name="_PK3">'[4]SW-TEO'!#REF!</definedName>
    <definedName name="a">#N/A</definedName>
    <definedName name="a_1">#N/A</definedName>
    <definedName name="aa">#REF!</definedName>
    <definedName name="aaa">[2]中央!#REF!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dvTableSet">FALSE</definedName>
    <definedName name="agasdgaksdk">#N/A</definedName>
    <definedName name="agsdsawae">#N/A</definedName>
    <definedName name="aiu_bottom">'[5]Financ. Overview'!#REF!</definedName>
    <definedName name="ajgfdajfajd">#N/A</definedName>
    <definedName name="AppendBlankRows">No</definedName>
    <definedName name="as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">#REF!</definedName>
    <definedName name="dddd">[6]人民银行!#REF!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etailLines">0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dgf">#REF!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" hidden="1">#REF!</definedName>
    <definedName name="dssasaww">#N/A</definedName>
    <definedName name="e">#N/A</definedName>
    <definedName name="E206.">#REF!</definedName>
    <definedName name="eee">#REF!</definedName>
    <definedName name="EndPage">1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ff">#REF!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itHPages">1</definedName>
    <definedName name="FitVPages">1</definedName>
    <definedName name="FixCol">0</definedName>
    <definedName name="FixRow">0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ooter">0</definedName>
    <definedName name="FRC">[7]Main!$C$9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gxxe2003">'[8]P1012001'!$A$6:$E$117</definedName>
    <definedName name="gxxe20032">'[9]P1012001'!$A$6:$E$117</definedName>
    <definedName name="h">#N/A</definedName>
    <definedName name="hdfgh">#N/A</definedName>
    <definedName name="Header">0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oriColumns">2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i">#N/A</definedName>
    <definedName name="InternalstrExpr">"           1*2*3*4*5+6+7            "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kl">#REF!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">[10]国家!#REF!</definedName>
    <definedName name="MergePages">No</definedName>
    <definedName name="MergePagesHori">No</definedName>
    <definedName name="n">[8]四月份月报!#REF!</definedName>
    <definedName name="nn">[8]中央!#REF!</definedName>
    <definedName name="OS">[11]Open!#REF!</definedName>
    <definedName name="PageFooter">0</definedName>
    <definedName name="pageFootRows">9</definedName>
    <definedName name="PageHeader">4</definedName>
    <definedName name="pageHeadRows">7</definedName>
    <definedName name="PageSetSaved">Yes</definedName>
    <definedName name="PageSize">"-1|$   "</definedName>
    <definedName name="PageSymmetry">No</definedName>
    <definedName name="pr_toolbox">[5]Toolbox!$A$3:$I$80</definedName>
    <definedName name="Print_Area_1">#N/A</definedName>
    <definedName name="Print_Area_MI">#REF!</definedName>
    <definedName name="Print_Titles_1">#N/A</definedName>
    <definedName name="PrintAllPage">Yes</definedName>
    <definedName name="PrintCopies">1</definedName>
    <definedName name="Printer">"Microsoft Office Document Image Writer   "</definedName>
    <definedName name="PrintOneByOneCopy">No</definedName>
    <definedName name="psBlackAndWhite">Yes</definedName>
    <definedName name="psCenterHoriz">No</definedName>
    <definedName name="psCenterVert">No</definedName>
    <definedName name="psFitPages">No</definedName>
    <definedName name="psLandscape">Yes</definedName>
    <definedName name="psLeftToRight">Yes</definedName>
    <definedName name="qwerty">#REF!</definedName>
    <definedName name="rrrr">#REF!</definedName>
    <definedName name="s">#REF!</definedName>
    <definedName name="s_c_list">[12]Toolbox!$A$7:$H$969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CG">'[13]G.1R-Shou COP Gf'!#REF!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lfee">'[5]Financ. Overview'!$H$13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eggsafasfas">#REF!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eet1">#REF!</definedName>
    <definedName name="shgd">#N/A</definedName>
    <definedName name="showPageFoot">FALSE</definedName>
    <definedName name="showPageHead">TRUE</definedName>
    <definedName name="showTableFoot">FALSE</definedName>
    <definedName name="showTableHead">TRUE</definedName>
    <definedName name="solar_ratio">'[14]POWER ASSUMPTIONS'!$H$7</definedName>
    <definedName name="ss">#REF!</definedName>
    <definedName name="ss7fee">'[5]Financ. Overview'!$H$18</definedName>
    <definedName name="ssfafag">#N/A</definedName>
    <definedName name="StartPage">1</definedName>
    <definedName name="subsfee">'[5]Financ. Overview'!$H$14</definedName>
    <definedName name="tableFootRows">11</definedName>
    <definedName name="tableHeadRows">3</definedName>
    <definedName name="tableSumRows">16</definedName>
    <definedName name="toolbox">[15]Toolbox!$C$5:$T$1578</definedName>
    <definedName name="try">#N/A</definedName>
    <definedName name="ttt">#REF!</definedName>
    <definedName name="tttt">#REF!</definedName>
    <definedName name="uyi">#N/A</definedName>
    <definedName name="V5.1Fee">'[5]Financ. Overview'!$H$15</definedName>
    <definedName name="www">#REF!</definedName>
    <definedName name="xxxx">[6]人民银行!#REF!</definedName>
    <definedName name="yyyy">#REF!</definedName>
    <definedName name="Z32_Cost_red">'[5]Financ. Overview'!#REF!</definedName>
    <definedName name="报表">#REF!</definedName>
    <definedName name="本级标准收入2004年">[2]一般预算收入!$E$4:$E$184</definedName>
    <definedName name="拨款汇总_合计">SUM([16]汇总!#REF!)</definedName>
    <definedName name="财力">#REF!</definedName>
    <definedName name="财政供养">#REF!</definedName>
    <definedName name="财政供养人员增幅2004年">[17]财政供养人员增幅!$E$6</definedName>
    <definedName name="财政供养人员增幅2004年分县">[17]财政供养人员增幅!$E$4:$E$184</definedName>
    <definedName name="处室">#REF!</definedName>
    <definedName name="此次">#REF!</definedName>
    <definedName name="村级标准支出">[18]村级支出!$E$4:$E$184</definedName>
    <definedName name="大多数">'[10]13 铁路配件'!$A$15</definedName>
    <definedName name="大幅度">#REF!</definedName>
    <definedName name="地区名称">[19]封面!#REF!</definedName>
    <definedName name="第二产业分县2003年">[20]GDP!$G$4:$G$184</definedName>
    <definedName name="第二产业合计2003年">[20]GDP!$G$4</definedName>
    <definedName name="第三产业分县2003年">[20]GDP!$H$4:$H$184</definedName>
    <definedName name="第三产业合计2003年">[20]GDP!$H$4</definedName>
    <definedName name="发文">'[21]C01-1'!#REF!</definedName>
    <definedName name="耕地占用税分县2003年">[2]一般预算收入!$U$4:$U$184</definedName>
    <definedName name="耕地占用税合计2003年">[2]一般预算收入!$U$4</definedName>
    <definedName name="工商税收2004年">[22]工商税收!$S$4:$S$184</definedName>
    <definedName name="工商税收合计2004年">[22]工商税收!$S$4</definedName>
    <definedName name="公检法司部门编制数">[23]公检法司编制!$E$4:$E$184</definedName>
    <definedName name="公用标准支出">[24]合计!$E$4:$E$184</definedName>
    <definedName name="还有">#REF!</definedName>
    <definedName name="行政管理部门编制数">[23]行政编制!$E$4:$E$184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[25]调用表!$B$3:$B$125</definedName>
    <definedName name="科目编码">[26]编码!$A$2:$A$145</definedName>
    <definedName name="类型">#REF!</definedName>
    <definedName name="农业人口2003年">[1]农业人口!$E$4:$E$184</definedName>
    <definedName name="农业税分县2003年">[2]一般预算收入!$S$4:$S$184</definedName>
    <definedName name="农业税合计2003年">[2]一般预算收入!$S$4</definedName>
    <definedName name="农业特产税分县2003年">[2]一般预算收入!$T$4:$T$184</definedName>
    <definedName name="农业特产税合计2003年">[2]一般预算收入!$T$4</definedName>
    <definedName name="农业用地面积">[27]农业用地!$E$4:$E$184</definedName>
    <definedName name="契税分县2003年">[2]一般预算收入!$V$4:$V$184</definedName>
    <definedName name="契税合计2003年">[2]一般预算收入!$V$4</definedName>
    <definedName name="全额差额比例">'[19]C01-1'!#REF!</definedName>
    <definedName name="人员" hidden="1">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[9]事业发展!$E$4:$E$184</definedName>
    <definedName name="是">#REF!</definedName>
    <definedName name="四季度">'[19]C01-1'!#REF!</definedName>
    <definedName name="位次d">[11]四月份月报!#REF!</definedName>
    <definedName name="乡镇个数">[29]行政区划!$D$6:$D$184</definedName>
    <definedName name="性别">[29]基础编码!$H$2:$H$3</definedName>
    <definedName name="学历">[29]基础编码!$S$2:$S$9</definedName>
    <definedName name="一般预算收入2002年">'[30]2002年一般预算收入'!$AC$4:$AC$184</definedName>
    <definedName name="一般预算收入2003年">[2]一般预算收入!$AD$4:$AD$184</definedName>
    <definedName name="一般预算收入合计2003年">[2]一般预算收入!$AC$4</definedName>
    <definedName name="债务限额核定及化债任务">[6]人民银行!#REF!</definedName>
    <definedName name="支出">'[31]P1012001'!$A$6:$E$117</definedName>
    <definedName name="中国">#REF!</definedName>
    <definedName name="中小学生人数2003年">[32]中小学生!$E$4:$E$184</definedName>
    <definedName name="总人口2003年">[33]总人口!$E$4:$E$184</definedName>
    <definedName name="전">#REF!</definedName>
    <definedName name="주택사업본부">#REF!</definedName>
    <definedName name="철구사업본부">#REF!</definedName>
    <definedName name="_xlnm.Print_Titles" localSheetId="0">政府性基金支出预算表!$1:$4</definedName>
  </definedNames>
  <calcPr calcId="144525" concurrentCalc="0"/>
</workbook>
</file>

<file path=xl/sharedStrings.xml><?xml version="1.0" encoding="utf-8"?>
<sst xmlns="http://schemas.openxmlformats.org/spreadsheetml/2006/main" count="63">
  <si>
    <t>2020年芦淞区政府性基金支出预算表</t>
  </si>
  <si>
    <t>单位：万元</t>
  </si>
  <si>
    <t>支    出</t>
  </si>
  <si>
    <t>项  目</t>
  </si>
  <si>
    <t>2020年预算数</t>
  </si>
  <si>
    <t>一、科学技术支出</t>
  </si>
  <si>
    <t xml:space="preserve">    核电站乏燃料处理处置基金支出</t>
  </si>
  <si>
    <t>二、文化体育与传媒支出</t>
  </si>
  <si>
    <t xml:space="preserve">    国家电影事业发展专项资金支出</t>
  </si>
  <si>
    <t xml:space="preserve">    旅游发展基金支出</t>
  </si>
  <si>
    <t xml:space="preserve">    国家电影事业发展专项资金对应专项债务收入安排的支出</t>
  </si>
  <si>
    <t>三、社会保障和就业支出</t>
  </si>
  <si>
    <t xml:space="preserve">    大中型水库移民后期扶持基金支出</t>
  </si>
  <si>
    <t xml:space="preserve">    小型水库移民扶助基金支出</t>
  </si>
  <si>
    <t xml:space="preserve">    小型水库移民扶助基金对应专项债务收入安排的支出</t>
  </si>
  <si>
    <t>四、节能环保支出</t>
  </si>
  <si>
    <t xml:space="preserve">    可再生能源电价附加收入安排的支出</t>
  </si>
  <si>
    <t xml:space="preserve">    废弃电器电子产品处理基金支出</t>
  </si>
  <si>
    <t>五、城乡社区支出</t>
  </si>
  <si>
    <t xml:space="preserve">    国有土地使用权出让收入及对应专项债务收入安排的支出</t>
  </si>
  <si>
    <t xml:space="preserve">    国有土地收益基金及对应专项债务收入安排的支出</t>
  </si>
  <si>
    <t xml:space="preserve">    农业土地开发资金安排的支出</t>
  </si>
  <si>
    <t xml:space="preserve">    城市基础设施配套费安排的支出</t>
  </si>
  <si>
    <t xml:space="preserve">    污水处理费安排的支出</t>
  </si>
  <si>
    <t xml:space="preserve">    土地储备专项债券收入安排的支出</t>
  </si>
  <si>
    <t xml:space="preserve">    棚户区改造专项债券收入安排的支出</t>
  </si>
  <si>
    <t xml:space="preserve">    城市基础设施配套费对应专项债务收入安排的支出</t>
  </si>
  <si>
    <t xml:space="preserve">    污水处理费对应专项债务收入安排的支出</t>
  </si>
  <si>
    <t>六、农林水支出</t>
  </si>
  <si>
    <t xml:space="preserve">    大中型水库库区基金安排的支出</t>
  </si>
  <si>
    <t xml:space="preserve">    三峡水库库区基金支出</t>
  </si>
  <si>
    <t xml:space="preserve">    国家重大水利工程建设基金支出</t>
  </si>
  <si>
    <t xml:space="preserve">    大中型水库库区基金支出对应专项债务收入安排的支出</t>
  </si>
  <si>
    <t xml:space="preserve">    国家重大水利工程建设基金对应专项债务收入安排的支出</t>
  </si>
  <si>
    <t>七、交通运输支出</t>
  </si>
  <si>
    <t xml:space="preserve">    海南省高等级公路车辆通行附加费安排的支出</t>
  </si>
  <si>
    <t xml:space="preserve">    车辆通行费安排的支出</t>
  </si>
  <si>
    <t xml:space="preserve">    港口建设费安排的支出</t>
  </si>
  <si>
    <t xml:space="preserve">    铁路建设基金支出</t>
  </si>
  <si>
    <t xml:space="preserve">    船舶油污损害赔偿基金支出</t>
  </si>
  <si>
    <t xml:space="preserve">    民航发展基金支出</t>
  </si>
  <si>
    <t xml:space="preserve">    海南省高等级公路车辆通行附加费对应专项债务收入安排的支出</t>
  </si>
  <si>
    <t xml:space="preserve">    政府收费公路专项债券收入安排的支出</t>
  </si>
  <si>
    <t xml:space="preserve">    车辆通行费对应专项债务收入安排的支出</t>
  </si>
  <si>
    <t xml:space="preserve">    港口建设费对应专项债务收入安排的支出</t>
  </si>
  <si>
    <t>八、资源勘探电力信息等支出</t>
  </si>
  <si>
    <t xml:space="preserve">    农网还贷资金支出</t>
  </si>
  <si>
    <t>九、金融支出</t>
  </si>
  <si>
    <t xml:space="preserve">    金融调控支出</t>
  </si>
  <si>
    <t>十、其他支出</t>
  </si>
  <si>
    <t xml:space="preserve">    其他政府性基金及对应专项债务收入安排的支出</t>
  </si>
  <si>
    <t xml:space="preserve">    彩票发行销售机构业务费安排的支出</t>
  </si>
  <si>
    <t xml:space="preserve">    彩票公益金安排的支出</t>
  </si>
  <si>
    <t>本 年 支 出 合 计</t>
  </si>
  <si>
    <t>上解上级支出</t>
  </si>
  <si>
    <t>调出资金</t>
  </si>
  <si>
    <t>债务还本支出</t>
  </si>
  <si>
    <t>年终结余</t>
  </si>
  <si>
    <t>债务转贷支出</t>
  </si>
  <si>
    <t>地方政府专项债务还本支出</t>
  </si>
  <si>
    <t>地方政府专项债务付息支出</t>
  </si>
  <si>
    <t>地方政府专项债务发行费用支出</t>
  </si>
  <si>
    <t>支出合计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</si>
</sst>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8"/>
      <name val="方正小标宋_GBK"/>
      <charset val="134"/>
    </font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0"/>
      <name val="Helv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25" fillId="20" borderId="3" applyNumberFormat="0" applyAlignment="0" applyProtection="0">
      <alignment vertical="center"/>
    </xf>
    <xf numFmtId="0" fontId="24" fillId="33" borderId="8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2" borderId="0" xfId="49" applyFont="1" applyFill="1" applyAlignment="1">
      <alignment horizontal="center" vertical="center"/>
    </xf>
    <xf numFmtId="0" fontId="3" fillId="2" borderId="0" xfId="49" applyFont="1" applyFill="1" applyAlignment="1">
      <alignment vertical="center"/>
    </xf>
    <xf numFmtId="0" fontId="4" fillId="2" borderId="0" xfId="49" applyFont="1" applyFill="1" applyAlignment="1">
      <alignment horizontal="right" vertical="center"/>
    </xf>
    <xf numFmtId="0" fontId="5" fillId="2" borderId="1" xfId="49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center" wrapText="1"/>
    </xf>
    <xf numFmtId="3" fontId="6" fillId="2" borderId="1" xfId="49" applyNumberFormat="1" applyFont="1" applyFill="1" applyBorder="1" applyAlignment="1" applyProtection="1">
      <alignment vertical="center"/>
    </xf>
    <xf numFmtId="0" fontId="6" fillId="2" borderId="1" xfId="49" applyNumberFormat="1" applyFont="1" applyFill="1" applyBorder="1" applyAlignment="1" applyProtection="1">
      <alignment vertical="center"/>
      <protection locked="0"/>
    </xf>
    <xf numFmtId="0" fontId="6" fillId="2" borderId="1" xfId="49" applyFont="1" applyFill="1" applyBorder="1" applyAlignment="1">
      <alignment horizontal="left" vertical="center"/>
    </xf>
    <xf numFmtId="0" fontId="6" fillId="2" borderId="1" xfId="49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14年预算表格(0)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BY\YS3\97&#20915;&#31639;&#21306;&#21439;&#26368;&#21518;&#27719;&#2463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Documents%20and%20Settings\caiqiang\My%20Documents\&#21439;&#20065;&#36130;&#25919;&#22256;&#38590;&#27979;&#31639;&#26041;&#26696;\&#26041;&#26696;&#19977;&#31295;\&#26041;&#26696;&#20108;&#31295;\&#35774;&#22791;\&#21407;&#22987;\814\13%20&#38081;&#36335;&#37197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472;&#39062;&#33459;\&#38472;&#39062;&#33459;\&#32467;&#31639;&#21333;\2018\&#31532;&#19977;&#27425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2015&#24180;&#36164;&#26009;\&#22320;&#26041;&#25919;&#24220;&#20538;&#21048;\9.18-&#20538;&#21153;&#25968;&#25454;&#20998;&#26512;\Documents%20and%20Settings\Administrator\Application%20Data\Microsoft\Excel\&#19977;&#26041;&#23545;&#36134;&#21333;%20(version%201)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219;&#34183;\&#24037;&#20316;\2007&#24180;\&#35760;&#24080;\2007&#24180;&#35760;&#2408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72;&#39062;&#33459;\&#38472;&#39062;&#33459;\&#32467;&#31639;&#21333;\2018\&#31532;&#19977;&#27425;\POWER%20ASSUMPTION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&#20219;&#34183;\&#24037;&#20316;\2007&#24180;\&#35760;&#24080;\2007&#24180;&#35760;&#24080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  <sheetName val="国家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13 铁路配件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四月份月报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基础编码"/>
      <sheetName val="C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  <sheetName val="本年收入合计"/>
      <sheetName val="中央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调用表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  <sheetName val="基础编码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中央"/>
      <sheetName val="P101200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  <sheetName val="P101200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67"/>
  <sheetViews>
    <sheetView tabSelected="1" zoomScale="85" zoomScaleNormal="85" workbookViewId="0">
      <selection activeCell="A17" sqref="A17"/>
    </sheetView>
  </sheetViews>
  <sheetFormatPr defaultColWidth="9" defaultRowHeight="14.4" outlineLevelCol="1"/>
  <cols>
    <col min="1" max="1" width="77.1296296296296" style="2" customWidth="1"/>
    <col min="2" max="2" width="19.3796296296296" style="2" customWidth="1"/>
    <col min="3" max="16382" width="9" style="2"/>
  </cols>
  <sheetData>
    <row r="1" ht="24" spans="1:2">
      <c r="A1" s="3" t="s">
        <v>0</v>
      </c>
      <c r="B1" s="3"/>
    </row>
    <row r="2" ht="15.6" spans="1:2">
      <c r="A2" s="4"/>
      <c r="B2" s="5" t="s">
        <v>1</v>
      </c>
    </row>
    <row r="3" s="1" customFormat="1" ht="22" customHeight="1" spans="1:2">
      <c r="A3" s="6" t="s">
        <v>2</v>
      </c>
      <c r="B3" s="6"/>
    </row>
    <row r="4" s="1" customFormat="1" ht="22" customHeight="1" spans="1:2">
      <c r="A4" s="6" t="s">
        <v>3</v>
      </c>
      <c r="B4" s="7" t="s">
        <v>4</v>
      </c>
    </row>
    <row r="5" s="1" customFormat="1" ht="22" customHeight="1" spans="1:2">
      <c r="A5" s="8" t="s">
        <v>5</v>
      </c>
      <c r="B5" s="9">
        <v>0</v>
      </c>
    </row>
    <row r="6" s="1" customFormat="1" ht="22" customHeight="1" spans="1:2">
      <c r="A6" s="8" t="s">
        <v>6</v>
      </c>
      <c r="B6" s="9">
        <v>0</v>
      </c>
    </row>
    <row r="7" s="1" customFormat="1" ht="22" customHeight="1" spans="1:2">
      <c r="A7" s="8" t="s">
        <v>7</v>
      </c>
      <c r="B7" s="9">
        <v>0</v>
      </c>
    </row>
    <row r="8" s="1" customFormat="1" ht="22" customHeight="1" spans="1:2">
      <c r="A8" s="8" t="s">
        <v>8</v>
      </c>
      <c r="B8" s="9">
        <v>0</v>
      </c>
    </row>
    <row r="9" s="1" customFormat="1" ht="22" customHeight="1" spans="1:2">
      <c r="A9" s="8" t="s">
        <v>9</v>
      </c>
      <c r="B9" s="9">
        <v>0</v>
      </c>
    </row>
    <row r="10" s="1" customFormat="1" ht="22" customHeight="1" spans="1:2">
      <c r="A10" s="8" t="s">
        <v>10</v>
      </c>
      <c r="B10" s="9">
        <v>0</v>
      </c>
    </row>
    <row r="11" s="1" customFormat="1" ht="22" customHeight="1" spans="1:2">
      <c r="A11" s="8" t="s">
        <v>11</v>
      </c>
      <c r="B11" s="9">
        <f>SUM(B12:B14)</f>
        <v>318</v>
      </c>
    </row>
    <row r="12" s="1" customFormat="1" ht="22" customHeight="1" spans="1:2">
      <c r="A12" s="8" t="s">
        <v>12</v>
      </c>
      <c r="B12" s="9">
        <v>318</v>
      </c>
    </row>
    <row r="13" s="1" customFormat="1" ht="22" customHeight="1" spans="1:2">
      <c r="A13" s="8" t="s">
        <v>13</v>
      </c>
      <c r="B13" s="9">
        <v>0</v>
      </c>
    </row>
    <row r="14" s="1" customFormat="1" ht="22" customHeight="1" spans="1:2">
      <c r="A14" s="8" t="s">
        <v>14</v>
      </c>
      <c r="B14" s="9">
        <v>0</v>
      </c>
    </row>
    <row r="15" s="1" customFormat="1" ht="22" customHeight="1" spans="1:2">
      <c r="A15" s="8" t="s">
        <v>15</v>
      </c>
      <c r="B15" s="9">
        <v>0</v>
      </c>
    </row>
    <row r="16" s="1" customFormat="1" ht="22" customHeight="1" spans="1:2">
      <c r="A16" s="8" t="s">
        <v>16</v>
      </c>
      <c r="B16" s="9">
        <v>0</v>
      </c>
    </row>
    <row r="17" s="1" customFormat="1" ht="22" customHeight="1" spans="1:2">
      <c r="A17" s="8" t="s">
        <v>17</v>
      </c>
      <c r="B17" s="9">
        <v>0</v>
      </c>
    </row>
    <row r="18" s="1" customFormat="1" ht="22" customHeight="1" spans="1:2">
      <c r="A18" s="8" t="s">
        <v>18</v>
      </c>
      <c r="B18" s="9">
        <f>SUM(B19:B27)</f>
        <v>58478.7</v>
      </c>
    </row>
    <row r="19" s="1" customFormat="1" ht="22" customHeight="1" spans="1:2">
      <c r="A19" s="8" t="s">
        <v>19</v>
      </c>
      <c r="B19" s="9">
        <f>52207.8+6216</f>
        <v>58423.8</v>
      </c>
    </row>
    <row r="20" s="1" customFormat="1" ht="22" customHeight="1" spans="1:2">
      <c r="A20" s="8" t="s">
        <v>20</v>
      </c>
      <c r="B20" s="9">
        <v>0</v>
      </c>
    </row>
    <row r="21" s="1" customFormat="1" ht="22" customHeight="1" spans="1:2">
      <c r="A21" s="8" t="s">
        <v>21</v>
      </c>
      <c r="B21" s="9">
        <v>0</v>
      </c>
    </row>
    <row r="22" s="1" customFormat="1" ht="22" customHeight="1" spans="1:2">
      <c r="A22" s="8" t="s">
        <v>22</v>
      </c>
      <c r="B22" s="9">
        <v>54.9</v>
      </c>
    </row>
    <row r="23" s="1" customFormat="1" ht="22" customHeight="1" spans="1:2">
      <c r="A23" s="8" t="s">
        <v>23</v>
      </c>
      <c r="B23" s="9">
        <v>0</v>
      </c>
    </row>
    <row r="24" s="1" customFormat="1" ht="22" customHeight="1" spans="1:2">
      <c r="A24" s="8" t="s">
        <v>24</v>
      </c>
      <c r="B24" s="9">
        <v>0</v>
      </c>
    </row>
    <row r="25" s="1" customFormat="1" ht="22" customHeight="1" spans="1:2">
      <c r="A25" s="8" t="s">
        <v>25</v>
      </c>
      <c r="B25" s="9">
        <v>0</v>
      </c>
    </row>
    <row r="26" s="1" customFormat="1" ht="22" customHeight="1" spans="1:2">
      <c r="A26" s="8" t="s">
        <v>26</v>
      </c>
      <c r="B26" s="9">
        <v>0</v>
      </c>
    </row>
    <row r="27" s="1" customFormat="1" ht="22" customHeight="1" spans="1:2">
      <c r="A27" s="8" t="s">
        <v>27</v>
      </c>
      <c r="B27" s="9">
        <v>0</v>
      </c>
    </row>
    <row r="28" s="1" customFormat="1" ht="22" customHeight="1" spans="1:2">
      <c r="A28" s="8" t="s">
        <v>28</v>
      </c>
      <c r="B28" s="9">
        <f>SUM(B29:B33)</f>
        <v>0</v>
      </c>
    </row>
    <row r="29" s="1" customFormat="1" ht="22" customHeight="1" spans="1:2">
      <c r="A29" s="10" t="s">
        <v>29</v>
      </c>
      <c r="B29" s="9">
        <v>0</v>
      </c>
    </row>
    <row r="30" s="1" customFormat="1" ht="22" customHeight="1" spans="1:2">
      <c r="A30" s="10" t="s">
        <v>30</v>
      </c>
      <c r="B30" s="9">
        <v>0</v>
      </c>
    </row>
    <row r="31" s="1" customFormat="1" ht="22" customHeight="1" spans="1:2">
      <c r="A31" s="10" t="s">
        <v>31</v>
      </c>
      <c r="B31" s="9">
        <v>0</v>
      </c>
    </row>
    <row r="32" s="1" customFormat="1" ht="22" customHeight="1" spans="1:2">
      <c r="A32" s="10" t="s">
        <v>32</v>
      </c>
      <c r="B32" s="9">
        <v>0</v>
      </c>
    </row>
    <row r="33" s="1" customFormat="1" ht="22" customHeight="1" spans="1:2">
      <c r="A33" s="10" t="s">
        <v>33</v>
      </c>
      <c r="B33" s="9">
        <v>0</v>
      </c>
    </row>
    <row r="34" s="1" customFormat="1" ht="22" customHeight="1" spans="1:2">
      <c r="A34" s="8" t="s">
        <v>34</v>
      </c>
      <c r="B34" s="9">
        <v>0</v>
      </c>
    </row>
    <row r="35" s="1" customFormat="1" ht="22" customHeight="1" spans="1:2">
      <c r="A35" s="10" t="s">
        <v>35</v>
      </c>
      <c r="B35" s="9">
        <v>0</v>
      </c>
    </row>
    <row r="36" s="1" customFormat="1" ht="22" customHeight="1" spans="1:2">
      <c r="A36" s="10" t="s">
        <v>36</v>
      </c>
      <c r="B36" s="9">
        <v>0</v>
      </c>
    </row>
    <row r="37" s="1" customFormat="1" ht="22" customHeight="1" spans="1:2">
      <c r="A37" s="10" t="s">
        <v>37</v>
      </c>
      <c r="B37" s="9">
        <v>0</v>
      </c>
    </row>
    <row r="38" s="1" customFormat="1" ht="22" customHeight="1" spans="1:2">
      <c r="A38" s="10" t="s">
        <v>38</v>
      </c>
      <c r="B38" s="9">
        <v>0</v>
      </c>
    </row>
    <row r="39" s="1" customFormat="1" ht="22" customHeight="1" spans="1:2">
      <c r="A39" s="10" t="s">
        <v>39</v>
      </c>
      <c r="B39" s="9">
        <v>0</v>
      </c>
    </row>
    <row r="40" s="1" customFormat="1" ht="22" customHeight="1" spans="1:2">
      <c r="A40" s="10" t="s">
        <v>40</v>
      </c>
      <c r="B40" s="9">
        <v>0</v>
      </c>
    </row>
    <row r="41" s="1" customFormat="1" ht="22" customHeight="1" spans="1:2">
      <c r="A41" s="10" t="s">
        <v>41</v>
      </c>
      <c r="B41" s="9">
        <v>0</v>
      </c>
    </row>
    <row r="42" s="1" customFormat="1" ht="22" customHeight="1" spans="1:2">
      <c r="A42" s="10" t="s">
        <v>42</v>
      </c>
      <c r="B42" s="9">
        <v>0</v>
      </c>
    </row>
    <row r="43" s="1" customFormat="1" ht="22" customHeight="1" spans="1:2">
      <c r="A43" s="10" t="s">
        <v>43</v>
      </c>
      <c r="B43" s="9">
        <v>0</v>
      </c>
    </row>
    <row r="44" s="1" customFormat="1" ht="22" customHeight="1" spans="1:2">
      <c r="A44" s="10" t="s">
        <v>44</v>
      </c>
      <c r="B44" s="9">
        <v>0</v>
      </c>
    </row>
    <row r="45" s="1" customFormat="1" ht="22" customHeight="1" spans="1:2">
      <c r="A45" s="8" t="s">
        <v>45</v>
      </c>
      <c r="B45" s="9">
        <v>0</v>
      </c>
    </row>
    <row r="46" s="1" customFormat="1" ht="22" customHeight="1" spans="1:2">
      <c r="A46" s="10" t="s">
        <v>46</v>
      </c>
      <c r="B46" s="9">
        <v>0</v>
      </c>
    </row>
    <row r="47" s="1" customFormat="1" ht="22" customHeight="1" spans="1:2">
      <c r="A47" s="8" t="s">
        <v>47</v>
      </c>
      <c r="B47" s="9">
        <v>0</v>
      </c>
    </row>
    <row r="48" s="1" customFormat="1" ht="22" customHeight="1" spans="1:2">
      <c r="A48" s="8" t="s">
        <v>48</v>
      </c>
      <c r="B48" s="9">
        <v>0</v>
      </c>
    </row>
    <row r="49" s="1" customFormat="1" ht="22" customHeight="1" spans="1:2">
      <c r="A49" s="8" t="s">
        <v>49</v>
      </c>
      <c r="B49" s="9">
        <f>SUM(B50:B52)</f>
        <v>269.3</v>
      </c>
    </row>
    <row r="50" s="1" customFormat="1" ht="22" customHeight="1" spans="1:2">
      <c r="A50" s="10" t="s">
        <v>50</v>
      </c>
      <c r="B50" s="9">
        <v>0</v>
      </c>
    </row>
    <row r="51" s="1" customFormat="1" ht="22" customHeight="1" spans="1:2">
      <c r="A51" s="10" t="s">
        <v>51</v>
      </c>
      <c r="B51" s="9">
        <v>0</v>
      </c>
    </row>
    <row r="52" s="1" customFormat="1" ht="22" customHeight="1" spans="1:2">
      <c r="A52" s="10" t="s">
        <v>52</v>
      </c>
      <c r="B52" s="9">
        <f>241.3+3+25</f>
        <v>269.3</v>
      </c>
    </row>
    <row r="53" s="1" customFormat="1" ht="22" customHeight="1" spans="1:2">
      <c r="A53" s="11" t="s">
        <v>53</v>
      </c>
      <c r="B53" s="9">
        <f>B5+B7+B11+B15+B18+B28+B34+B45+B47+B49</f>
        <v>59066</v>
      </c>
    </row>
    <row r="54" s="1" customFormat="1" ht="22" customHeight="1" spans="1:2">
      <c r="A54" s="10" t="s">
        <v>54</v>
      </c>
      <c r="B54" s="9"/>
    </row>
    <row r="55" s="1" customFormat="1" ht="22" customHeight="1" spans="1:2">
      <c r="A55" s="10" t="s">
        <v>55</v>
      </c>
      <c r="B55" s="9">
        <v>46558</v>
      </c>
    </row>
    <row r="56" s="1" customFormat="1" ht="22" customHeight="1" spans="1:2">
      <c r="A56" s="10" t="s">
        <v>56</v>
      </c>
      <c r="B56" s="9"/>
    </row>
    <row r="57" s="1" customFormat="1" ht="22" customHeight="1" spans="1:2">
      <c r="A57" s="10" t="s">
        <v>57</v>
      </c>
      <c r="B57" s="9"/>
    </row>
    <row r="58" s="1" customFormat="1" ht="22" customHeight="1" spans="1:2">
      <c r="A58" s="10" t="s">
        <v>58</v>
      </c>
      <c r="B58" s="9"/>
    </row>
    <row r="59" s="1" customFormat="1" ht="22" customHeight="1" spans="1:2">
      <c r="A59" s="10" t="s">
        <v>59</v>
      </c>
      <c r="B59" s="9"/>
    </row>
    <row r="60" s="1" customFormat="1" ht="22" customHeight="1" spans="1:2">
      <c r="A60" s="10" t="s">
        <v>60</v>
      </c>
      <c r="B60" s="9">
        <v>5011</v>
      </c>
    </row>
    <row r="61" s="1" customFormat="1" ht="22" customHeight="1" spans="1:2">
      <c r="A61" s="10" t="s">
        <v>61</v>
      </c>
      <c r="B61" s="9"/>
    </row>
    <row r="62" s="1" customFormat="1" ht="22" customHeight="1" spans="1:2">
      <c r="A62" s="6" t="s">
        <v>62</v>
      </c>
      <c r="B62" s="9">
        <f>SUM(B53:B61)</f>
        <v>110635</v>
      </c>
    </row>
    <row r="63" s="1" customFormat="1" ht="17.4" spans="1:2">
      <c r="A63" s="12"/>
      <c r="B63" s="12"/>
    </row>
    <row r="67" spans="1:2">
      <c r="A67" s="13"/>
      <c r="B67" s="13"/>
    </row>
  </sheetData>
  <mergeCells count="3">
    <mergeCell ref="A1:B1"/>
    <mergeCell ref="A3:B3"/>
    <mergeCell ref="A63:B63"/>
  </mergeCells>
  <pageMargins left="0.826388888888889" right="0.747916666666667" top="0.590277777777778" bottom="0.668055555555556" header="0.511805555555556" footer="0.511805555555556"/>
  <pageSetup paperSize="9" scale="72" firstPageNumber="63" orientation="landscape" useFirstPageNumber="1" horizontalDpi="600"/>
  <headerFooter>
    <oddFooter>&amp;C&amp;16—&amp;P—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政府性基金支出预算表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2020-08-28T11:04:00Z</dcterms:created>
  <dcterms:modified xsi:type="dcterms:W3CDTF">2020-08-28T11:19:37Z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